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056" windowHeight="926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4" i="1" l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" i="1"/>
  <c r="I3" i="1" s="1"/>
  <c r="G1" i="1"/>
  <c r="F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<sst xmlns="http://schemas.openxmlformats.org/spreadsheetml/2006/main" count="2" uniqueCount="2">
  <si>
    <t>終値移動平均(過去20本）</t>
    <rPh sb="0" eb="2">
      <t>オワリネ</t>
    </rPh>
    <rPh sb="2" eb="4">
      <t>イドウ</t>
    </rPh>
    <rPh sb="4" eb="6">
      <t>ヘイキン</t>
    </rPh>
    <rPh sb="7" eb="9">
      <t>カコ</t>
    </rPh>
    <rPh sb="11" eb="12">
      <t>ホン</t>
    </rPh>
    <phoneticPr fontId="1"/>
  </si>
  <si>
    <t>終値が移動平均より</t>
    <rPh sb="0" eb="2">
      <t>オワリネ</t>
    </rPh>
    <rPh sb="3" eb="5">
      <t>イドウ</t>
    </rPh>
    <rPh sb="5" eb="7">
      <t>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</si>
</sst>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FCANDLE("N225mini","0","15","0","始値",C3,"D","7000")</v>
        <stp/>
        <stp>Sheet1</stp>
        <stp>=FCANDLE("N225mini","0","15","0","始値",C3,"D","7000")</stp>
        <tr r="C1" s="1"/>
      </tp>
      <tp t="s">
        <v>FCANDLE("N225mini","0","15","0","安値",E3,"D","7000")</v>
        <stp/>
        <stp>Sheet1</stp>
        <stp>=FCANDLE("N225mini","0","15","0","安値",E3,"D","7000")</stp>
        <tr r="E1" s="1"/>
      </tp>
      <tp t="s">
        <v>FCANDLE("N225mini","0","15","0","取引日付",A3,"D","7000")</v>
        <stp/>
        <stp>Sheet1</stp>
        <stp>=FCANDLE("N225mini","0","15","0","取引日付",A3,"D","7000")</stp>
        <tr r="A1" s="1"/>
      </tp>
      <tp t="s">
        <v>FCANDLE("N225mini","0","15","0","終値",F3,"D","7000")</v>
        <stp/>
        <stp>Sheet1</stp>
        <stp>=FCANDLE("N225mini","0","15","0","終値",F3,"D","7000")</stp>
        <tr r="F1" s="1"/>
      </tp>
      <tp t="s">
        <v>FCANDLE("N225mini","0","15","0","約定時刻",B3,"D","7000")</v>
        <stp/>
        <stp>Sheet1</stp>
        <stp>=FCANDLE("N225mini","0","15","0","約定時刻",B3,"D","7000")</stp>
        <tr r="B1" s="1"/>
      </tp>
      <tp t="s">
        <v>FCANDLE("N225mini","0","15","0","出来高",G3,"D","7000")</v>
        <stp/>
        <stp>Sheet1</stp>
        <stp>=FCANDLE("N225mini","0","15","0","出来高",G3,"D","7000")</stp>
        <tr r="G1" s="1"/>
      </tp>
      <tp t="s">
        <v>FCANDLE("N225mini","0","15","0","高値",D3,"D","7000")</v>
        <stp/>
        <stp>Sheet1</stp>
        <stp>=FCANDLE("N225mini","0","15","0","高値",D3,"D","7000")</stp>
        <tr r="D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5"/>
  <sheetViews>
    <sheetView tabSelected="1" workbookViewId="0">
      <selection activeCell="M7" sqref="M7"/>
    </sheetView>
  </sheetViews>
  <sheetFormatPr defaultRowHeight="13.2" x14ac:dyDescent="0.2"/>
  <cols>
    <col min="1" max="1" width="12.44140625" customWidth="1"/>
    <col min="8" max="8" width="24.33203125" bestFit="1" customWidth="1"/>
    <col min="9" max="9" width="28.109375" customWidth="1"/>
  </cols>
  <sheetData>
    <row r="1" spans="1:9" x14ac:dyDescent="0.2">
      <c r="A1" t="str">
        <f>[1]!FCANDLE("N225mini","0","15","0","取引日付",A3,"D","7000")</f>
        <v>FCANDLE("N225mini","0","15","0","取引日付",A3,"D","7000")</v>
      </c>
      <c r="B1" t="str">
        <f>[1]!FCANDLE("N225mini","0","15","0","約定時刻",B3,"D","7000")</f>
        <v>FCANDLE("N225mini","0","15","0","約定時刻",B3,"D","7000")</v>
      </c>
      <c r="C1" t="str">
        <f>[1]!FCANDLE("N225mini","0","15","0","始値",C3,"D","7000")</f>
        <v>FCANDLE("N225mini","0","15","0","始値",C3,"D","7000")</v>
      </c>
      <c r="D1" t="str">
        <f>[1]!FCANDLE("N225mini","0","15","0","高値",D3,"D","7000")</f>
        <v>FCANDLE("N225mini","0","15","0","高値",D3,"D","7000")</v>
      </c>
      <c r="E1" t="str">
        <f>[1]!FCANDLE("N225mini","0","15","0","安値",E3,"D","7000")</f>
        <v>FCANDLE("N225mini","0","15","0","安値",E3,"D","7000")</v>
      </c>
      <c r="F1" t="str">
        <f>[1]!FCANDLE("N225mini","0","15","0","終値",F3,"D","7000")</f>
        <v>FCANDLE("N225mini","0","15","0","終値",F3,"D","7000")</v>
      </c>
      <c r="G1" t="str">
        <f>[1]!FCANDLE("N225mini","0","15","0","出来高",G3,"D","7000")</f>
        <v>FCANDLE("N225mini","0","15","0","出来高",G3,"D","7000")</v>
      </c>
    </row>
    <row r="2" spans="1:9" x14ac:dyDescent="0.2">
      <c r="H2" t="s">
        <v>0</v>
      </c>
      <c r="I2" t="s">
        <v>1</v>
      </c>
    </row>
    <row r="3" spans="1:9" x14ac:dyDescent="0.2">
      <c r="A3" s="1">
        <v>43371</v>
      </c>
      <c r="B3" s="2">
        <v>0.94791666666666663</v>
      </c>
      <c r="C3">
        <v>24075</v>
      </c>
      <c r="D3">
        <v>24090</v>
      </c>
      <c r="E3">
        <v>24060</v>
      </c>
      <c r="F3">
        <v>24085</v>
      </c>
      <c r="G3">
        <v>11391</v>
      </c>
      <c r="H3">
        <f>AVERAGE(F3:F22)</f>
        <v>24105.75</v>
      </c>
      <c r="I3" s="3" t="str">
        <f>IF(F3&gt;=H3,"上","下")</f>
        <v>下</v>
      </c>
    </row>
    <row r="4" spans="1:9" x14ac:dyDescent="0.2">
      <c r="A4" s="1">
        <v>43371</v>
      </c>
      <c r="B4" s="2">
        <v>0.9375</v>
      </c>
      <c r="C4">
        <v>24065</v>
      </c>
      <c r="D4">
        <v>24095</v>
      </c>
      <c r="E4">
        <v>24060</v>
      </c>
      <c r="F4">
        <v>24075</v>
      </c>
      <c r="G4">
        <v>16950</v>
      </c>
      <c r="H4">
        <f t="shared" ref="H4:H67" si="0">AVERAGE(F4:F23)</f>
        <v>24112.25</v>
      </c>
      <c r="I4" s="3" t="str">
        <f t="shared" ref="I4:I67" si="1">IF(F4&gt;=H4,"上","下")</f>
        <v>下</v>
      </c>
    </row>
    <row r="5" spans="1:9" x14ac:dyDescent="0.2">
      <c r="A5" s="1">
        <v>43371</v>
      </c>
      <c r="B5" s="2">
        <v>0.92708333333333337</v>
      </c>
      <c r="C5">
        <v>24075</v>
      </c>
      <c r="D5">
        <v>24075</v>
      </c>
      <c r="E5">
        <v>24050</v>
      </c>
      <c r="F5">
        <v>24065</v>
      </c>
      <c r="G5">
        <v>8350</v>
      </c>
      <c r="H5">
        <f t="shared" si="0"/>
        <v>24118.25</v>
      </c>
      <c r="I5" s="3" t="str">
        <f t="shared" si="1"/>
        <v>下</v>
      </c>
    </row>
    <row r="6" spans="1:9" x14ac:dyDescent="0.2">
      <c r="A6" s="1">
        <v>43371</v>
      </c>
      <c r="B6" s="2">
        <v>0.91666666666666663</v>
      </c>
      <c r="C6">
        <v>24055</v>
      </c>
      <c r="D6">
        <v>24095</v>
      </c>
      <c r="E6">
        <v>24045</v>
      </c>
      <c r="F6">
        <v>24070</v>
      </c>
      <c r="G6">
        <v>12659</v>
      </c>
      <c r="H6">
        <f t="shared" si="0"/>
        <v>24123.75</v>
      </c>
      <c r="I6" s="3" t="str">
        <f t="shared" si="1"/>
        <v>下</v>
      </c>
    </row>
    <row r="7" spans="1:9" x14ac:dyDescent="0.2">
      <c r="A7" s="1">
        <v>43371</v>
      </c>
      <c r="B7" s="2">
        <v>0.90625</v>
      </c>
      <c r="C7">
        <v>24070</v>
      </c>
      <c r="D7">
        <v>24080</v>
      </c>
      <c r="E7">
        <v>24045</v>
      </c>
      <c r="F7">
        <v>24055</v>
      </c>
      <c r="G7">
        <v>10970</v>
      </c>
      <c r="H7">
        <f t="shared" si="0"/>
        <v>24129.25</v>
      </c>
      <c r="I7" s="3" t="str">
        <f t="shared" si="1"/>
        <v>下</v>
      </c>
    </row>
    <row r="8" spans="1:9" x14ac:dyDescent="0.2">
      <c r="A8" s="1">
        <v>43371</v>
      </c>
      <c r="B8" s="2">
        <v>0.89583333333333337</v>
      </c>
      <c r="C8">
        <v>24040</v>
      </c>
      <c r="D8">
        <v>24085</v>
      </c>
      <c r="E8">
        <v>24035</v>
      </c>
      <c r="F8">
        <v>24075</v>
      </c>
      <c r="G8">
        <v>19310</v>
      </c>
      <c r="H8">
        <f t="shared" si="0"/>
        <v>24134</v>
      </c>
      <c r="I8" s="3" t="str">
        <f t="shared" si="1"/>
        <v>下</v>
      </c>
    </row>
    <row r="9" spans="1:9" x14ac:dyDescent="0.2">
      <c r="A9" s="1">
        <v>43371</v>
      </c>
      <c r="B9" s="2">
        <v>0.88541666666666663</v>
      </c>
      <c r="C9">
        <v>24030</v>
      </c>
      <c r="D9">
        <v>24040</v>
      </c>
      <c r="E9">
        <v>24000</v>
      </c>
      <c r="F9">
        <v>24040</v>
      </c>
      <c r="G9">
        <v>13786</v>
      </c>
      <c r="H9">
        <f t="shared" si="0"/>
        <v>24138.5</v>
      </c>
      <c r="I9" s="3" t="str">
        <f t="shared" si="1"/>
        <v>下</v>
      </c>
    </row>
    <row r="10" spans="1:9" x14ac:dyDescent="0.2">
      <c r="A10" s="1">
        <v>43371</v>
      </c>
      <c r="B10" s="2">
        <v>0.875</v>
      </c>
      <c r="C10">
        <v>24030</v>
      </c>
      <c r="D10">
        <v>24040</v>
      </c>
      <c r="E10">
        <v>24020</v>
      </c>
      <c r="F10">
        <v>24025</v>
      </c>
      <c r="G10">
        <v>6926</v>
      </c>
      <c r="H10">
        <f t="shared" si="0"/>
        <v>24143</v>
      </c>
      <c r="I10" s="3" t="str">
        <f t="shared" si="1"/>
        <v>下</v>
      </c>
    </row>
    <row r="11" spans="1:9" x14ac:dyDescent="0.2">
      <c r="A11" s="1">
        <v>43371</v>
      </c>
      <c r="B11" s="2">
        <v>0.86458333333333337</v>
      </c>
      <c r="C11">
        <v>24075</v>
      </c>
      <c r="D11">
        <v>24080</v>
      </c>
      <c r="E11">
        <v>24025</v>
      </c>
      <c r="F11">
        <v>24030</v>
      </c>
      <c r="G11">
        <v>18983</v>
      </c>
      <c r="H11">
        <f t="shared" si="0"/>
        <v>24147.75</v>
      </c>
      <c r="I11" s="3" t="str">
        <f t="shared" si="1"/>
        <v>下</v>
      </c>
    </row>
    <row r="12" spans="1:9" x14ac:dyDescent="0.2">
      <c r="A12" s="1">
        <v>43371</v>
      </c>
      <c r="B12" s="2">
        <v>0.85416666666666663</v>
      </c>
      <c r="C12">
        <v>24110</v>
      </c>
      <c r="D12">
        <v>24115</v>
      </c>
      <c r="E12">
        <v>24070</v>
      </c>
      <c r="F12">
        <v>24080</v>
      </c>
      <c r="G12">
        <v>11050</v>
      </c>
      <c r="H12">
        <f t="shared" si="0"/>
        <v>24153</v>
      </c>
      <c r="I12" s="3" t="str">
        <f t="shared" si="1"/>
        <v>下</v>
      </c>
    </row>
    <row r="13" spans="1:9" x14ac:dyDescent="0.2">
      <c r="A13" s="1">
        <v>43371</v>
      </c>
      <c r="B13" s="2">
        <v>0.84375</v>
      </c>
      <c r="C13">
        <v>24125</v>
      </c>
      <c r="D13">
        <v>24130</v>
      </c>
      <c r="E13">
        <v>24090</v>
      </c>
      <c r="F13">
        <v>24115</v>
      </c>
      <c r="G13">
        <v>10423</v>
      </c>
      <c r="H13">
        <f t="shared" si="0"/>
        <v>24155.75</v>
      </c>
      <c r="I13" s="3" t="str">
        <f t="shared" si="1"/>
        <v>下</v>
      </c>
    </row>
    <row r="14" spans="1:9" x14ac:dyDescent="0.2">
      <c r="A14" s="1">
        <v>43371</v>
      </c>
      <c r="B14" s="2">
        <v>0.83333333333333337</v>
      </c>
      <c r="C14">
        <v>24140</v>
      </c>
      <c r="D14">
        <v>24140</v>
      </c>
      <c r="E14">
        <v>24115</v>
      </c>
      <c r="F14">
        <v>24125</v>
      </c>
      <c r="G14">
        <v>5145</v>
      </c>
      <c r="H14">
        <f t="shared" si="0"/>
        <v>24155.5</v>
      </c>
      <c r="I14" s="3" t="str">
        <f t="shared" si="1"/>
        <v>下</v>
      </c>
    </row>
    <row r="15" spans="1:9" x14ac:dyDescent="0.2">
      <c r="A15" s="1">
        <v>43371</v>
      </c>
      <c r="B15" s="2">
        <v>0.82291666666666663</v>
      </c>
      <c r="C15">
        <v>24135</v>
      </c>
      <c r="D15">
        <v>24145</v>
      </c>
      <c r="E15">
        <v>24120</v>
      </c>
      <c r="F15">
        <v>24140</v>
      </c>
      <c r="G15">
        <v>6287</v>
      </c>
      <c r="H15">
        <f t="shared" si="0"/>
        <v>24154.25</v>
      </c>
      <c r="I15" s="3" t="str">
        <f t="shared" si="1"/>
        <v>下</v>
      </c>
    </row>
    <row r="16" spans="1:9" x14ac:dyDescent="0.2">
      <c r="A16" s="1">
        <v>43371</v>
      </c>
      <c r="B16" s="2">
        <v>0.8125</v>
      </c>
      <c r="C16">
        <v>24130</v>
      </c>
      <c r="D16">
        <v>24140</v>
      </c>
      <c r="E16">
        <v>24115</v>
      </c>
      <c r="F16">
        <v>24130</v>
      </c>
      <c r="G16">
        <v>9038</v>
      </c>
      <c r="H16">
        <f t="shared" si="0"/>
        <v>24153.25</v>
      </c>
      <c r="I16" s="3" t="str">
        <f t="shared" si="1"/>
        <v>下</v>
      </c>
    </row>
    <row r="17" spans="1:9" x14ac:dyDescent="0.2">
      <c r="A17" s="1">
        <v>43371</v>
      </c>
      <c r="B17" s="2">
        <v>0.80208333333333337</v>
      </c>
      <c r="C17">
        <v>24140</v>
      </c>
      <c r="D17">
        <v>24145</v>
      </c>
      <c r="E17">
        <v>24110</v>
      </c>
      <c r="F17">
        <v>24135</v>
      </c>
      <c r="G17">
        <v>13880</v>
      </c>
      <c r="H17">
        <f t="shared" si="0"/>
        <v>24151.5</v>
      </c>
      <c r="I17" s="3" t="str">
        <f t="shared" si="1"/>
        <v>下</v>
      </c>
    </row>
    <row r="18" spans="1:9" x14ac:dyDescent="0.2">
      <c r="A18" s="1">
        <v>43371</v>
      </c>
      <c r="B18" s="2">
        <v>0.79166666666666663</v>
      </c>
      <c r="C18">
        <v>24170</v>
      </c>
      <c r="D18">
        <v>24175</v>
      </c>
      <c r="E18">
        <v>24135</v>
      </c>
      <c r="F18">
        <v>24140</v>
      </c>
      <c r="G18">
        <v>9632</v>
      </c>
      <c r="H18">
        <f t="shared" si="0"/>
        <v>24150</v>
      </c>
      <c r="I18" s="3" t="str">
        <f t="shared" si="1"/>
        <v>下</v>
      </c>
    </row>
    <row r="19" spans="1:9" x14ac:dyDescent="0.2">
      <c r="A19" s="1">
        <v>43371</v>
      </c>
      <c r="B19" s="2">
        <v>0.78125</v>
      </c>
      <c r="C19">
        <v>24175</v>
      </c>
      <c r="D19">
        <v>24180</v>
      </c>
      <c r="E19">
        <v>24160</v>
      </c>
      <c r="F19">
        <v>24170</v>
      </c>
      <c r="G19">
        <v>6100</v>
      </c>
      <c r="H19">
        <f t="shared" si="0"/>
        <v>24148.25</v>
      </c>
      <c r="I19" s="3" t="str">
        <f t="shared" si="1"/>
        <v>上</v>
      </c>
    </row>
    <row r="20" spans="1:9" x14ac:dyDescent="0.2">
      <c r="A20" s="1">
        <v>43371</v>
      </c>
      <c r="B20" s="2">
        <v>0.77083333333333337</v>
      </c>
      <c r="C20">
        <v>24190</v>
      </c>
      <c r="D20">
        <v>24200</v>
      </c>
      <c r="E20">
        <v>24165</v>
      </c>
      <c r="F20">
        <v>24175</v>
      </c>
      <c r="G20">
        <v>8232</v>
      </c>
      <c r="H20">
        <f t="shared" si="0"/>
        <v>24148</v>
      </c>
      <c r="I20" s="3" t="str">
        <f t="shared" si="1"/>
        <v>上</v>
      </c>
    </row>
    <row r="21" spans="1:9" x14ac:dyDescent="0.2">
      <c r="A21" s="1">
        <v>43371</v>
      </c>
      <c r="B21" s="2">
        <v>0.76041666666666663</v>
      </c>
      <c r="C21">
        <v>24195</v>
      </c>
      <c r="D21">
        <v>24205</v>
      </c>
      <c r="E21">
        <v>24175</v>
      </c>
      <c r="F21">
        <v>24190</v>
      </c>
      <c r="G21">
        <v>7932</v>
      </c>
      <c r="H21">
        <f t="shared" si="0"/>
        <v>24147.25</v>
      </c>
      <c r="I21" s="3" t="str">
        <f t="shared" si="1"/>
        <v>上</v>
      </c>
    </row>
    <row r="22" spans="1:9" x14ac:dyDescent="0.2">
      <c r="A22" s="1">
        <v>43371</v>
      </c>
      <c r="B22" s="2">
        <v>0.75</v>
      </c>
      <c r="C22">
        <v>24215</v>
      </c>
      <c r="D22">
        <v>24225</v>
      </c>
      <c r="E22">
        <v>24190</v>
      </c>
      <c r="F22">
        <v>24195</v>
      </c>
      <c r="G22">
        <v>9132</v>
      </c>
      <c r="H22">
        <f t="shared" si="0"/>
        <v>24151.5</v>
      </c>
      <c r="I22" s="3" t="str">
        <f t="shared" si="1"/>
        <v>上</v>
      </c>
    </row>
    <row r="23" spans="1:9" x14ac:dyDescent="0.2">
      <c r="A23" s="1">
        <v>43371</v>
      </c>
      <c r="B23" s="2">
        <v>0.73958333333333337</v>
      </c>
      <c r="C23">
        <v>24200</v>
      </c>
      <c r="D23">
        <v>24220</v>
      </c>
      <c r="E23">
        <v>24185</v>
      </c>
      <c r="F23">
        <v>24215</v>
      </c>
      <c r="G23">
        <v>7406</v>
      </c>
      <c r="H23">
        <f t="shared" si="0"/>
        <v>24154</v>
      </c>
      <c r="I23" s="3" t="str">
        <f t="shared" si="1"/>
        <v>上</v>
      </c>
    </row>
    <row r="24" spans="1:9" x14ac:dyDescent="0.2">
      <c r="A24" s="1">
        <v>43371</v>
      </c>
      <c r="B24" s="2">
        <v>0.72916666666666663</v>
      </c>
      <c r="C24">
        <v>24175</v>
      </c>
      <c r="D24">
        <v>24205</v>
      </c>
      <c r="E24">
        <v>24175</v>
      </c>
      <c r="F24">
        <v>24195</v>
      </c>
      <c r="G24">
        <v>10806</v>
      </c>
      <c r="H24">
        <f t="shared" si="0"/>
        <v>24153.75</v>
      </c>
      <c r="I24" s="3" t="str">
        <f t="shared" si="1"/>
        <v>上</v>
      </c>
    </row>
    <row r="25" spans="1:9" x14ac:dyDescent="0.2">
      <c r="A25" s="1">
        <v>43371</v>
      </c>
      <c r="B25" s="2">
        <v>0.71875</v>
      </c>
      <c r="C25">
        <v>24175</v>
      </c>
      <c r="D25">
        <v>24185</v>
      </c>
      <c r="E25">
        <v>24165</v>
      </c>
      <c r="F25">
        <v>24175</v>
      </c>
      <c r="G25">
        <v>6709</v>
      </c>
      <c r="H25">
        <f t="shared" si="0"/>
        <v>24155.75</v>
      </c>
      <c r="I25" s="3" t="str">
        <f t="shared" si="1"/>
        <v>上</v>
      </c>
    </row>
    <row r="26" spans="1:9" x14ac:dyDescent="0.2">
      <c r="A26" s="1">
        <v>43371</v>
      </c>
      <c r="B26" s="2">
        <v>0.70833333333333337</v>
      </c>
      <c r="C26">
        <v>24150</v>
      </c>
      <c r="D26">
        <v>24180</v>
      </c>
      <c r="E26">
        <v>24140</v>
      </c>
      <c r="F26">
        <v>24180</v>
      </c>
      <c r="G26">
        <v>8219</v>
      </c>
      <c r="H26">
        <f t="shared" si="0"/>
        <v>24157.25</v>
      </c>
      <c r="I26" s="3" t="str">
        <f t="shared" si="1"/>
        <v>上</v>
      </c>
    </row>
    <row r="27" spans="1:9" x14ac:dyDescent="0.2">
      <c r="A27" s="1">
        <v>43371</v>
      </c>
      <c r="B27" s="2">
        <v>0.69791666666666663</v>
      </c>
      <c r="C27">
        <v>24160</v>
      </c>
      <c r="D27">
        <v>24165</v>
      </c>
      <c r="E27">
        <v>24135</v>
      </c>
      <c r="F27">
        <v>24150</v>
      </c>
      <c r="G27">
        <v>9100</v>
      </c>
      <c r="H27">
        <f t="shared" si="0"/>
        <v>24157</v>
      </c>
      <c r="I27" s="3" t="str">
        <f t="shared" si="1"/>
        <v>下</v>
      </c>
    </row>
    <row r="28" spans="1:9" x14ac:dyDescent="0.2">
      <c r="A28" s="1">
        <v>43371</v>
      </c>
      <c r="B28" s="2">
        <v>0.6875</v>
      </c>
      <c r="C28">
        <v>24110</v>
      </c>
      <c r="D28">
        <v>24165</v>
      </c>
      <c r="E28">
        <v>24110</v>
      </c>
      <c r="F28">
        <v>24165</v>
      </c>
      <c r="G28">
        <v>20483</v>
      </c>
      <c r="H28">
        <f t="shared" si="0"/>
        <v>24155.75</v>
      </c>
      <c r="I28" s="3" t="str">
        <f t="shared" si="1"/>
        <v>上</v>
      </c>
    </row>
    <row r="29" spans="1:9" x14ac:dyDescent="0.2">
      <c r="A29" s="1">
        <v>43371</v>
      </c>
      <c r="B29" s="2">
        <v>0.63541666666666663</v>
      </c>
      <c r="C29">
        <v>24130</v>
      </c>
      <c r="D29">
        <v>24130</v>
      </c>
      <c r="E29">
        <v>24130</v>
      </c>
      <c r="F29">
        <v>24130</v>
      </c>
      <c r="G29">
        <v>4840</v>
      </c>
      <c r="H29">
        <f t="shared" si="0"/>
        <v>24153.75</v>
      </c>
      <c r="I29" s="3" t="str">
        <f t="shared" si="1"/>
        <v>下</v>
      </c>
    </row>
    <row r="30" spans="1:9" x14ac:dyDescent="0.2">
      <c r="A30" s="1">
        <v>43371</v>
      </c>
      <c r="B30" s="2">
        <v>0.625</v>
      </c>
      <c r="C30">
        <v>24130</v>
      </c>
      <c r="D30">
        <v>24140</v>
      </c>
      <c r="E30">
        <v>24105</v>
      </c>
      <c r="F30">
        <v>24120</v>
      </c>
      <c r="G30">
        <v>29552</v>
      </c>
      <c r="H30">
        <f t="shared" si="0"/>
        <v>24152</v>
      </c>
      <c r="I30" s="3" t="str">
        <f t="shared" si="1"/>
        <v>下</v>
      </c>
    </row>
    <row r="31" spans="1:9" x14ac:dyDescent="0.2">
      <c r="A31" s="1">
        <v>43371</v>
      </c>
      <c r="B31" s="2">
        <v>0.61458333333333337</v>
      </c>
      <c r="C31">
        <v>24135</v>
      </c>
      <c r="D31">
        <v>24160</v>
      </c>
      <c r="E31">
        <v>24125</v>
      </c>
      <c r="F31">
        <v>24135</v>
      </c>
      <c r="G31">
        <v>29048</v>
      </c>
      <c r="H31">
        <f t="shared" si="0"/>
        <v>24150.75</v>
      </c>
      <c r="I31" s="3" t="str">
        <f t="shared" si="1"/>
        <v>下</v>
      </c>
    </row>
    <row r="32" spans="1:9" x14ac:dyDescent="0.2">
      <c r="A32" s="1">
        <v>43371</v>
      </c>
      <c r="B32" s="2">
        <v>0.60416666666666663</v>
      </c>
      <c r="C32">
        <v>24115</v>
      </c>
      <c r="D32">
        <v>24155</v>
      </c>
      <c r="E32">
        <v>24105</v>
      </c>
      <c r="F32">
        <v>24135</v>
      </c>
      <c r="G32">
        <v>21284</v>
      </c>
      <c r="H32">
        <f t="shared" si="0"/>
        <v>24147.75</v>
      </c>
      <c r="I32" s="3" t="str">
        <f t="shared" si="1"/>
        <v>下</v>
      </c>
    </row>
    <row r="33" spans="1:9" x14ac:dyDescent="0.2">
      <c r="A33" s="1">
        <v>43371</v>
      </c>
      <c r="B33" s="2">
        <v>0.59375</v>
      </c>
      <c r="C33">
        <v>24100</v>
      </c>
      <c r="D33">
        <v>24120</v>
      </c>
      <c r="E33">
        <v>24085</v>
      </c>
      <c r="F33">
        <v>24110</v>
      </c>
      <c r="G33">
        <v>12355</v>
      </c>
      <c r="H33">
        <f t="shared" si="0"/>
        <v>24143.75</v>
      </c>
      <c r="I33" s="3" t="str">
        <f t="shared" si="1"/>
        <v>下</v>
      </c>
    </row>
    <row r="34" spans="1:9" x14ac:dyDescent="0.2">
      <c r="A34" s="1">
        <v>43371</v>
      </c>
      <c r="B34" s="2">
        <v>0.58333333333333337</v>
      </c>
      <c r="C34">
        <v>24120</v>
      </c>
      <c r="D34">
        <v>24125</v>
      </c>
      <c r="E34">
        <v>24080</v>
      </c>
      <c r="F34">
        <v>24100</v>
      </c>
      <c r="G34">
        <v>22194</v>
      </c>
      <c r="H34">
        <f t="shared" si="0"/>
        <v>24140</v>
      </c>
      <c r="I34" s="3" t="str">
        <f t="shared" si="1"/>
        <v>下</v>
      </c>
    </row>
    <row r="35" spans="1:9" x14ac:dyDescent="0.2">
      <c r="A35" s="1">
        <v>43371</v>
      </c>
      <c r="B35" s="2">
        <v>0.57291666666666663</v>
      </c>
      <c r="C35">
        <v>24095</v>
      </c>
      <c r="D35">
        <v>24125</v>
      </c>
      <c r="E35">
        <v>24060</v>
      </c>
      <c r="F35">
        <v>24120</v>
      </c>
      <c r="G35">
        <v>23322</v>
      </c>
      <c r="H35">
        <f t="shared" si="0"/>
        <v>24138</v>
      </c>
      <c r="I35" s="3" t="str">
        <f t="shared" si="1"/>
        <v>下</v>
      </c>
    </row>
    <row r="36" spans="1:9" x14ac:dyDescent="0.2">
      <c r="A36" s="1">
        <v>43371</v>
      </c>
      <c r="B36" s="2">
        <v>0.5625</v>
      </c>
      <c r="C36">
        <v>24105</v>
      </c>
      <c r="D36">
        <v>24115</v>
      </c>
      <c r="E36">
        <v>24085</v>
      </c>
      <c r="F36">
        <v>24095</v>
      </c>
      <c r="G36">
        <v>12743</v>
      </c>
      <c r="H36">
        <f t="shared" si="0"/>
        <v>24135.25</v>
      </c>
      <c r="I36" s="3" t="str">
        <f t="shared" si="1"/>
        <v>下</v>
      </c>
    </row>
    <row r="37" spans="1:9" x14ac:dyDescent="0.2">
      <c r="A37" s="1">
        <v>43371</v>
      </c>
      <c r="B37" s="2">
        <v>0.55208333333333337</v>
      </c>
      <c r="C37">
        <v>24110</v>
      </c>
      <c r="D37">
        <v>24115</v>
      </c>
      <c r="E37">
        <v>24055</v>
      </c>
      <c r="F37">
        <v>24105</v>
      </c>
      <c r="G37">
        <v>30350</v>
      </c>
      <c r="H37">
        <f t="shared" si="0"/>
        <v>24132.75</v>
      </c>
      <c r="I37" s="3" t="str">
        <f t="shared" si="1"/>
        <v>下</v>
      </c>
    </row>
    <row r="38" spans="1:9" x14ac:dyDescent="0.2">
      <c r="A38" s="1">
        <v>43371</v>
      </c>
      <c r="B38" s="2">
        <v>0.54166666666666663</v>
      </c>
      <c r="C38">
        <v>24165</v>
      </c>
      <c r="D38">
        <v>24185</v>
      </c>
      <c r="E38">
        <v>24100</v>
      </c>
      <c r="F38">
        <v>24105</v>
      </c>
      <c r="G38">
        <v>27249</v>
      </c>
      <c r="H38">
        <f t="shared" si="0"/>
        <v>24128.75</v>
      </c>
      <c r="I38" s="3" t="str">
        <f t="shared" si="1"/>
        <v>下</v>
      </c>
    </row>
    <row r="39" spans="1:9" x14ac:dyDescent="0.2">
      <c r="A39" s="1">
        <v>43371</v>
      </c>
      <c r="B39" s="2">
        <v>0.53125</v>
      </c>
      <c r="C39">
        <v>24165</v>
      </c>
      <c r="D39">
        <v>24180</v>
      </c>
      <c r="E39">
        <v>24140</v>
      </c>
      <c r="F39">
        <v>24165</v>
      </c>
      <c r="G39">
        <v>27508</v>
      </c>
      <c r="H39">
        <f t="shared" si="0"/>
        <v>24124.5</v>
      </c>
      <c r="I39" s="3" t="str">
        <f t="shared" si="1"/>
        <v>上</v>
      </c>
    </row>
    <row r="40" spans="1:9" x14ac:dyDescent="0.2">
      <c r="A40" s="1">
        <v>43371</v>
      </c>
      <c r="B40" s="2">
        <v>0.52083333333333337</v>
      </c>
      <c r="C40">
        <v>24280</v>
      </c>
      <c r="D40">
        <v>24280</v>
      </c>
      <c r="E40">
        <v>24145</v>
      </c>
      <c r="F40">
        <v>24160</v>
      </c>
      <c r="G40">
        <v>65895</v>
      </c>
      <c r="H40">
        <f t="shared" si="0"/>
        <v>24116.5</v>
      </c>
      <c r="I40" s="3" t="str">
        <f t="shared" si="1"/>
        <v>上</v>
      </c>
    </row>
    <row r="41" spans="1:9" x14ac:dyDescent="0.2">
      <c r="A41" s="1">
        <v>43371</v>
      </c>
      <c r="B41" s="2">
        <v>0.51041666666666663</v>
      </c>
      <c r="C41">
        <v>24245</v>
      </c>
      <c r="D41">
        <v>24290</v>
      </c>
      <c r="E41">
        <v>24245</v>
      </c>
      <c r="F41">
        <v>24275</v>
      </c>
      <c r="G41">
        <v>21685</v>
      </c>
      <c r="H41">
        <f t="shared" si="0"/>
        <v>24109</v>
      </c>
      <c r="I41" s="3" t="str">
        <f t="shared" si="1"/>
        <v>上</v>
      </c>
    </row>
    <row r="42" spans="1:9" x14ac:dyDescent="0.2">
      <c r="A42" s="1">
        <v>43371</v>
      </c>
      <c r="B42" s="2">
        <v>0.5</v>
      </c>
      <c r="C42">
        <v>24210</v>
      </c>
      <c r="D42">
        <v>24255</v>
      </c>
      <c r="E42">
        <v>24205</v>
      </c>
      <c r="F42">
        <v>24245</v>
      </c>
      <c r="G42">
        <v>16433</v>
      </c>
      <c r="H42">
        <f t="shared" si="0"/>
        <v>24097</v>
      </c>
      <c r="I42" s="3" t="str">
        <f t="shared" si="1"/>
        <v>上</v>
      </c>
    </row>
    <row r="43" spans="1:9" x14ac:dyDescent="0.2">
      <c r="A43" s="1">
        <v>43371</v>
      </c>
      <c r="B43" s="2">
        <v>0.48958333333333331</v>
      </c>
      <c r="C43">
        <v>24235</v>
      </c>
      <c r="D43">
        <v>24235</v>
      </c>
      <c r="E43">
        <v>24210</v>
      </c>
      <c r="F43">
        <v>24210</v>
      </c>
      <c r="G43">
        <v>13501</v>
      </c>
      <c r="H43">
        <f t="shared" si="0"/>
        <v>24086.75</v>
      </c>
      <c r="I43" s="3" t="str">
        <f t="shared" si="1"/>
        <v>上</v>
      </c>
    </row>
    <row r="44" spans="1:9" x14ac:dyDescent="0.2">
      <c r="A44" s="1">
        <v>43371</v>
      </c>
      <c r="B44" s="2">
        <v>0.47916666666666669</v>
      </c>
      <c r="C44">
        <v>24200</v>
      </c>
      <c r="D44">
        <v>24255</v>
      </c>
      <c r="E44">
        <v>24195</v>
      </c>
      <c r="F44">
        <v>24235</v>
      </c>
      <c r="G44">
        <v>28945</v>
      </c>
      <c r="H44">
        <f t="shared" si="0"/>
        <v>24078.75</v>
      </c>
      <c r="I44" s="3" t="str">
        <f t="shared" si="1"/>
        <v>上</v>
      </c>
    </row>
    <row r="45" spans="1:9" x14ac:dyDescent="0.2">
      <c r="A45" s="1">
        <v>43371</v>
      </c>
      <c r="B45" s="2">
        <v>0.46875</v>
      </c>
      <c r="C45">
        <v>24175</v>
      </c>
      <c r="D45">
        <v>24215</v>
      </c>
      <c r="E45">
        <v>24160</v>
      </c>
      <c r="F45">
        <v>24205</v>
      </c>
      <c r="G45">
        <v>36076</v>
      </c>
      <c r="H45">
        <f t="shared" si="0"/>
        <v>24069.5</v>
      </c>
      <c r="I45" s="3" t="str">
        <f t="shared" si="1"/>
        <v>上</v>
      </c>
    </row>
    <row r="46" spans="1:9" x14ac:dyDescent="0.2">
      <c r="A46" s="1">
        <v>43371</v>
      </c>
      <c r="B46" s="2">
        <v>0.45833333333333331</v>
      </c>
      <c r="C46">
        <v>24125</v>
      </c>
      <c r="D46">
        <v>24180</v>
      </c>
      <c r="E46">
        <v>24120</v>
      </c>
      <c r="F46">
        <v>24175</v>
      </c>
      <c r="G46">
        <v>25206</v>
      </c>
      <c r="H46">
        <f t="shared" si="0"/>
        <v>24062.25</v>
      </c>
      <c r="I46" s="3" t="str">
        <f t="shared" si="1"/>
        <v>上</v>
      </c>
    </row>
    <row r="47" spans="1:9" x14ac:dyDescent="0.2">
      <c r="A47" s="1">
        <v>43371</v>
      </c>
      <c r="B47" s="2">
        <v>0.44791666666666669</v>
      </c>
      <c r="C47">
        <v>24130</v>
      </c>
      <c r="D47">
        <v>24155</v>
      </c>
      <c r="E47">
        <v>24110</v>
      </c>
      <c r="F47">
        <v>24125</v>
      </c>
      <c r="G47">
        <v>33063</v>
      </c>
      <c r="H47">
        <f t="shared" si="0"/>
        <v>24056.75</v>
      </c>
      <c r="I47" s="3" t="str">
        <f t="shared" si="1"/>
        <v>上</v>
      </c>
    </row>
    <row r="48" spans="1:9" x14ac:dyDescent="0.2">
      <c r="A48" s="1">
        <v>43371</v>
      </c>
      <c r="B48" s="2">
        <v>0.4375</v>
      </c>
      <c r="C48">
        <v>24100</v>
      </c>
      <c r="D48">
        <v>24140</v>
      </c>
      <c r="E48">
        <v>24090</v>
      </c>
      <c r="F48">
        <v>24125</v>
      </c>
      <c r="G48">
        <v>30446</v>
      </c>
      <c r="H48">
        <f t="shared" si="0"/>
        <v>24054.5</v>
      </c>
      <c r="I48" s="3" t="str">
        <f t="shared" si="1"/>
        <v>上</v>
      </c>
    </row>
    <row r="49" spans="1:9" x14ac:dyDescent="0.2">
      <c r="A49" s="1">
        <v>43371</v>
      </c>
      <c r="B49" s="2">
        <v>0.42708333333333331</v>
      </c>
      <c r="C49">
        <v>24095</v>
      </c>
      <c r="D49">
        <v>24110</v>
      </c>
      <c r="E49">
        <v>24085</v>
      </c>
      <c r="F49">
        <v>24095</v>
      </c>
      <c r="G49">
        <v>18985</v>
      </c>
      <c r="H49">
        <f t="shared" si="0"/>
        <v>24051.75</v>
      </c>
      <c r="I49" s="3" t="str">
        <f t="shared" si="1"/>
        <v>上</v>
      </c>
    </row>
    <row r="50" spans="1:9" x14ac:dyDescent="0.2">
      <c r="A50" s="1">
        <v>43371</v>
      </c>
      <c r="B50" s="2">
        <v>0.41666666666666669</v>
      </c>
      <c r="C50">
        <v>24080</v>
      </c>
      <c r="D50">
        <v>24100</v>
      </c>
      <c r="E50">
        <v>24070</v>
      </c>
      <c r="F50">
        <v>24095</v>
      </c>
      <c r="G50">
        <v>21325</v>
      </c>
      <c r="H50">
        <f t="shared" si="0"/>
        <v>24051</v>
      </c>
      <c r="I50" s="3" t="str">
        <f t="shared" si="1"/>
        <v>上</v>
      </c>
    </row>
    <row r="51" spans="1:9" x14ac:dyDescent="0.2">
      <c r="A51" s="1">
        <v>43371</v>
      </c>
      <c r="B51" s="2">
        <v>0.40625</v>
      </c>
      <c r="C51">
        <v>24055</v>
      </c>
      <c r="D51">
        <v>24085</v>
      </c>
      <c r="E51">
        <v>24040</v>
      </c>
      <c r="F51">
        <v>24075</v>
      </c>
      <c r="G51">
        <v>30180</v>
      </c>
      <c r="H51">
        <f t="shared" si="0"/>
        <v>24049.75</v>
      </c>
      <c r="I51" s="3" t="str">
        <f t="shared" si="1"/>
        <v>上</v>
      </c>
    </row>
    <row r="52" spans="1:9" x14ac:dyDescent="0.2">
      <c r="A52" s="1">
        <v>43371</v>
      </c>
      <c r="B52" s="2">
        <v>0.39583333333333331</v>
      </c>
      <c r="C52">
        <v>24030</v>
      </c>
      <c r="D52">
        <v>24055</v>
      </c>
      <c r="E52">
        <v>24015</v>
      </c>
      <c r="F52">
        <v>24055</v>
      </c>
      <c r="G52">
        <v>18812</v>
      </c>
      <c r="H52">
        <f t="shared" si="0"/>
        <v>24051.25</v>
      </c>
      <c r="I52" s="3" t="str">
        <f t="shared" si="1"/>
        <v>上</v>
      </c>
    </row>
    <row r="53" spans="1:9" x14ac:dyDescent="0.2">
      <c r="A53" s="1">
        <v>43371</v>
      </c>
      <c r="B53" s="2">
        <v>0.38541666666666669</v>
      </c>
      <c r="C53">
        <v>24060</v>
      </c>
      <c r="D53">
        <v>24070</v>
      </c>
      <c r="E53">
        <v>24025</v>
      </c>
      <c r="F53">
        <v>24035</v>
      </c>
      <c r="G53">
        <v>28991</v>
      </c>
      <c r="H53">
        <f t="shared" si="0"/>
        <v>24053.75</v>
      </c>
      <c r="I53" s="3" t="str">
        <f t="shared" si="1"/>
        <v>下</v>
      </c>
    </row>
    <row r="54" spans="1:9" x14ac:dyDescent="0.2">
      <c r="A54" s="1">
        <v>43371</v>
      </c>
      <c r="B54" s="2">
        <v>0.375</v>
      </c>
      <c r="C54">
        <v>24065</v>
      </c>
      <c r="D54">
        <v>24110</v>
      </c>
      <c r="E54">
        <v>24060</v>
      </c>
      <c r="F54">
        <v>24060</v>
      </c>
      <c r="G54">
        <v>47942</v>
      </c>
      <c r="H54">
        <f t="shared" si="0"/>
        <v>24056.25</v>
      </c>
      <c r="I54" s="3" t="str">
        <f t="shared" si="1"/>
        <v>上</v>
      </c>
    </row>
    <row r="55" spans="1:9" x14ac:dyDescent="0.2">
      <c r="A55" s="1">
        <v>43371</v>
      </c>
      <c r="B55" s="2">
        <v>0.36458333333333331</v>
      </c>
      <c r="C55">
        <v>24050</v>
      </c>
      <c r="D55">
        <v>24080</v>
      </c>
      <c r="E55">
        <v>24045</v>
      </c>
      <c r="F55">
        <v>24065</v>
      </c>
      <c r="G55">
        <v>26506</v>
      </c>
      <c r="H55">
        <f t="shared" si="0"/>
        <v>24057.75</v>
      </c>
      <c r="I55" s="3" t="str">
        <f t="shared" si="1"/>
        <v>上</v>
      </c>
    </row>
    <row r="56" spans="1:9" x14ac:dyDescent="0.2">
      <c r="A56" s="1">
        <v>43371</v>
      </c>
      <c r="B56" s="2">
        <v>0.22916666666666666</v>
      </c>
      <c r="C56">
        <v>24045</v>
      </c>
      <c r="D56">
        <v>24045</v>
      </c>
      <c r="E56">
        <v>24045</v>
      </c>
      <c r="F56">
        <v>24045</v>
      </c>
      <c r="G56">
        <v>3256</v>
      </c>
      <c r="H56">
        <f t="shared" si="0"/>
        <v>24058.5</v>
      </c>
      <c r="I56" s="3" t="str">
        <f t="shared" si="1"/>
        <v>下</v>
      </c>
    </row>
    <row r="57" spans="1:9" x14ac:dyDescent="0.2">
      <c r="A57" s="1">
        <v>43371</v>
      </c>
      <c r="B57" s="2">
        <v>0.21875</v>
      </c>
      <c r="C57">
        <v>24025</v>
      </c>
      <c r="D57">
        <v>24030</v>
      </c>
      <c r="E57">
        <v>24015</v>
      </c>
      <c r="F57">
        <v>24025</v>
      </c>
      <c r="G57">
        <v>1116</v>
      </c>
      <c r="H57">
        <f t="shared" si="0"/>
        <v>24062</v>
      </c>
      <c r="I57" s="3" t="str">
        <f t="shared" si="1"/>
        <v>下</v>
      </c>
    </row>
    <row r="58" spans="1:9" x14ac:dyDescent="0.2">
      <c r="A58" s="1">
        <v>43371</v>
      </c>
      <c r="B58" s="2">
        <v>0.20833333333333334</v>
      </c>
      <c r="C58">
        <v>24005</v>
      </c>
      <c r="D58">
        <v>24025</v>
      </c>
      <c r="E58">
        <v>24000</v>
      </c>
      <c r="F58">
        <v>24020</v>
      </c>
      <c r="G58">
        <v>2550</v>
      </c>
      <c r="H58">
        <f t="shared" si="0"/>
        <v>24063.75</v>
      </c>
      <c r="I58" s="3" t="str">
        <f t="shared" si="1"/>
        <v>下</v>
      </c>
    </row>
    <row r="59" spans="1:9" x14ac:dyDescent="0.2">
      <c r="A59" s="1">
        <v>43371</v>
      </c>
      <c r="B59" s="2">
        <v>0.19791666666666666</v>
      </c>
      <c r="C59">
        <v>24010</v>
      </c>
      <c r="D59">
        <v>24020</v>
      </c>
      <c r="E59">
        <v>24005</v>
      </c>
      <c r="F59">
        <v>24005</v>
      </c>
      <c r="G59">
        <v>4006</v>
      </c>
      <c r="H59">
        <f t="shared" si="0"/>
        <v>24065.25</v>
      </c>
      <c r="I59" s="3" t="str">
        <f t="shared" si="1"/>
        <v>下</v>
      </c>
    </row>
    <row r="60" spans="1:9" x14ac:dyDescent="0.2">
      <c r="A60" s="1">
        <v>43371</v>
      </c>
      <c r="B60" s="2">
        <v>0.1875</v>
      </c>
      <c r="C60">
        <v>24035</v>
      </c>
      <c r="D60">
        <v>24035</v>
      </c>
      <c r="E60">
        <v>24000</v>
      </c>
      <c r="F60">
        <v>24010</v>
      </c>
      <c r="G60">
        <v>5303</v>
      </c>
      <c r="H60">
        <f t="shared" si="0"/>
        <v>24067</v>
      </c>
      <c r="I60" s="3" t="str">
        <f t="shared" si="1"/>
        <v>下</v>
      </c>
    </row>
    <row r="61" spans="1:9" x14ac:dyDescent="0.2">
      <c r="A61" s="1">
        <v>43371</v>
      </c>
      <c r="B61" s="2">
        <v>0.17708333333333334</v>
      </c>
      <c r="C61">
        <v>24040</v>
      </c>
      <c r="D61">
        <v>24065</v>
      </c>
      <c r="E61">
        <v>24030</v>
      </c>
      <c r="F61">
        <v>24035</v>
      </c>
      <c r="G61">
        <v>5945</v>
      </c>
      <c r="H61">
        <f t="shared" si="0"/>
        <v>24067.75</v>
      </c>
      <c r="I61" s="3" t="str">
        <f t="shared" si="1"/>
        <v>下</v>
      </c>
    </row>
    <row r="62" spans="1:9" x14ac:dyDescent="0.2">
      <c r="A62" s="1">
        <v>43371</v>
      </c>
      <c r="B62" s="2">
        <v>0.16666666666666666</v>
      </c>
      <c r="C62">
        <v>24050</v>
      </c>
      <c r="D62">
        <v>24065</v>
      </c>
      <c r="E62">
        <v>24030</v>
      </c>
      <c r="F62">
        <v>24040</v>
      </c>
      <c r="G62">
        <v>3332</v>
      </c>
      <c r="H62">
        <f t="shared" si="0"/>
        <v>24065.25</v>
      </c>
      <c r="I62" s="3" t="str">
        <f t="shared" si="1"/>
        <v>下</v>
      </c>
    </row>
    <row r="63" spans="1:9" x14ac:dyDescent="0.2">
      <c r="A63" s="1">
        <v>43371</v>
      </c>
      <c r="B63" s="2">
        <v>0.15625</v>
      </c>
      <c r="C63">
        <v>24050</v>
      </c>
      <c r="D63">
        <v>24060</v>
      </c>
      <c r="E63">
        <v>24050</v>
      </c>
      <c r="F63">
        <v>24050</v>
      </c>
      <c r="G63">
        <v>1584</v>
      </c>
      <c r="H63">
        <f t="shared" si="0"/>
        <v>24060.5</v>
      </c>
      <c r="I63" s="3" t="str">
        <f t="shared" si="1"/>
        <v>下</v>
      </c>
    </row>
    <row r="64" spans="1:9" x14ac:dyDescent="0.2">
      <c r="A64" s="1">
        <v>43371</v>
      </c>
      <c r="B64" s="2">
        <v>0.14583333333333334</v>
      </c>
      <c r="C64">
        <v>24060</v>
      </c>
      <c r="D64">
        <v>24065</v>
      </c>
      <c r="E64">
        <v>24050</v>
      </c>
      <c r="F64">
        <v>24050</v>
      </c>
      <c r="G64">
        <v>1886</v>
      </c>
      <c r="H64">
        <f t="shared" si="0"/>
        <v>24053.75</v>
      </c>
      <c r="I64" s="3" t="str">
        <f t="shared" si="1"/>
        <v>下</v>
      </c>
    </row>
    <row r="65" spans="1:9" x14ac:dyDescent="0.2">
      <c r="A65" s="1">
        <v>43371</v>
      </c>
      <c r="B65" s="2">
        <v>0.13541666666666666</v>
      </c>
      <c r="C65">
        <v>24065</v>
      </c>
      <c r="D65">
        <v>24080</v>
      </c>
      <c r="E65">
        <v>24060</v>
      </c>
      <c r="F65">
        <v>24060</v>
      </c>
      <c r="G65">
        <v>2607</v>
      </c>
      <c r="H65">
        <f t="shared" si="0"/>
        <v>24047.25</v>
      </c>
      <c r="I65" s="3" t="str">
        <f t="shared" si="1"/>
        <v>上</v>
      </c>
    </row>
    <row r="66" spans="1:9" x14ac:dyDescent="0.2">
      <c r="A66" s="1">
        <v>43371</v>
      </c>
      <c r="B66" s="2">
        <v>0.125</v>
      </c>
      <c r="C66">
        <v>24080</v>
      </c>
      <c r="D66">
        <v>24080</v>
      </c>
      <c r="E66">
        <v>24050</v>
      </c>
      <c r="F66">
        <v>24065</v>
      </c>
      <c r="G66">
        <v>3244</v>
      </c>
      <c r="H66">
        <f t="shared" si="0"/>
        <v>24040</v>
      </c>
      <c r="I66" s="3" t="str">
        <f t="shared" si="1"/>
        <v>上</v>
      </c>
    </row>
    <row r="67" spans="1:9" x14ac:dyDescent="0.2">
      <c r="A67" s="1">
        <v>43371</v>
      </c>
      <c r="B67" s="2">
        <v>0.11458333333333333</v>
      </c>
      <c r="C67">
        <v>24070</v>
      </c>
      <c r="D67">
        <v>24080</v>
      </c>
      <c r="E67">
        <v>24070</v>
      </c>
      <c r="F67">
        <v>24080</v>
      </c>
      <c r="G67">
        <v>1742</v>
      </c>
      <c r="H67">
        <f t="shared" si="0"/>
        <v>24032</v>
      </c>
      <c r="I67" s="3" t="str">
        <f t="shared" si="1"/>
        <v>上</v>
      </c>
    </row>
    <row r="68" spans="1:9" x14ac:dyDescent="0.2">
      <c r="A68" s="1">
        <v>43371</v>
      </c>
      <c r="B68" s="2">
        <v>0.10416666666666667</v>
      </c>
      <c r="C68">
        <v>24085</v>
      </c>
      <c r="D68">
        <v>24085</v>
      </c>
      <c r="E68">
        <v>24060</v>
      </c>
      <c r="F68">
        <v>24070</v>
      </c>
      <c r="G68">
        <v>3347</v>
      </c>
      <c r="H68">
        <f t="shared" ref="H68:H131" si="2">AVERAGE(F68:F87)</f>
        <v>24024.25</v>
      </c>
      <c r="I68" s="3" t="str">
        <f t="shared" ref="I68:I131" si="3">IF(F68&gt;=H68,"上","下")</f>
        <v>上</v>
      </c>
    </row>
    <row r="69" spans="1:9" x14ac:dyDescent="0.2">
      <c r="A69" s="1">
        <v>43371</v>
      </c>
      <c r="B69" s="2">
        <v>9.375E-2</v>
      </c>
      <c r="C69">
        <v>24075</v>
      </c>
      <c r="D69">
        <v>24085</v>
      </c>
      <c r="E69">
        <v>24055</v>
      </c>
      <c r="F69">
        <v>24080</v>
      </c>
      <c r="G69">
        <v>3458</v>
      </c>
      <c r="H69">
        <f t="shared" si="2"/>
        <v>24016.75</v>
      </c>
      <c r="I69" s="3" t="str">
        <f t="shared" si="3"/>
        <v>上</v>
      </c>
    </row>
    <row r="70" spans="1:9" x14ac:dyDescent="0.2">
      <c r="A70" s="1">
        <v>43371</v>
      </c>
      <c r="B70" s="2">
        <v>8.3333333333333329E-2</v>
      </c>
      <c r="C70">
        <v>24100</v>
      </c>
      <c r="D70">
        <v>24105</v>
      </c>
      <c r="E70">
        <v>24065</v>
      </c>
      <c r="F70">
        <v>24070</v>
      </c>
      <c r="G70">
        <v>6500</v>
      </c>
      <c r="H70">
        <f t="shared" si="2"/>
        <v>24007.75</v>
      </c>
      <c r="I70" s="3" t="str">
        <f t="shared" si="3"/>
        <v>上</v>
      </c>
    </row>
    <row r="71" spans="1:9" x14ac:dyDescent="0.2">
      <c r="A71" s="1">
        <v>43371</v>
      </c>
      <c r="B71" s="2">
        <v>7.2916666666666671E-2</v>
      </c>
      <c r="C71">
        <v>24105</v>
      </c>
      <c r="D71">
        <v>24115</v>
      </c>
      <c r="E71">
        <v>24100</v>
      </c>
      <c r="F71">
        <v>24105</v>
      </c>
      <c r="G71">
        <v>4527</v>
      </c>
      <c r="H71">
        <f t="shared" si="2"/>
        <v>23999</v>
      </c>
      <c r="I71" s="3" t="str">
        <f t="shared" si="3"/>
        <v>上</v>
      </c>
    </row>
    <row r="72" spans="1:9" x14ac:dyDescent="0.2">
      <c r="A72" s="1">
        <v>43371</v>
      </c>
      <c r="B72" s="2">
        <v>6.25E-2</v>
      </c>
      <c r="C72">
        <v>24085</v>
      </c>
      <c r="D72">
        <v>24125</v>
      </c>
      <c r="E72">
        <v>24080</v>
      </c>
      <c r="F72">
        <v>24105</v>
      </c>
      <c r="G72">
        <v>7880</v>
      </c>
      <c r="H72">
        <f t="shared" si="2"/>
        <v>23987.75</v>
      </c>
      <c r="I72" s="3" t="str">
        <f t="shared" si="3"/>
        <v>上</v>
      </c>
    </row>
    <row r="73" spans="1:9" x14ac:dyDescent="0.2">
      <c r="A73" s="1">
        <v>43371</v>
      </c>
      <c r="B73" s="2">
        <v>5.2083333333333336E-2</v>
      </c>
      <c r="C73">
        <v>24090</v>
      </c>
      <c r="D73">
        <v>24105</v>
      </c>
      <c r="E73">
        <v>24075</v>
      </c>
      <c r="F73">
        <v>24085</v>
      </c>
      <c r="G73">
        <v>6754</v>
      </c>
      <c r="H73">
        <f t="shared" si="2"/>
        <v>23977.25</v>
      </c>
      <c r="I73" s="3" t="str">
        <f t="shared" si="3"/>
        <v>上</v>
      </c>
    </row>
    <row r="74" spans="1:9" x14ac:dyDescent="0.2">
      <c r="A74" s="1">
        <v>43371</v>
      </c>
      <c r="B74" s="2">
        <v>4.1666666666666664E-2</v>
      </c>
      <c r="C74">
        <v>24080</v>
      </c>
      <c r="D74">
        <v>24090</v>
      </c>
      <c r="E74">
        <v>24070</v>
      </c>
      <c r="F74">
        <v>24090</v>
      </c>
      <c r="G74">
        <v>9700</v>
      </c>
      <c r="H74">
        <f t="shared" si="2"/>
        <v>23968</v>
      </c>
      <c r="I74" s="3" t="str">
        <f t="shared" si="3"/>
        <v>上</v>
      </c>
    </row>
    <row r="75" spans="1:9" x14ac:dyDescent="0.2">
      <c r="A75" s="1">
        <v>43371</v>
      </c>
      <c r="B75" s="2">
        <v>3.125E-2</v>
      </c>
      <c r="C75">
        <v>24115</v>
      </c>
      <c r="D75">
        <v>24120</v>
      </c>
      <c r="E75">
        <v>24070</v>
      </c>
      <c r="F75">
        <v>24080</v>
      </c>
      <c r="G75">
        <v>15392</v>
      </c>
      <c r="H75">
        <f t="shared" si="2"/>
        <v>23957.75</v>
      </c>
      <c r="I75" s="3" t="str">
        <f t="shared" si="3"/>
        <v>上</v>
      </c>
    </row>
    <row r="76" spans="1:9" x14ac:dyDescent="0.2">
      <c r="A76" s="1">
        <v>43371</v>
      </c>
      <c r="B76" s="2">
        <v>2.0833333333333332E-2</v>
      </c>
      <c r="C76">
        <v>24060</v>
      </c>
      <c r="D76">
        <v>24120</v>
      </c>
      <c r="E76">
        <v>24050</v>
      </c>
      <c r="F76">
        <v>24115</v>
      </c>
      <c r="G76">
        <v>21941</v>
      </c>
      <c r="H76">
        <f t="shared" si="2"/>
        <v>23948.75</v>
      </c>
      <c r="I76" s="3" t="str">
        <f t="shared" si="3"/>
        <v>上</v>
      </c>
    </row>
    <row r="77" spans="1:9" x14ac:dyDescent="0.2">
      <c r="A77" s="1">
        <v>43371</v>
      </c>
      <c r="B77" s="2">
        <v>1.0416666666666666E-2</v>
      </c>
      <c r="C77">
        <v>24050</v>
      </c>
      <c r="D77">
        <v>24060</v>
      </c>
      <c r="E77">
        <v>24045</v>
      </c>
      <c r="F77">
        <v>24060</v>
      </c>
      <c r="G77">
        <v>6955</v>
      </c>
      <c r="H77">
        <f t="shared" si="2"/>
        <v>23937.75</v>
      </c>
      <c r="I77" s="3" t="str">
        <f t="shared" si="3"/>
        <v>上</v>
      </c>
    </row>
    <row r="78" spans="1:9" x14ac:dyDescent="0.2">
      <c r="A78" s="1">
        <v>43371</v>
      </c>
      <c r="B78">
        <v>0</v>
      </c>
      <c r="C78">
        <v>24045</v>
      </c>
      <c r="D78">
        <v>24070</v>
      </c>
      <c r="E78">
        <v>24040</v>
      </c>
      <c r="F78">
        <v>24050</v>
      </c>
      <c r="G78">
        <v>19356</v>
      </c>
      <c r="H78">
        <f t="shared" si="2"/>
        <v>23928</v>
      </c>
      <c r="I78" s="3" t="str">
        <f t="shared" si="3"/>
        <v>上</v>
      </c>
    </row>
    <row r="79" spans="1:9" x14ac:dyDescent="0.2">
      <c r="A79" s="1">
        <v>43370</v>
      </c>
      <c r="B79" s="2">
        <v>0.98958333333333337</v>
      </c>
      <c r="C79">
        <v>24025</v>
      </c>
      <c r="D79">
        <v>24045</v>
      </c>
      <c r="E79">
        <v>24010</v>
      </c>
      <c r="F79">
        <v>24040</v>
      </c>
      <c r="G79">
        <v>21243</v>
      </c>
      <c r="H79">
        <f t="shared" si="2"/>
        <v>23918.5</v>
      </c>
      <c r="I79" s="3" t="str">
        <f t="shared" si="3"/>
        <v>上</v>
      </c>
    </row>
    <row r="80" spans="1:9" x14ac:dyDescent="0.2">
      <c r="A80" s="1">
        <v>43370</v>
      </c>
      <c r="B80" s="2">
        <v>0.97916666666666663</v>
      </c>
      <c r="C80">
        <v>23980</v>
      </c>
      <c r="D80">
        <v>24025</v>
      </c>
      <c r="E80">
        <v>23975</v>
      </c>
      <c r="F80">
        <v>24025</v>
      </c>
      <c r="G80">
        <v>23259</v>
      </c>
      <c r="H80">
        <f t="shared" si="2"/>
        <v>23908.5</v>
      </c>
      <c r="I80" s="3" t="str">
        <f t="shared" si="3"/>
        <v>上</v>
      </c>
    </row>
    <row r="81" spans="1:9" x14ac:dyDescent="0.2">
      <c r="A81" s="1">
        <v>43370</v>
      </c>
      <c r="B81" s="2">
        <v>0.96875</v>
      </c>
      <c r="C81">
        <v>23945</v>
      </c>
      <c r="D81">
        <v>23985</v>
      </c>
      <c r="E81">
        <v>23935</v>
      </c>
      <c r="F81">
        <v>23985</v>
      </c>
      <c r="G81">
        <v>17280</v>
      </c>
      <c r="H81">
        <f t="shared" si="2"/>
        <v>23897.75</v>
      </c>
      <c r="I81" s="3" t="str">
        <f t="shared" si="3"/>
        <v>上</v>
      </c>
    </row>
    <row r="82" spans="1:9" x14ac:dyDescent="0.2">
      <c r="A82" s="1">
        <v>43370</v>
      </c>
      <c r="B82" s="2">
        <v>0.95833333333333337</v>
      </c>
      <c r="C82">
        <v>23920</v>
      </c>
      <c r="D82">
        <v>23950</v>
      </c>
      <c r="E82">
        <v>23915</v>
      </c>
      <c r="F82">
        <v>23945</v>
      </c>
      <c r="G82">
        <v>17882</v>
      </c>
      <c r="H82">
        <f t="shared" si="2"/>
        <v>23889.25</v>
      </c>
      <c r="I82" s="3" t="str">
        <f t="shared" si="3"/>
        <v>上</v>
      </c>
    </row>
    <row r="83" spans="1:9" x14ac:dyDescent="0.2">
      <c r="A83" s="1">
        <v>43370</v>
      </c>
      <c r="B83" s="2">
        <v>0.94791666666666663</v>
      </c>
      <c r="C83">
        <v>23920</v>
      </c>
      <c r="D83">
        <v>23930</v>
      </c>
      <c r="E83">
        <v>23895</v>
      </c>
      <c r="F83">
        <v>23915</v>
      </c>
      <c r="G83">
        <v>11494</v>
      </c>
      <c r="H83">
        <f t="shared" si="2"/>
        <v>23882.75</v>
      </c>
      <c r="I83" s="3" t="str">
        <f t="shared" si="3"/>
        <v>上</v>
      </c>
    </row>
    <row r="84" spans="1:9" x14ac:dyDescent="0.2">
      <c r="A84" s="1">
        <v>43370</v>
      </c>
      <c r="B84" s="2">
        <v>0.9375</v>
      </c>
      <c r="C84">
        <v>23915</v>
      </c>
      <c r="D84">
        <v>23930</v>
      </c>
      <c r="E84">
        <v>23880</v>
      </c>
      <c r="F84">
        <v>23920</v>
      </c>
      <c r="G84">
        <v>20380</v>
      </c>
      <c r="H84">
        <f t="shared" si="2"/>
        <v>23877.25</v>
      </c>
      <c r="I84" s="3" t="str">
        <f t="shared" si="3"/>
        <v>上</v>
      </c>
    </row>
    <row r="85" spans="1:9" x14ac:dyDescent="0.2">
      <c r="A85" s="1">
        <v>43370</v>
      </c>
      <c r="B85" s="2">
        <v>0.92708333333333337</v>
      </c>
      <c r="C85">
        <v>23910</v>
      </c>
      <c r="D85">
        <v>23915</v>
      </c>
      <c r="E85">
        <v>23900</v>
      </c>
      <c r="F85">
        <v>23915</v>
      </c>
      <c r="G85">
        <v>4933</v>
      </c>
      <c r="H85">
        <f t="shared" si="2"/>
        <v>23872</v>
      </c>
      <c r="I85" s="3" t="str">
        <f t="shared" si="3"/>
        <v>上</v>
      </c>
    </row>
    <row r="86" spans="1:9" x14ac:dyDescent="0.2">
      <c r="A86" s="1">
        <v>43370</v>
      </c>
      <c r="B86" s="2">
        <v>0.91666666666666663</v>
      </c>
      <c r="C86">
        <v>23925</v>
      </c>
      <c r="D86">
        <v>23930</v>
      </c>
      <c r="E86">
        <v>23905</v>
      </c>
      <c r="F86">
        <v>23905</v>
      </c>
      <c r="G86">
        <v>8513</v>
      </c>
      <c r="H86">
        <f t="shared" si="2"/>
        <v>23867.25</v>
      </c>
      <c r="I86" s="3" t="str">
        <f t="shared" si="3"/>
        <v>上</v>
      </c>
    </row>
    <row r="87" spans="1:9" x14ac:dyDescent="0.2">
      <c r="A87" s="1">
        <v>43370</v>
      </c>
      <c r="B87" s="2">
        <v>0.90625</v>
      </c>
      <c r="C87">
        <v>23920</v>
      </c>
      <c r="D87">
        <v>23940</v>
      </c>
      <c r="E87">
        <v>23910</v>
      </c>
      <c r="F87">
        <v>23925</v>
      </c>
      <c r="G87">
        <v>10739</v>
      </c>
      <c r="H87">
        <f t="shared" si="2"/>
        <v>23863</v>
      </c>
      <c r="I87" s="3" t="str">
        <f t="shared" si="3"/>
        <v>上</v>
      </c>
    </row>
    <row r="88" spans="1:9" x14ac:dyDescent="0.2">
      <c r="A88" s="1">
        <v>43370</v>
      </c>
      <c r="B88" s="2">
        <v>0.89583333333333337</v>
      </c>
      <c r="C88">
        <v>23900</v>
      </c>
      <c r="D88">
        <v>23935</v>
      </c>
      <c r="E88">
        <v>23890</v>
      </c>
      <c r="F88">
        <v>23920</v>
      </c>
      <c r="G88">
        <v>13421</v>
      </c>
      <c r="H88">
        <f t="shared" si="2"/>
        <v>23856.25</v>
      </c>
      <c r="I88" s="3" t="str">
        <f t="shared" si="3"/>
        <v>上</v>
      </c>
    </row>
    <row r="89" spans="1:9" x14ac:dyDescent="0.2">
      <c r="A89" s="1">
        <v>43370</v>
      </c>
      <c r="B89" s="2">
        <v>0.88541666666666663</v>
      </c>
      <c r="C89">
        <v>23895</v>
      </c>
      <c r="D89">
        <v>23905</v>
      </c>
      <c r="E89">
        <v>23890</v>
      </c>
      <c r="F89">
        <v>23900</v>
      </c>
      <c r="G89">
        <v>3321</v>
      </c>
      <c r="H89">
        <f t="shared" si="2"/>
        <v>23849.75</v>
      </c>
      <c r="I89" s="3" t="str">
        <f t="shared" si="3"/>
        <v>上</v>
      </c>
    </row>
    <row r="90" spans="1:9" x14ac:dyDescent="0.2">
      <c r="A90" s="1">
        <v>43370</v>
      </c>
      <c r="B90" s="2">
        <v>0.875</v>
      </c>
      <c r="C90">
        <v>23875</v>
      </c>
      <c r="D90">
        <v>23900</v>
      </c>
      <c r="E90">
        <v>23875</v>
      </c>
      <c r="F90">
        <v>23895</v>
      </c>
      <c r="G90">
        <v>6193</v>
      </c>
      <c r="H90">
        <f t="shared" si="2"/>
        <v>23846.25</v>
      </c>
      <c r="I90" s="3" t="str">
        <f t="shared" si="3"/>
        <v>上</v>
      </c>
    </row>
    <row r="91" spans="1:9" x14ac:dyDescent="0.2">
      <c r="A91" s="1">
        <v>43370</v>
      </c>
      <c r="B91" s="2">
        <v>0.86458333333333337</v>
      </c>
      <c r="C91">
        <v>23900</v>
      </c>
      <c r="D91">
        <v>23900</v>
      </c>
      <c r="E91">
        <v>23870</v>
      </c>
      <c r="F91">
        <v>23880</v>
      </c>
      <c r="G91">
        <v>6559</v>
      </c>
      <c r="H91">
        <f t="shared" si="2"/>
        <v>23842.75</v>
      </c>
      <c r="I91" s="3" t="str">
        <f t="shared" si="3"/>
        <v>上</v>
      </c>
    </row>
    <row r="92" spans="1:9" x14ac:dyDescent="0.2">
      <c r="A92" s="1">
        <v>43370</v>
      </c>
      <c r="B92" s="2">
        <v>0.85416666666666663</v>
      </c>
      <c r="C92">
        <v>23905</v>
      </c>
      <c r="D92">
        <v>23905</v>
      </c>
      <c r="E92">
        <v>23890</v>
      </c>
      <c r="F92">
        <v>23895</v>
      </c>
      <c r="G92">
        <v>3059</v>
      </c>
      <c r="H92">
        <f t="shared" si="2"/>
        <v>23839</v>
      </c>
      <c r="I92" s="3" t="str">
        <f t="shared" si="3"/>
        <v>上</v>
      </c>
    </row>
    <row r="93" spans="1:9" x14ac:dyDescent="0.2">
      <c r="A93" s="1">
        <v>43370</v>
      </c>
      <c r="B93" s="2">
        <v>0.84375</v>
      </c>
      <c r="C93">
        <v>23885</v>
      </c>
      <c r="D93">
        <v>23900</v>
      </c>
      <c r="E93">
        <v>23880</v>
      </c>
      <c r="F93">
        <v>23900</v>
      </c>
      <c r="G93">
        <v>3400</v>
      </c>
      <c r="H93">
        <f t="shared" si="2"/>
        <v>23834.5</v>
      </c>
      <c r="I93" s="3" t="str">
        <f t="shared" si="3"/>
        <v>上</v>
      </c>
    </row>
    <row r="94" spans="1:9" x14ac:dyDescent="0.2">
      <c r="A94" s="1">
        <v>43370</v>
      </c>
      <c r="B94" s="2">
        <v>0.83333333333333337</v>
      </c>
      <c r="C94">
        <v>23900</v>
      </c>
      <c r="D94">
        <v>23905</v>
      </c>
      <c r="E94">
        <v>23880</v>
      </c>
      <c r="F94">
        <v>23885</v>
      </c>
      <c r="G94">
        <v>4723</v>
      </c>
      <c r="H94">
        <f t="shared" si="2"/>
        <v>23832.75</v>
      </c>
      <c r="I94" s="3" t="str">
        <f t="shared" si="3"/>
        <v>上</v>
      </c>
    </row>
    <row r="95" spans="1:9" x14ac:dyDescent="0.2">
      <c r="A95" s="1">
        <v>43370</v>
      </c>
      <c r="B95" s="2">
        <v>0.82291666666666663</v>
      </c>
      <c r="C95">
        <v>23895</v>
      </c>
      <c r="D95">
        <v>23915</v>
      </c>
      <c r="E95">
        <v>23890</v>
      </c>
      <c r="F95">
        <v>23900</v>
      </c>
      <c r="G95">
        <v>12805</v>
      </c>
      <c r="H95">
        <f t="shared" si="2"/>
        <v>23832.75</v>
      </c>
      <c r="I95" s="3" t="str">
        <f t="shared" si="3"/>
        <v>上</v>
      </c>
    </row>
    <row r="96" spans="1:9" x14ac:dyDescent="0.2">
      <c r="A96" s="1">
        <v>43370</v>
      </c>
      <c r="B96" s="2">
        <v>0.8125</v>
      </c>
      <c r="C96">
        <v>23865</v>
      </c>
      <c r="D96">
        <v>23900</v>
      </c>
      <c r="E96">
        <v>23855</v>
      </c>
      <c r="F96">
        <v>23895</v>
      </c>
      <c r="G96">
        <v>12124</v>
      </c>
      <c r="H96">
        <f t="shared" si="2"/>
        <v>23833.25</v>
      </c>
      <c r="I96" s="3" t="str">
        <f t="shared" si="3"/>
        <v>上</v>
      </c>
    </row>
    <row r="97" spans="1:9" x14ac:dyDescent="0.2">
      <c r="A97" s="1">
        <v>43370</v>
      </c>
      <c r="B97" s="2">
        <v>0.80208333333333337</v>
      </c>
      <c r="C97">
        <v>23865</v>
      </c>
      <c r="D97">
        <v>23870</v>
      </c>
      <c r="E97">
        <v>23850</v>
      </c>
      <c r="F97">
        <v>23865</v>
      </c>
      <c r="G97">
        <v>5301</v>
      </c>
      <c r="H97">
        <f t="shared" si="2"/>
        <v>23833</v>
      </c>
      <c r="I97" s="3" t="str">
        <f t="shared" si="3"/>
        <v>上</v>
      </c>
    </row>
    <row r="98" spans="1:9" x14ac:dyDescent="0.2">
      <c r="A98" s="1">
        <v>43370</v>
      </c>
      <c r="B98" s="2">
        <v>0.79166666666666663</v>
      </c>
      <c r="C98">
        <v>23840</v>
      </c>
      <c r="D98">
        <v>23870</v>
      </c>
      <c r="E98">
        <v>23835</v>
      </c>
      <c r="F98">
        <v>23860</v>
      </c>
      <c r="G98">
        <v>14318</v>
      </c>
      <c r="H98">
        <f t="shared" si="2"/>
        <v>23833.75</v>
      </c>
      <c r="I98" s="3" t="str">
        <f t="shared" si="3"/>
        <v>上</v>
      </c>
    </row>
    <row r="99" spans="1:9" x14ac:dyDescent="0.2">
      <c r="A99" s="1">
        <v>43370</v>
      </c>
      <c r="B99" s="2">
        <v>0.78125</v>
      </c>
      <c r="C99">
        <v>23810</v>
      </c>
      <c r="D99">
        <v>23840</v>
      </c>
      <c r="E99">
        <v>23810</v>
      </c>
      <c r="F99">
        <v>23840</v>
      </c>
      <c r="G99">
        <v>5791</v>
      </c>
      <c r="H99">
        <f t="shared" si="2"/>
        <v>23835.75</v>
      </c>
      <c r="I99" s="3" t="str">
        <f t="shared" si="3"/>
        <v>上</v>
      </c>
    </row>
    <row r="100" spans="1:9" x14ac:dyDescent="0.2">
      <c r="A100" s="1">
        <v>43370</v>
      </c>
      <c r="B100" s="2">
        <v>0.77083333333333337</v>
      </c>
      <c r="C100">
        <v>23820</v>
      </c>
      <c r="D100">
        <v>23830</v>
      </c>
      <c r="E100">
        <v>23810</v>
      </c>
      <c r="F100">
        <v>23810</v>
      </c>
      <c r="G100">
        <v>4389</v>
      </c>
      <c r="H100">
        <f t="shared" si="2"/>
        <v>23838</v>
      </c>
      <c r="I100" s="3" t="str">
        <f t="shared" si="3"/>
        <v>下</v>
      </c>
    </row>
    <row r="101" spans="1:9" x14ac:dyDescent="0.2">
      <c r="A101" s="1">
        <v>43370</v>
      </c>
      <c r="B101" s="2">
        <v>0.76041666666666663</v>
      </c>
      <c r="C101">
        <v>23815</v>
      </c>
      <c r="D101">
        <v>23825</v>
      </c>
      <c r="E101">
        <v>23810</v>
      </c>
      <c r="F101">
        <v>23815</v>
      </c>
      <c r="G101">
        <v>4861</v>
      </c>
      <c r="H101">
        <f t="shared" si="2"/>
        <v>23840.5</v>
      </c>
      <c r="I101" s="3" t="str">
        <f t="shared" si="3"/>
        <v>下</v>
      </c>
    </row>
    <row r="102" spans="1:9" x14ac:dyDescent="0.2">
      <c r="A102" s="1">
        <v>43370</v>
      </c>
      <c r="B102" s="2">
        <v>0.75</v>
      </c>
      <c r="C102">
        <v>23805</v>
      </c>
      <c r="D102">
        <v>23815</v>
      </c>
      <c r="E102">
        <v>23790</v>
      </c>
      <c r="F102">
        <v>23815</v>
      </c>
      <c r="G102">
        <v>5986</v>
      </c>
      <c r="H102">
        <f t="shared" si="2"/>
        <v>23849.25</v>
      </c>
      <c r="I102" s="3" t="str">
        <f t="shared" si="3"/>
        <v>下</v>
      </c>
    </row>
    <row r="103" spans="1:9" x14ac:dyDescent="0.2">
      <c r="A103" s="1">
        <v>43370</v>
      </c>
      <c r="B103" s="2">
        <v>0.73958333333333337</v>
      </c>
      <c r="C103">
        <v>23815</v>
      </c>
      <c r="D103">
        <v>23825</v>
      </c>
      <c r="E103">
        <v>23800</v>
      </c>
      <c r="F103">
        <v>23805</v>
      </c>
      <c r="G103">
        <v>4680</v>
      </c>
      <c r="H103">
        <f t="shared" si="2"/>
        <v>23859.75</v>
      </c>
      <c r="I103" s="3" t="str">
        <f t="shared" si="3"/>
        <v>下</v>
      </c>
    </row>
    <row r="104" spans="1:9" x14ac:dyDescent="0.2">
      <c r="A104" s="1">
        <v>43370</v>
      </c>
      <c r="B104" s="2">
        <v>0.72916666666666663</v>
      </c>
      <c r="C104">
        <v>23820</v>
      </c>
      <c r="D104">
        <v>23825</v>
      </c>
      <c r="E104">
        <v>23805</v>
      </c>
      <c r="F104">
        <v>23815</v>
      </c>
      <c r="G104">
        <v>7219</v>
      </c>
      <c r="H104">
        <f t="shared" si="2"/>
        <v>23871.25</v>
      </c>
      <c r="I104" s="3" t="str">
        <f t="shared" si="3"/>
        <v>下</v>
      </c>
    </row>
    <row r="105" spans="1:9" x14ac:dyDescent="0.2">
      <c r="A105" s="1">
        <v>43370</v>
      </c>
      <c r="B105" s="2">
        <v>0.71875</v>
      </c>
      <c r="C105">
        <v>23825</v>
      </c>
      <c r="D105">
        <v>23835</v>
      </c>
      <c r="E105">
        <v>23800</v>
      </c>
      <c r="F105">
        <v>23820</v>
      </c>
      <c r="G105">
        <v>9822</v>
      </c>
      <c r="H105">
        <f t="shared" si="2"/>
        <v>23882.5</v>
      </c>
      <c r="I105" s="3" t="str">
        <f t="shared" si="3"/>
        <v>下</v>
      </c>
    </row>
    <row r="106" spans="1:9" x14ac:dyDescent="0.2">
      <c r="A106" s="1">
        <v>43370</v>
      </c>
      <c r="B106" s="2">
        <v>0.70833333333333337</v>
      </c>
      <c r="C106">
        <v>23790</v>
      </c>
      <c r="D106">
        <v>23830</v>
      </c>
      <c r="E106">
        <v>23790</v>
      </c>
      <c r="F106">
        <v>23820</v>
      </c>
      <c r="G106">
        <v>11047</v>
      </c>
      <c r="H106">
        <f t="shared" si="2"/>
        <v>23892.5</v>
      </c>
      <c r="I106" s="3" t="str">
        <f t="shared" si="3"/>
        <v>下</v>
      </c>
    </row>
    <row r="107" spans="1:9" x14ac:dyDescent="0.2">
      <c r="A107" s="1">
        <v>43370</v>
      </c>
      <c r="B107" s="2">
        <v>0.69791666666666663</v>
      </c>
      <c r="C107">
        <v>23790</v>
      </c>
      <c r="D107">
        <v>23800</v>
      </c>
      <c r="E107">
        <v>23785</v>
      </c>
      <c r="F107">
        <v>23790</v>
      </c>
      <c r="G107">
        <v>8751</v>
      </c>
      <c r="H107">
        <f t="shared" si="2"/>
        <v>23904</v>
      </c>
      <c r="I107" s="3" t="str">
        <f t="shared" si="3"/>
        <v>下</v>
      </c>
    </row>
    <row r="108" spans="1:9" x14ac:dyDescent="0.2">
      <c r="A108" s="1">
        <v>43370</v>
      </c>
      <c r="B108" s="2">
        <v>0.6875</v>
      </c>
      <c r="C108">
        <v>23805</v>
      </c>
      <c r="D108">
        <v>23805</v>
      </c>
      <c r="E108">
        <v>23775</v>
      </c>
      <c r="F108">
        <v>23790</v>
      </c>
      <c r="G108">
        <v>17908</v>
      </c>
      <c r="H108">
        <f t="shared" si="2"/>
        <v>23918</v>
      </c>
      <c r="I108" s="3" t="str">
        <f t="shared" si="3"/>
        <v>下</v>
      </c>
    </row>
    <row r="109" spans="1:9" x14ac:dyDescent="0.2">
      <c r="A109" s="1">
        <v>43370</v>
      </c>
      <c r="B109" s="2">
        <v>0.63541666666666663</v>
      </c>
      <c r="C109">
        <v>23830</v>
      </c>
      <c r="D109">
        <v>23830</v>
      </c>
      <c r="E109">
        <v>23830</v>
      </c>
      <c r="F109">
        <v>23830</v>
      </c>
      <c r="G109">
        <v>4821</v>
      </c>
      <c r="H109">
        <f t="shared" si="2"/>
        <v>23930.25</v>
      </c>
      <c r="I109" s="3" t="str">
        <f t="shared" si="3"/>
        <v>下</v>
      </c>
    </row>
    <row r="110" spans="1:9" x14ac:dyDescent="0.2">
      <c r="A110" s="1">
        <v>43370</v>
      </c>
      <c r="B110" s="2">
        <v>0.625</v>
      </c>
      <c r="C110">
        <v>23800</v>
      </c>
      <c r="D110">
        <v>23830</v>
      </c>
      <c r="E110">
        <v>23790</v>
      </c>
      <c r="F110">
        <v>23825</v>
      </c>
      <c r="G110">
        <v>21670</v>
      </c>
      <c r="H110">
        <f t="shared" si="2"/>
        <v>23942.5</v>
      </c>
      <c r="I110" s="3" t="str">
        <f t="shared" si="3"/>
        <v>下</v>
      </c>
    </row>
    <row r="111" spans="1:9" x14ac:dyDescent="0.2">
      <c r="A111" s="1">
        <v>43370</v>
      </c>
      <c r="B111" s="2">
        <v>0.61458333333333337</v>
      </c>
      <c r="C111">
        <v>23800</v>
      </c>
      <c r="D111">
        <v>23820</v>
      </c>
      <c r="E111">
        <v>23795</v>
      </c>
      <c r="F111">
        <v>23805</v>
      </c>
      <c r="G111">
        <v>29174</v>
      </c>
      <c r="H111">
        <f t="shared" si="2"/>
        <v>23951.5</v>
      </c>
      <c r="I111" s="3" t="str">
        <f t="shared" si="3"/>
        <v>下</v>
      </c>
    </row>
    <row r="112" spans="1:9" x14ac:dyDescent="0.2">
      <c r="A112" s="1">
        <v>43370</v>
      </c>
      <c r="B112" s="2">
        <v>0.60416666666666663</v>
      </c>
      <c r="C112">
        <v>23865</v>
      </c>
      <c r="D112">
        <v>23865</v>
      </c>
      <c r="E112">
        <v>23770</v>
      </c>
      <c r="F112">
        <v>23805</v>
      </c>
      <c r="G112">
        <v>53464</v>
      </c>
      <c r="H112">
        <f t="shared" si="2"/>
        <v>23961</v>
      </c>
      <c r="I112" s="3" t="str">
        <f t="shared" si="3"/>
        <v>下</v>
      </c>
    </row>
    <row r="113" spans="1:9" x14ac:dyDescent="0.2">
      <c r="A113" s="1">
        <v>43370</v>
      </c>
      <c r="B113" s="2">
        <v>0.59375</v>
      </c>
      <c r="C113">
        <v>23885</v>
      </c>
      <c r="D113">
        <v>23915</v>
      </c>
      <c r="E113">
        <v>23860</v>
      </c>
      <c r="F113">
        <v>23865</v>
      </c>
      <c r="G113">
        <v>24819</v>
      </c>
      <c r="H113">
        <f t="shared" si="2"/>
        <v>23969.5</v>
      </c>
      <c r="I113" s="3" t="str">
        <f t="shared" si="3"/>
        <v>下</v>
      </c>
    </row>
    <row r="114" spans="1:9" x14ac:dyDescent="0.2">
      <c r="A114" s="1">
        <v>43370</v>
      </c>
      <c r="B114" s="2">
        <v>0.58333333333333337</v>
      </c>
      <c r="C114">
        <v>23915</v>
      </c>
      <c r="D114">
        <v>23950</v>
      </c>
      <c r="E114">
        <v>23880</v>
      </c>
      <c r="F114">
        <v>23885</v>
      </c>
      <c r="G114">
        <v>30043</v>
      </c>
      <c r="H114">
        <f t="shared" si="2"/>
        <v>23972.25</v>
      </c>
      <c r="I114" s="3" t="str">
        <f t="shared" si="3"/>
        <v>下</v>
      </c>
    </row>
    <row r="115" spans="1:9" x14ac:dyDescent="0.2">
      <c r="A115" s="1">
        <v>43370</v>
      </c>
      <c r="B115" s="2">
        <v>0.57291666666666663</v>
      </c>
      <c r="C115">
        <v>23895</v>
      </c>
      <c r="D115">
        <v>23930</v>
      </c>
      <c r="E115">
        <v>23890</v>
      </c>
      <c r="F115">
        <v>23910</v>
      </c>
      <c r="G115">
        <v>17153</v>
      </c>
      <c r="H115">
        <f t="shared" si="2"/>
        <v>23975.5</v>
      </c>
      <c r="I115" s="3" t="str">
        <f t="shared" si="3"/>
        <v>下</v>
      </c>
    </row>
    <row r="116" spans="1:9" x14ac:dyDescent="0.2">
      <c r="A116" s="1">
        <v>43370</v>
      </c>
      <c r="B116" s="2">
        <v>0.5625</v>
      </c>
      <c r="C116">
        <v>23880</v>
      </c>
      <c r="D116">
        <v>23900</v>
      </c>
      <c r="E116">
        <v>23875</v>
      </c>
      <c r="F116">
        <v>23890</v>
      </c>
      <c r="G116">
        <v>9758</v>
      </c>
      <c r="H116">
        <f t="shared" si="2"/>
        <v>23976.25</v>
      </c>
      <c r="I116" s="3" t="str">
        <f t="shared" si="3"/>
        <v>下</v>
      </c>
    </row>
    <row r="117" spans="1:9" x14ac:dyDescent="0.2">
      <c r="A117" s="1">
        <v>43370</v>
      </c>
      <c r="B117" s="2">
        <v>0.55208333333333337</v>
      </c>
      <c r="C117">
        <v>23895</v>
      </c>
      <c r="D117">
        <v>23910</v>
      </c>
      <c r="E117">
        <v>23860</v>
      </c>
      <c r="F117">
        <v>23880</v>
      </c>
      <c r="G117">
        <v>21349</v>
      </c>
      <c r="H117">
        <f t="shared" si="2"/>
        <v>23975.25</v>
      </c>
      <c r="I117" s="3" t="str">
        <f t="shared" si="3"/>
        <v>下</v>
      </c>
    </row>
    <row r="118" spans="1:9" x14ac:dyDescent="0.2">
      <c r="A118" s="1">
        <v>43370</v>
      </c>
      <c r="B118" s="2">
        <v>0.54166666666666663</v>
      </c>
      <c r="C118">
        <v>23885</v>
      </c>
      <c r="D118">
        <v>23930</v>
      </c>
      <c r="E118">
        <v>23875</v>
      </c>
      <c r="F118">
        <v>23900</v>
      </c>
      <c r="G118">
        <v>24450</v>
      </c>
      <c r="H118">
        <f t="shared" si="2"/>
        <v>23975.25</v>
      </c>
      <c r="I118" s="3" t="str">
        <f t="shared" si="3"/>
        <v>下</v>
      </c>
    </row>
    <row r="119" spans="1:9" x14ac:dyDescent="0.2">
      <c r="A119" s="1">
        <v>43370</v>
      </c>
      <c r="B119" s="2">
        <v>0.53125</v>
      </c>
      <c r="C119">
        <v>23860</v>
      </c>
      <c r="D119">
        <v>23895</v>
      </c>
      <c r="E119">
        <v>23805</v>
      </c>
      <c r="F119">
        <v>23885</v>
      </c>
      <c r="G119">
        <v>68806</v>
      </c>
      <c r="H119">
        <f t="shared" si="2"/>
        <v>23974.25</v>
      </c>
      <c r="I119" s="3" t="str">
        <f t="shared" si="3"/>
        <v>下</v>
      </c>
    </row>
    <row r="120" spans="1:9" x14ac:dyDescent="0.2">
      <c r="A120" s="1">
        <v>43370</v>
      </c>
      <c r="B120" s="2">
        <v>0.52083333333333337</v>
      </c>
      <c r="C120">
        <v>23990</v>
      </c>
      <c r="D120">
        <v>23990</v>
      </c>
      <c r="E120">
        <v>23855</v>
      </c>
      <c r="F120">
        <v>23860</v>
      </c>
      <c r="G120">
        <v>54169</v>
      </c>
      <c r="H120">
        <f t="shared" si="2"/>
        <v>23974.25</v>
      </c>
      <c r="I120" s="3" t="str">
        <f t="shared" si="3"/>
        <v>下</v>
      </c>
    </row>
    <row r="121" spans="1:9" x14ac:dyDescent="0.2">
      <c r="A121" s="1">
        <v>43370</v>
      </c>
      <c r="B121" s="2">
        <v>0.51041666666666663</v>
      </c>
      <c r="C121">
        <v>24020</v>
      </c>
      <c r="D121">
        <v>24025</v>
      </c>
      <c r="E121">
        <v>23985</v>
      </c>
      <c r="F121">
        <v>23990</v>
      </c>
      <c r="G121">
        <v>14154</v>
      </c>
      <c r="H121">
        <f t="shared" si="2"/>
        <v>23977</v>
      </c>
      <c r="I121" s="3" t="str">
        <f t="shared" si="3"/>
        <v>上</v>
      </c>
    </row>
    <row r="122" spans="1:9" x14ac:dyDescent="0.2">
      <c r="A122" s="1">
        <v>43370</v>
      </c>
      <c r="B122" s="2">
        <v>0.5</v>
      </c>
      <c r="C122">
        <v>24030</v>
      </c>
      <c r="D122">
        <v>24035</v>
      </c>
      <c r="E122">
        <v>24015</v>
      </c>
      <c r="F122">
        <v>24025</v>
      </c>
      <c r="G122">
        <v>7541</v>
      </c>
      <c r="H122">
        <f t="shared" si="2"/>
        <v>23975.75</v>
      </c>
      <c r="I122" s="3" t="str">
        <f t="shared" si="3"/>
        <v>上</v>
      </c>
    </row>
    <row r="123" spans="1:9" x14ac:dyDescent="0.2">
      <c r="A123" s="1">
        <v>43370</v>
      </c>
      <c r="B123" s="2">
        <v>0.48958333333333331</v>
      </c>
      <c r="C123">
        <v>24045</v>
      </c>
      <c r="D123">
        <v>24045</v>
      </c>
      <c r="E123">
        <v>24030</v>
      </c>
      <c r="F123">
        <v>24035</v>
      </c>
      <c r="G123">
        <v>1914</v>
      </c>
      <c r="H123">
        <f t="shared" si="2"/>
        <v>23972</v>
      </c>
      <c r="I123" s="3" t="str">
        <f t="shared" si="3"/>
        <v>上</v>
      </c>
    </row>
    <row r="124" spans="1:9" x14ac:dyDescent="0.2">
      <c r="A124" s="1">
        <v>43370</v>
      </c>
      <c r="B124" s="2">
        <v>0.47916666666666669</v>
      </c>
      <c r="C124">
        <v>24015</v>
      </c>
      <c r="D124">
        <v>24050</v>
      </c>
      <c r="E124">
        <v>24015</v>
      </c>
      <c r="F124">
        <v>24040</v>
      </c>
      <c r="G124">
        <v>10985</v>
      </c>
      <c r="H124">
        <f t="shared" si="2"/>
        <v>23968</v>
      </c>
      <c r="I124" s="3" t="str">
        <f t="shared" si="3"/>
        <v>上</v>
      </c>
    </row>
    <row r="125" spans="1:9" x14ac:dyDescent="0.2">
      <c r="A125" s="1">
        <v>43370</v>
      </c>
      <c r="B125" s="2">
        <v>0.46875</v>
      </c>
      <c r="C125">
        <v>24050</v>
      </c>
      <c r="D125">
        <v>24060</v>
      </c>
      <c r="E125">
        <v>24020</v>
      </c>
      <c r="F125">
        <v>24020</v>
      </c>
      <c r="G125">
        <v>16594</v>
      </c>
      <c r="H125">
        <f t="shared" si="2"/>
        <v>23965.75</v>
      </c>
      <c r="I125" s="3" t="str">
        <f t="shared" si="3"/>
        <v>上</v>
      </c>
    </row>
    <row r="126" spans="1:9" x14ac:dyDescent="0.2">
      <c r="A126" s="1">
        <v>43370</v>
      </c>
      <c r="B126" s="2">
        <v>0.45833333333333331</v>
      </c>
      <c r="C126">
        <v>24065</v>
      </c>
      <c r="D126">
        <v>24070</v>
      </c>
      <c r="E126">
        <v>24035</v>
      </c>
      <c r="F126">
        <v>24050</v>
      </c>
      <c r="G126">
        <v>25004</v>
      </c>
      <c r="H126">
        <f t="shared" si="2"/>
        <v>23965.5</v>
      </c>
      <c r="I126" s="3" t="str">
        <f t="shared" si="3"/>
        <v>上</v>
      </c>
    </row>
    <row r="127" spans="1:9" x14ac:dyDescent="0.2">
      <c r="A127" s="1">
        <v>43370</v>
      </c>
      <c r="B127" s="2">
        <v>0.44791666666666669</v>
      </c>
      <c r="C127">
        <v>24035</v>
      </c>
      <c r="D127">
        <v>24075</v>
      </c>
      <c r="E127">
        <v>24035</v>
      </c>
      <c r="F127">
        <v>24070</v>
      </c>
      <c r="G127">
        <v>23822</v>
      </c>
      <c r="H127">
        <f t="shared" si="2"/>
        <v>23962.75</v>
      </c>
      <c r="I127" s="3" t="str">
        <f t="shared" si="3"/>
        <v>上</v>
      </c>
    </row>
    <row r="128" spans="1:9" x14ac:dyDescent="0.2">
      <c r="A128" s="1">
        <v>43370</v>
      </c>
      <c r="B128" s="2">
        <v>0.4375</v>
      </c>
      <c r="C128">
        <v>24075</v>
      </c>
      <c r="D128">
        <v>24075</v>
      </c>
      <c r="E128">
        <v>24035</v>
      </c>
      <c r="F128">
        <v>24035</v>
      </c>
      <c r="G128">
        <v>32622</v>
      </c>
      <c r="H128">
        <f t="shared" si="2"/>
        <v>23957.25</v>
      </c>
      <c r="I128" s="3" t="str">
        <f t="shared" si="3"/>
        <v>上</v>
      </c>
    </row>
    <row r="129" spans="1:9" x14ac:dyDescent="0.2">
      <c r="A129" s="1">
        <v>43370</v>
      </c>
      <c r="B129" s="2">
        <v>0.42708333333333331</v>
      </c>
      <c r="C129">
        <v>24010</v>
      </c>
      <c r="D129">
        <v>24090</v>
      </c>
      <c r="E129">
        <v>24005</v>
      </c>
      <c r="F129">
        <v>24075</v>
      </c>
      <c r="G129">
        <v>55453</v>
      </c>
      <c r="H129">
        <f t="shared" si="2"/>
        <v>23954.25</v>
      </c>
      <c r="I129" s="3" t="str">
        <f t="shared" si="3"/>
        <v>上</v>
      </c>
    </row>
    <row r="130" spans="1:9" x14ac:dyDescent="0.2">
      <c r="A130" s="1">
        <v>43370</v>
      </c>
      <c r="B130" s="2">
        <v>0.41666666666666669</v>
      </c>
      <c r="C130">
        <v>23995</v>
      </c>
      <c r="D130">
        <v>24025</v>
      </c>
      <c r="E130">
        <v>23990</v>
      </c>
      <c r="F130">
        <v>24005</v>
      </c>
      <c r="G130">
        <v>29265</v>
      </c>
      <c r="H130">
        <f t="shared" si="2"/>
        <v>23949.75</v>
      </c>
      <c r="I130" s="3" t="str">
        <f t="shared" si="3"/>
        <v>上</v>
      </c>
    </row>
    <row r="131" spans="1:9" x14ac:dyDescent="0.2">
      <c r="A131" s="1">
        <v>43370</v>
      </c>
      <c r="B131" s="2">
        <v>0.40625</v>
      </c>
      <c r="C131">
        <v>23975</v>
      </c>
      <c r="D131">
        <v>23995</v>
      </c>
      <c r="E131">
        <v>23960</v>
      </c>
      <c r="F131">
        <v>23995</v>
      </c>
      <c r="G131">
        <v>18111</v>
      </c>
      <c r="H131">
        <f t="shared" si="2"/>
        <v>23948.5</v>
      </c>
      <c r="I131" s="3" t="str">
        <f t="shared" si="3"/>
        <v>上</v>
      </c>
    </row>
    <row r="132" spans="1:9" x14ac:dyDescent="0.2">
      <c r="A132" s="1">
        <v>43370</v>
      </c>
      <c r="B132" s="2">
        <v>0.39583333333333331</v>
      </c>
      <c r="C132">
        <v>23920</v>
      </c>
      <c r="D132">
        <v>24000</v>
      </c>
      <c r="E132">
        <v>23920</v>
      </c>
      <c r="F132">
        <v>23975</v>
      </c>
      <c r="G132">
        <v>34464</v>
      </c>
      <c r="H132">
        <f t="shared" ref="H132:H195" si="4">AVERAGE(F132:F151)</f>
        <v>23948</v>
      </c>
      <c r="I132" s="3" t="str">
        <f t="shared" ref="I132:I195" si="5">IF(F132&gt;=H132,"上","下")</f>
        <v>上</v>
      </c>
    </row>
    <row r="133" spans="1:9" x14ac:dyDescent="0.2">
      <c r="A133" s="1">
        <v>43370</v>
      </c>
      <c r="B133" s="2">
        <v>0.38541666666666669</v>
      </c>
      <c r="C133">
        <v>23955</v>
      </c>
      <c r="D133">
        <v>23960</v>
      </c>
      <c r="E133">
        <v>23915</v>
      </c>
      <c r="F133">
        <v>23920</v>
      </c>
      <c r="G133">
        <v>21675</v>
      </c>
      <c r="H133">
        <f t="shared" si="4"/>
        <v>23948</v>
      </c>
      <c r="I133" s="3" t="str">
        <f t="shared" si="5"/>
        <v>下</v>
      </c>
    </row>
    <row r="134" spans="1:9" x14ac:dyDescent="0.2">
      <c r="A134" s="1">
        <v>43370</v>
      </c>
      <c r="B134" s="2">
        <v>0.375</v>
      </c>
      <c r="C134">
        <v>23925</v>
      </c>
      <c r="D134">
        <v>23965</v>
      </c>
      <c r="E134">
        <v>23915</v>
      </c>
      <c r="F134">
        <v>23950</v>
      </c>
      <c r="G134">
        <v>44099</v>
      </c>
      <c r="H134">
        <f t="shared" si="4"/>
        <v>23951.5</v>
      </c>
      <c r="I134" s="3" t="str">
        <f t="shared" si="5"/>
        <v>下</v>
      </c>
    </row>
    <row r="135" spans="1:9" x14ac:dyDescent="0.2">
      <c r="A135" s="1">
        <v>43370</v>
      </c>
      <c r="B135" s="2">
        <v>0.36458333333333331</v>
      </c>
      <c r="C135">
        <v>23895</v>
      </c>
      <c r="D135">
        <v>23940</v>
      </c>
      <c r="E135">
        <v>23895</v>
      </c>
      <c r="F135">
        <v>23925</v>
      </c>
      <c r="G135">
        <v>20176</v>
      </c>
      <c r="H135">
        <f t="shared" si="4"/>
        <v>23953</v>
      </c>
      <c r="I135" s="3" t="str">
        <f t="shared" si="5"/>
        <v>下</v>
      </c>
    </row>
    <row r="136" spans="1:9" x14ac:dyDescent="0.2">
      <c r="A136" s="1">
        <v>43370</v>
      </c>
      <c r="B136" s="2">
        <v>0.22916666666666666</v>
      </c>
      <c r="C136">
        <v>23870</v>
      </c>
      <c r="D136">
        <v>23870</v>
      </c>
      <c r="E136">
        <v>23870</v>
      </c>
      <c r="F136">
        <v>23870</v>
      </c>
      <c r="G136">
        <v>1750</v>
      </c>
      <c r="H136">
        <f t="shared" si="4"/>
        <v>23955.75</v>
      </c>
      <c r="I136" s="3" t="str">
        <f t="shared" si="5"/>
        <v>下</v>
      </c>
    </row>
    <row r="137" spans="1:9" x14ac:dyDescent="0.2">
      <c r="A137" s="1">
        <v>43370</v>
      </c>
      <c r="B137" s="2">
        <v>0.21875</v>
      </c>
      <c r="C137">
        <v>23880</v>
      </c>
      <c r="D137">
        <v>23890</v>
      </c>
      <c r="E137">
        <v>23870</v>
      </c>
      <c r="F137">
        <v>23880</v>
      </c>
      <c r="G137">
        <v>1431</v>
      </c>
      <c r="H137">
        <f t="shared" si="4"/>
        <v>23962.25</v>
      </c>
      <c r="I137" s="3" t="str">
        <f t="shared" si="5"/>
        <v>下</v>
      </c>
    </row>
    <row r="138" spans="1:9" x14ac:dyDescent="0.2">
      <c r="A138" s="1">
        <v>43370</v>
      </c>
      <c r="B138" s="2">
        <v>0.20833333333333334</v>
      </c>
      <c r="C138">
        <v>23885</v>
      </c>
      <c r="D138">
        <v>23890</v>
      </c>
      <c r="E138">
        <v>23870</v>
      </c>
      <c r="F138">
        <v>23880</v>
      </c>
      <c r="G138">
        <v>3493</v>
      </c>
      <c r="H138">
        <f t="shared" si="4"/>
        <v>23968.75</v>
      </c>
      <c r="I138" s="3" t="str">
        <f t="shared" si="5"/>
        <v>下</v>
      </c>
    </row>
    <row r="139" spans="1:9" x14ac:dyDescent="0.2">
      <c r="A139" s="1">
        <v>43370</v>
      </c>
      <c r="B139" s="2">
        <v>0.19791666666666666</v>
      </c>
      <c r="C139">
        <v>23915</v>
      </c>
      <c r="D139">
        <v>23920</v>
      </c>
      <c r="E139">
        <v>23865</v>
      </c>
      <c r="F139">
        <v>23885</v>
      </c>
      <c r="G139">
        <v>18740</v>
      </c>
      <c r="H139">
        <f t="shared" si="4"/>
        <v>23974.5</v>
      </c>
      <c r="I139" s="3" t="str">
        <f t="shared" si="5"/>
        <v>下</v>
      </c>
    </row>
    <row r="140" spans="1:9" x14ac:dyDescent="0.2">
      <c r="A140" s="1">
        <v>43370</v>
      </c>
      <c r="B140" s="2">
        <v>0.1875</v>
      </c>
      <c r="C140">
        <v>23965</v>
      </c>
      <c r="D140">
        <v>23970</v>
      </c>
      <c r="E140">
        <v>23915</v>
      </c>
      <c r="F140">
        <v>23915</v>
      </c>
      <c r="G140">
        <v>7349</v>
      </c>
      <c r="H140">
        <f t="shared" si="4"/>
        <v>23980.5</v>
      </c>
      <c r="I140" s="3" t="str">
        <f t="shared" si="5"/>
        <v>下</v>
      </c>
    </row>
    <row r="141" spans="1:9" x14ac:dyDescent="0.2">
      <c r="A141" s="1">
        <v>43370</v>
      </c>
      <c r="B141" s="2">
        <v>0.17708333333333334</v>
      </c>
      <c r="C141">
        <v>23950</v>
      </c>
      <c r="D141">
        <v>23975</v>
      </c>
      <c r="E141">
        <v>23945</v>
      </c>
      <c r="F141">
        <v>23965</v>
      </c>
      <c r="G141">
        <v>3289</v>
      </c>
      <c r="H141">
        <f t="shared" si="4"/>
        <v>23984.25</v>
      </c>
      <c r="I141" s="3" t="str">
        <f t="shared" si="5"/>
        <v>下</v>
      </c>
    </row>
    <row r="142" spans="1:9" x14ac:dyDescent="0.2">
      <c r="A142" s="1">
        <v>43370</v>
      </c>
      <c r="B142" s="2">
        <v>0.16666666666666666</v>
      </c>
      <c r="C142">
        <v>23955</v>
      </c>
      <c r="D142">
        <v>23955</v>
      </c>
      <c r="E142">
        <v>23930</v>
      </c>
      <c r="F142">
        <v>23950</v>
      </c>
      <c r="G142">
        <v>6835</v>
      </c>
      <c r="H142">
        <f t="shared" si="4"/>
        <v>23985.25</v>
      </c>
      <c r="I142" s="3" t="str">
        <f t="shared" si="5"/>
        <v>下</v>
      </c>
    </row>
    <row r="143" spans="1:9" x14ac:dyDescent="0.2">
      <c r="A143" s="1">
        <v>43370</v>
      </c>
      <c r="B143" s="2">
        <v>0.15625</v>
      </c>
      <c r="C143">
        <v>23990</v>
      </c>
      <c r="D143">
        <v>23990</v>
      </c>
      <c r="E143">
        <v>23950</v>
      </c>
      <c r="F143">
        <v>23955</v>
      </c>
      <c r="G143">
        <v>9135</v>
      </c>
      <c r="H143">
        <f t="shared" si="4"/>
        <v>23986.25</v>
      </c>
      <c r="I143" s="3" t="str">
        <f t="shared" si="5"/>
        <v>下</v>
      </c>
    </row>
    <row r="144" spans="1:9" x14ac:dyDescent="0.2">
      <c r="A144" s="1">
        <v>43370</v>
      </c>
      <c r="B144" s="2">
        <v>0.14583333333333334</v>
      </c>
      <c r="C144">
        <v>24015</v>
      </c>
      <c r="D144">
        <v>24025</v>
      </c>
      <c r="E144">
        <v>23990</v>
      </c>
      <c r="F144">
        <v>23995</v>
      </c>
      <c r="G144">
        <v>9923</v>
      </c>
      <c r="H144">
        <f t="shared" si="4"/>
        <v>23987.75</v>
      </c>
      <c r="I144" s="3" t="str">
        <f t="shared" si="5"/>
        <v>上</v>
      </c>
    </row>
    <row r="145" spans="1:9" x14ac:dyDescent="0.2">
      <c r="A145" s="1">
        <v>43370</v>
      </c>
      <c r="B145" s="2">
        <v>0.13541666666666666</v>
      </c>
      <c r="C145">
        <v>24000</v>
      </c>
      <c r="D145">
        <v>24025</v>
      </c>
      <c r="E145">
        <v>24000</v>
      </c>
      <c r="F145">
        <v>24015</v>
      </c>
      <c r="G145">
        <v>7018</v>
      </c>
      <c r="H145">
        <f t="shared" si="4"/>
        <v>23988</v>
      </c>
      <c r="I145" s="3" t="str">
        <f t="shared" si="5"/>
        <v>上</v>
      </c>
    </row>
    <row r="146" spans="1:9" x14ac:dyDescent="0.2">
      <c r="A146" s="1">
        <v>43370</v>
      </c>
      <c r="B146" s="2">
        <v>0.125</v>
      </c>
      <c r="C146">
        <v>23960</v>
      </c>
      <c r="D146">
        <v>24010</v>
      </c>
      <c r="E146">
        <v>23955</v>
      </c>
      <c r="F146">
        <v>23995</v>
      </c>
      <c r="G146">
        <v>9812</v>
      </c>
      <c r="H146">
        <f t="shared" si="4"/>
        <v>23986.5</v>
      </c>
      <c r="I146" s="3" t="str">
        <f t="shared" si="5"/>
        <v>上</v>
      </c>
    </row>
    <row r="147" spans="1:9" x14ac:dyDescent="0.2">
      <c r="A147" s="1">
        <v>43370</v>
      </c>
      <c r="B147" s="2">
        <v>0.11458333333333333</v>
      </c>
      <c r="C147">
        <v>23975</v>
      </c>
      <c r="D147">
        <v>23975</v>
      </c>
      <c r="E147">
        <v>23955</v>
      </c>
      <c r="F147">
        <v>23960</v>
      </c>
      <c r="G147">
        <v>2473</v>
      </c>
      <c r="H147">
        <f t="shared" si="4"/>
        <v>23985.5</v>
      </c>
      <c r="I147" s="3" t="str">
        <f t="shared" si="5"/>
        <v>下</v>
      </c>
    </row>
    <row r="148" spans="1:9" x14ac:dyDescent="0.2">
      <c r="A148" s="1">
        <v>43370</v>
      </c>
      <c r="B148" s="2">
        <v>0.10416666666666667</v>
      </c>
      <c r="C148">
        <v>23980</v>
      </c>
      <c r="D148">
        <v>23985</v>
      </c>
      <c r="E148">
        <v>23970</v>
      </c>
      <c r="F148">
        <v>23975</v>
      </c>
      <c r="G148">
        <v>1191</v>
      </c>
      <c r="H148">
        <f t="shared" si="4"/>
        <v>23986.75</v>
      </c>
      <c r="I148" s="3" t="str">
        <f t="shared" si="5"/>
        <v>下</v>
      </c>
    </row>
    <row r="149" spans="1:9" x14ac:dyDescent="0.2">
      <c r="A149" s="1">
        <v>43370</v>
      </c>
      <c r="B149" s="2">
        <v>9.375E-2</v>
      </c>
      <c r="C149">
        <v>23985</v>
      </c>
      <c r="D149">
        <v>23985</v>
      </c>
      <c r="E149">
        <v>23980</v>
      </c>
      <c r="F149">
        <v>23985</v>
      </c>
      <c r="G149">
        <v>915</v>
      </c>
      <c r="H149">
        <f t="shared" si="4"/>
        <v>23987.25</v>
      </c>
      <c r="I149" s="3" t="str">
        <f t="shared" si="5"/>
        <v>下</v>
      </c>
    </row>
    <row r="150" spans="1:9" x14ac:dyDescent="0.2">
      <c r="A150" s="1">
        <v>43370</v>
      </c>
      <c r="B150" s="2">
        <v>8.3333333333333329E-2</v>
      </c>
      <c r="C150">
        <v>23990</v>
      </c>
      <c r="D150">
        <v>23990</v>
      </c>
      <c r="E150">
        <v>23980</v>
      </c>
      <c r="F150">
        <v>23980</v>
      </c>
      <c r="G150">
        <v>1664</v>
      </c>
      <c r="H150">
        <f t="shared" si="4"/>
        <v>23987.5</v>
      </c>
      <c r="I150" s="3" t="str">
        <f t="shared" si="5"/>
        <v>下</v>
      </c>
    </row>
    <row r="151" spans="1:9" x14ac:dyDescent="0.2">
      <c r="A151" s="1">
        <v>43370</v>
      </c>
      <c r="B151" s="2">
        <v>7.2916666666666671E-2</v>
      </c>
      <c r="C151">
        <v>23975</v>
      </c>
      <c r="D151">
        <v>23985</v>
      </c>
      <c r="E151">
        <v>23970</v>
      </c>
      <c r="F151">
        <v>23985</v>
      </c>
      <c r="G151">
        <v>2031</v>
      </c>
      <c r="H151">
        <f t="shared" si="4"/>
        <v>23987.5</v>
      </c>
      <c r="I151" s="3" t="str">
        <f t="shared" si="5"/>
        <v>下</v>
      </c>
    </row>
    <row r="152" spans="1:9" x14ac:dyDescent="0.2">
      <c r="A152" s="1">
        <v>43370</v>
      </c>
      <c r="B152" s="2">
        <v>6.25E-2</v>
      </c>
      <c r="C152">
        <v>23990</v>
      </c>
      <c r="D152">
        <v>23995</v>
      </c>
      <c r="E152">
        <v>23970</v>
      </c>
      <c r="F152">
        <v>23975</v>
      </c>
      <c r="G152">
        <v>3279</v>
      </c>
      <c r="H152">
        <f t="shared" si="4"/>
        <v>23987.5</v>
      </c>
      <c r="I152" s="3" t="str">
        <f t="shared" si="5"/>
        <v>下</v>
      </c>
    </row>
    <row r="153" spans="1:9" x14ac:dyDescent="0.2">
      <c r="A153" s="1">
        <v>43370</v>
      </c>
      <c r="B153" s="2">
        <v>5.2083333333333336E-2</v>
      </c>
      <c r="C153">
        <v>23980</v>
      </c>
      <c r="D153">
        <v>23990</v>
      </c>
      <c r="E153">
        <v>23975</v>
      </c>
      <c r="F153">
        <v>23990</v>
      </c>
      <c r="G153">
        <v>1386</v>
      </c>
      <c r="H153">
        <f t="shared" si="4"/>
        <v>23988.5</v>
      </c>
      <c r="I153" s="3" t="str">
        <f t="shared" si="5"/>
        <v>上</v>
      </c>
    </row>
    <row r="154" spans="1:9" x14ac:dyDescent="0.2">
      <c r="A154" s="1">
        <v>43370</v>
      </c>
      <c r="B154" s="2">
        <v>4.1666666666666664E-2</v>
      </c>
      <c r="C154">
        <v>23980</v>
      </c>
      <c r="D154">
        <v>23985</v>
      </c>
      <c r="E154">
        <v>23970</v>
      </c>
      <c r="F154">
        <v>23980</v>
      </c>
      <c r="G154">
        <v>3367</v>
      </c>
      <c r="H154">
        <f t="shared" si="4"/>
        <v>23988.75</v>
      </c>
      <c r="I154" s="3" t="str">
        <f t="shared" si="5"/>
        <v>下</v>
      </c>
    </row>
    <row r="155" spans="1:9" x14ac:dyDescent="0.2">
      <c r="A155" s="1">
        <v>43370</v>
      </c>
      <c r="B155" s="2">
        <v>3.125E-2</v>
      </c>
      <c r="C155">
        <v>24000</v>
      </c>
      <c r="D155">
        <v>24010</v>
      </c>
      <c r="E155">
        <v>23975</v>
      </c>
      <c r="F155">
        <v>23980</v>
      </c>
      <c r="G155">
        <v>4026</v>
      </c>
      <c r="H155">
        <f t="shared" si="4"/>
        <v>23989.75</v>
      </c>
      <c r="I155" s="3" t="str">
        <f t="shared" si="5"/>
        <v>下</v>
      </c>
    </row>
    <row r="156" spans="1:9" x14ac:dyDescent="0.2">
      <c r="A156" s="1">
        <v>43370</v>
      </c>
      <c r="B156" s="2">
        <v>2.0833333333333332E-2</v>
      </c>
      <c r="C156">
        <v>24015</v>
      </c>
      <c r="D156">
        <v>24015</v>
      </c>
      <c r="E156">
        <v>23990</v>
      </c>
      <c r="F156">
        <v>24000</v>
      </c>
      <c r="G156">
        <v>5045</v>
      </c>
      <c r="H156">
        <f t="shared" si="4"/>
        <v>23990.25</v>
      </c>
      <c r="I156" s="3" t="str">
        <f t="shared" si="5"/>
        <v>上</v>
      </c>
    </row>
    <row r="157" spans="1:9" x14ac:dyDescent="0.2">
      <c r="A157" s="1">
        <v>43370</v>
      </c>
      <c r="B157" s="2">
        <v>1.0416666666666666E-2</v>
      </c>
      <c r="C157">
        <v>23995</v>
      </c>
      <c r="D157">
        <v>24010</v>
      </c>
      <c r="E157">
        <v>23995</v>
      </c>
      <c r="F157">
        <v>24010</v>
      </c>
      <c r="G157">
        <v>3807</v>
      </c>
      <c r="H157">
        <f t="shared" si="4"/>
        <v>23990</v>
      </c>
      <c r="I157" s="3" t="str">
        <f t="shared" si="5"/>
        <v>上</v>
      </c>
    </row>
    <row r="158" spans="1:9" x14ac:dyDescent="0.2">
      <c r="A158" s="1">
        <v>43370</v>
      </c>
      <c r="B158">
        <v>0</v>
      </c>
      <c r="C158">
        <v>24005</v>
      </c>
      <c r="D158">
        <v>24010</v>
      </c>
      <c r="E158">
        <v>23995</v>
      </c>
      <c r="F158">
        <v>23995</v>
      </c>
      <c r="G158">
        <v>6035</v>
      </c>
      <c r="H158">
        <f t="shared" si="4"/>
        <v>23989</v>
      </c>
      <c r="I158" s="3" t="str">
        <f t="shared" si="5"/>
        <v>上</v>
      </c>
    </row>
    <row r="159" spans="1:9" x14ac:dyDescent="0.2">
      <c r="A159" s="1">
        <v>43369</v>
      </c>
      <c r="B159" s="2">
        <v>0.98958333333333337</v>
      </c>
      <c r="C159">
        <v>23990</v>
      </c>
      <c r="D159">
        <v>24005</v>
      </c>
      <c r="E159">
        <v>23985</v>
      </c>
      <c r="F159">
        <v>24005</v>
      </c>
      <c r="G159">
        <v>9116</v>
      </c>
      <c r="H159">
        <f t="shared" si="4"/>
        <v>23988</v>
      </c>
      <c r="I159" s="3" t="str">
        <f t="shared" si="5"/>
        <v>上</v>
      </c>
    </row>
    <row r="160" spans="1:9" x14ac:dyDescent="0.2">
      <c r="A160" s="1">
        <v>43369</v>
      </c>
      <c r="B160" s="2">
        <v>0.97916666666666663</v>
      </c>
      <c r="C160">
        <v>23980</v>
      </c>
      <c r="D160">
        <v>23995</v>
      </c>
      <c r="E160">
        <v>23970</v>
      </c>
      <c r="F160">
        <v>23990</v>
      </c>
      <c r="G160">
        <v>7482</v>
      </c>
      <c r="H160">
        <f t="shared" si="4"/>
        <v>23986.75</v>
      </c>
      <c r="I160" s="3" t="str">
        <f t="shared" si="5"/>
        <v>上</v>
      </c>
    </row>
    <row r="161" spans="1:9" x14ac:dyDescent="0.2">
      <c r="A161" s="1">
        <v>43369</v>
      </c>
      <c r="B161" s="2">
        <v>0.96875</v>
      </c>
      <c r="C161">
        <v>23965</v>
      </c>
      <c r="D161">
        <v>23990</v>
      </c>
      <c r="E161">
        <v>23965</v>
      </c>
      <c r="F161">
        <v>23985</v>
      </c>
      <c r="G161">
        <v>5075</v>
      </c>
      <c r="H161">
        <f t="shared" si="4"/>
        <v>23985.25</v>
      </c>
      <c r="I161" s="3" t="str">
        <f t="shared" si="5"/>
        <v>下</v>
      </c>
    </row>
    <row r="162" spans="1:9" x14ac:dyDescent="0.2">
      <c r="A162" s="1">
        <v>43369</v>
      </c>
      <c r="B162" s="2">
        <v>0.95833333333333337</v>
      </c>
      <c r="C162">
        <v>23985</v>
      </c>
      <c r="D162">
        <v>23995</v>
      </c>
      <c r="E162">
        <v>23955</v>
      </c>
      <c r="F162">
        <v>23970</v>
      </c>
      <c r="G162">
        <v>8969</v>
      </c>
      <c r="H162">
        <f t="shared" si="4"/>
        <v>23984.75</v>
      </c>
      <c r="I162" s="3" t="str">
        <f t="shared" si="5"/>
        <v>下</v>
      </c>
    </row>
    <row r="163" spans="1:9" x14ac:dyDescent="0.2">
      <c r="A163" s="1">
        <v>43369</v>
      </c>
      <c r="B163" s="2">
        <v>0.94791666666666663</v>
      </c>
      <c r="C163">
        <v>24000</v>
      </c>
      <c r="D163">
        <v>24005</v>
      </c>
      <c r="E163">
        <v>23980</v>
      </c>
      <c r="F163">
        <v>23985</v>
      </c>
      <c r="G163">
        <v>6781</v>
      </c>
      <c r="H163">
        <f t="shared" si="4"/>
        <v>23985</v>
      </c>
      <c r="I163" s="3" t="str">
        <f t="shared" si="5"/>
        <v>上</v>
      </c>
    </row>
    <row r="164" spans="1:9" x14ac:dyDescent="0.2">
      <c r="A164" s="1">
        <v>43369</v>
      </c>
      <c r="B164" s="2">
        <v>0.9375</v>
      </c>
      <c r="C164">
        <v>23980</v>
      </c>
      <c r="D164">
        <v>24000</v>
      </c>
      <c r="E164">
        <v>23980</v>
      </c>
      <c r="F164">
        <v>24000</v>
      </c>
      <c r="G164">
        <v>9063</v>
      </c>
      <c r="H164">
        <f t="shared" si="4"/>
        <v>23984.25</v>
      </c>
      <c r="I164" s="3" t="str">
        <f t="shared" si="5"/>
        <v>上</v>
      </c>
    </row>
    <row r="165" spans="1:9" x14ac:dyDescent="0.2">
      <c r="A165" s="1">
        <v>43369</v>
      </c>
      <c r="B165" s="2">
        <v>0.92708333333333337</v>
      </c>
      <c r="C165">
        <v>23975</v>
      </c>
      <c r="D165">
        <v>23985</v>
      </c>
      <c r="E165">
        <v>23975</v>
      </c>
      <c r="F165">
        <v>23985</v>
      </c>
      <c r="G165">
        <v>5108</v>
      </c>
      <c r="H165">
        <f t="shared" si="4"/>
        <v>23982.75</v>
      </c>
      <c r="I165" s="3" t="str">
        <f t="shared" si="5"/>
        <v>上</v>
      </c>
    </row>
    <row r="166" spans="1:9" x14ac:dyDescent="0.2">
      <c r="A166" s="1">
        <v>43369</v>
      </c>
      <c r="B166" s="2">
        <v>0.91666666666666663</v>
      </c>
      <c r="C166">
        <v>23990</v>
      </c>
      <c r="D166">
        <v>23990</v>
      </c>
      <c r="E166">
        <v>23970</v>
      </c>
      <c r="F166">
        <v>23975</v>
      </c>
      <c r="G166">
        <v>3089</v>
      </c>
      <c r="H166">
        <f t="shared" si="4"/>
        <v>23981.75</v>
      </c>
      <c r="I166" s="3" t="str">
        <f t="shared" si="5"/>
        <v>下</v>
      </c>
    </row>
    <row r="167" spans="1:9" x14ac:dyDescent="0.2">
      <c r="A167" s="1">
        <v>43369</v>
      </c>
      <c r="B167" s="2">
        <v>0.90625</v>
      </c>
      <c r="C167">
        <v>23990</v>
      </c>
      <c r="D167">
        <v>23995</v>
      </c>
      <c r="E167">
        <v>23980</v>
      </c>
      <c r="F167">
        <v>23985</v>
      </c>
      <c r="G167">
        <v>2309</v>
      </c>
      <c r="H167">
        <f t="shared" si="4"/>
        <v>23981.25</v>
      </c>
      <c r="I167" s="3" t="str">
        <f t="shared" si="5"/>
        <v>上</v>
      </c>
    </row>
    <row r="168" spans="1:9" x14ac:dyDescent="0.2">
      <c r="A168" s="1">
        <v>43369</v>
      </c>
      <c r="B168" s="2">
        <v>0.89583333333333337</v>
      </c>
      <c r="C168">
        <v>23985</v>
      </c>
      <c r="D168">
        <v>23995</v>
      </c>
      <c r="E168">
        <v>23985</v>
      </c>
      <c r="F168">
        <v>23985</v>
      </c>
      <c r="G168">
        <v>2548</v>
      </c>
      <c r="H168">
        <f t="shared" si="4"/>
        <v>23980</v>
      </c>
      <c r="I168" s="3" t="str">
        <f t="shared" si="5"/>
        <v>上</v>
      </c>
    </row>
    <row r="169" spans="1:9" x14ac:dyDescent="0.2">
      <c r="A169" s="1">
        <v>43369</v>
      </c>
      <c r="B169" s="2">
        <v>0.88541666666666663</v>
      </c>
      <c r="C169">
        <v>23980</v>
      </c>
      <c r="D169">
        <v>23990</v>
      </c>
      <c r="E169">
        <v>23975</v>
      </c>
      <c r="F169">
        <v>23990</v>
      </c>
      <c r="G169">
        <v>3602</v>
      </c>
      <c r="H169">
        <f t="shared" si="4"/>
        <v>23977.75</v>
      </c>
      <c r="I169" s="3" t="str">
        <f t="shared" si="5"/>
        <v>上</v>
      </c>
    </row>
    <row r="170" spans="1:9" x14ac:dyDescent="0.2">
      <c r="A170" s="1">
        <v>43369</v>
      </c>
      <c r="B170" s="2">
        <v>0.875</v>
      </c>
      <c r="C170">
        <v>23985</v>
      </c>
      <c r="D170">
        <v>23990</v>
      </c>
      <c r="E170">
        <v>23975</v>
      </c>
      <c r="F170">
        <v>23980</v>
      </c>
      <c r="G170">
        <v>3488</v>
      </c>
      <c r="H170">
        <f t="shared" si="4"/>
        <v>23978.25</v>
      </c>
      <c r="I170" s="3" t="str">
        <f t="shared" si="5"/>
        <v>上</v>
      </c>
    </row>
    <row r="171" spans="1:9" x14ac:dyDescent="0.2">
      <c r="A171" s="1">
        <v>43369</v>
      </c>
      <c r="B171" s="2">
        <v>0.86458333333333337</v>
      </c>
      <c r="C171">
        <v>23990</v>
      </c>
      <c r="D171">
        <v>23990</v>
      </c>
      <c r="E171">
        <v>23985</v>
      </c>
      <c r="F171">
        <v>23985</v>
      </c>
      <c r="G171">
        <v>1732</v>
      </c>
      <c r="H171">
        <f t="shared" si="4"/>
        <v>23979</v>
      </c>
      <c r="I171" s="3" t="str">
        <f t="shared" si="5"/>
        <v>上</v>
      </c>
    </row>
    <row r="172" spans="1:9" x14ac:dyDescent="0.2">
      <c r="A172" s="1">
        <v>43369</v>
      </c>
      <c r="B172" s="2">
        <v>0.85416666666666663</v>
      </c>
      <c r="C172">
        <v>23995</v>
      </c>
      <c r="D172">
        <v>23995</v>
      </c>
      <c r="E172">
        <v>23990</v>
      </c>
      <c r="F172">
        <v>23995</v>
      </c>
      <c r="G172">
        <v>735</v>
      </c>
      <c r="H172">
        <f t="shared" si="4"/>
        <v>23980.25</v>
      </c>
      <c r="I172" s="3" t="str">
        <f t="shared" si="5"/>
        <v>上</v>
      </c>
    </row>
    <row r="173" spans="1:9" x14ac:dyDescent="0.2">
      <c r="A173" s="1">
        <v>43369</v>
      </c>
      <c r="B173" s="2">
        <v>0.84375</v>
      </c>
      <c r="C173">
        <v>23995</v>
      </c>
      <c r="D173">
        <v>24000</v>
      </c>
      <c r="E173">
        <v>23990</v>
      </c>
      <c r="F173">
        <v>23995</v>
      </c>
      <c r="G173">
        <v>1779</v>
      </c>
      <c r="H173">
        <f t="shared" si="4"/>
        <v>23981</v>
      </c>
      <c r="I173" s="3" t="str">
        <f t="shared" si="5"/>
        <v>上</v>
      </c>
    </row>
    <row r="174" spans="1:9" x14ac:dyDescent="0.2">
      <c r="A174" s="1">
        <v>43369</v>
      </c>
      <c r="B174" s="2">
        <v>0.83333333333333337</v>
      </c>
      <c r="C174">
        <v>23990</v>
      </c>
      <c r="D174">
        <v>24005</v>
      </c>
      <c r="E174">
        <v>23980</v>
      </c>
      <c r="F174">
        <v>24000</v>
      </c>
      <c r="G174">
        <v>6928</v>
      </c>
      <c r="H174">
        <f t="shared" si="4"/>
        <v>23981.75</v>
      </c>
      <c r="I174" s="3" t="str">
        <f t="shared" si="5"/>
        <v>上</v>
      </c>
    </row>
    <row r="175" spans="1:9" x14ac:dyDescent="0.2">
      <c r="A175" s="1">
        <v>43369</v>
      </c>
      <c r="B175" s="2">
        <v>0.82291666666666663</v>
      </c>
      <c r="C175">
        <v>23995</v>
      </c>
      <c r="D175">
        <v>24005</v>
      </c>
      <c r="E175">
        <v>23990</v>
      </c>
      <c r="F175">
        <v>23990</v>
      </c>
      <c r="G175">
        <v>6140</v>
      </c>
      <c r="H175">
        <f t="shared" si="4"/>
        <v>23982.5</v>
      </c>
      <c r="I175" s="3" t="str">
        <f t="shared" si="5"/>
        <v>上</v>
      </c>
    </row>
    <row r="176" spans="1:9" x14ac:dyDescent="0.2">
      <c r="A176" s="1">
        <v>43369</v>
      </c>
      <c r="B176" s="2">
        <v>0.8125</v>
      </c>
      <c r="C176">
        <v>23990</v>
      </c>
      <c r="D176">
        <v>23995</v>
      </c>
      <c r="E176">
        <v>23980</v>
      </c>
      <c r="F176">
        <v>23995</v>
      </c>
      <c r="G176">
        <v>2569</v>
      </c>
      <c r="H176">
        <f t="shared" si="4"/>
        <v>23981.25</v>
      </c>
      <c r="I176" s="3" t="str">
        <f t="shared" si="5"/>
        <v>上</v>
      </c>
    </row>
    <row r="177" spans="1:9" x14ac:dyDescent="0.2">
      <c r="A177" s="1">
        <v>43369</v>
      </c>
      <c r="B177" s="2">
        <v>0.80208333333333337</v>
      </c>
      <c r="C177">
        <v>23980</v>
      </c>
      <c r="D177">
        <v>23995</v>
      </c>
      <c r="E177">
        <v>23975</v>
      </c>
      <c r="F177">
        <v>23990</v>
      </c>
      <c r="G177">
        <v>7243</v>
      </c>
      <c r="H177">
        <f t="shared" si="4"/>
        <v>23979.75</v>
      </c>
      <c r="I177" s="3" t="str">
        <f t="shared" si="5"/>
        <v>上</v>
      </c>
    </row>
    <row r="178" spans="1:9" x14ac:dyDescent="0.2">
      <c r="A178" s="1">
        <v>43369</v>
      </c>
      <c r="B178" s="2">
        <v>0.79166666666666663</v>
      </c>
      <c r="C178">
        <v>23975</v>
      </c>
      <c r="D178">
        <v>23980</v>
      </c>
      <c r="E178">
        <v>23970</v>
      </c>
      <c r="F178">
        <v>23975</v>
      </c>
      <c r="G178">
        <v>2570</v>
      </c>
      <c r="H178">
        <f t="shared" si="4"/>
        <v>23978.5</v>
      </c>
      <c r="I178" s="3" t="str">
        <f t="shared" si="5"/>
        <v>下</v>
      </c>
    </row>
    <row r="179" spans="1:9" x14ac:dyDescent="0.2">
      <c r="A179" s="1">
        <v>43369</v>
      </c>
      <c r="B179" s="2">
        <v>0.78125</v>
      </c>
      <c r="C179">
        <v>23960</v>
      </c>
      <c r="D179">
        <v>23985</v>
      </c>
      <c r="E179">
        <v>23955</v>
      </c>
      <c r="F179">
        <v>23980</v>
      </c>
      <c r="G179">
        <v>4390</v>
      </c>
      <c r="H179">
        <f t="shared" si="4"/>
        <v>23979.25</v>
      </c>
      <c r="I179" s="3" t="str">
        <f t="shared" si="5"/>
        <v>上</v>
      </c>
    </row>
    <row r="180" spans="1:9" x14ac:dyDescent="0.2">
      <c r="A180" s="1">
        <v>43369</v>
      </c>
      <c r="B180" s="2">
        <v>0.77083333333333337</v>
      </c>
      <c r="C180">
        <v>23975</v>
      </c>
      <c r="D180">
        <v>23975</v>
      </c>
      <c r="E180">
        <v>23955</v>
      </c>
      <c r="F180">
        <v>23960</v>
      </c>
      <c r="G180">
        <v>3353</v>
      </c>
      <c r="H180">
        <f t="shared" si="4"/>
        <v>23979.25</v>
      </c>
      <c r="I180" s="3" t="str">
        <f t="shared" si="5"/>
        <v>下</v>
      </c>
    </row>
    <row r="181" spans="1:9" x14ac:dyDescent="0.2">
      <c r="A181" s="1">
        <v>43369</v>
      </c>
      <c r="B181" s="2">
        <v>0.76041666666666663</v>
      </c>
      <c r="C181">
        <v>23970</v>
      </c>
      <c r="D181">
        <v>23980</v>
      </c>
      <c r="E181">
        <v>23970</v>
      </c>
      <c r="F181">
        <v>23975</v>
      </c>
      <c r="G181">
        <v>3446</v>
      </c>
      <c r="H181">
        <f t="shared" si="4"/>
        <v>23979.5</v>
      </c>
      <c r="I181" s="3" t="str">
        <f t="shared" si="5"/>
        <v>下</v>
      </c>
    </row>
    <row r="182" spans="1:9" x14ac:dyDescent="0.2">
      <c r="A182" s="1">
        <v>43369</v>
      </c>
      <c r="B182" s="2">
        <v>0.75</v>
      </c>
      <c r="C182">
        <v>23970</v>
      </c>
      <c r="D182">
        <v>23975</v>
      </c>
      <c r="E182">
        <v>23960</v>
      </c>
      <c r="F182">
        <v>23975</v>
      </c>
      <c r="G182">
        <v>3023</v>
      </c>
      <c r="H182">
        <f t="shared" si="4"/>
        <v>23978.25</v>
      </c>
      <c r="I182" s="3" t="str">
        <f t="shared" si="5"/>
        <v>下</v>
      </c>
    </row>
    <row r="183" spans="1:9" x14ac:dyDescent="0.2">
      <c r="A183" s="1">
        <v>43369</v>
      </c>
      <c r="B183" s="2">
        <v>0.73958333333333337</v>
      </c>
      <c r="C183">
        <v>23975</v>
      </c>
      <c r="D183">
        <v>23975</v>
      </c>
      <c r="E183">
        <v>23955</v>
      </c>
      <c r="F183">
        <v>23970</v>
      </c>
      <c r="G183">
        <v>7185</v>
      </c>
      <c r="H183">
        <f t="shared" si="4"/>
        <v>23976</v>
      </c>
      <c r="I183" s="3" t="str">
        <f t="shared" si="5"/>
        <v>下</v>
      </c>
    </row>
    <row r="184" spans="1:9" x14ac:dyDescent="0.2">
      <c r="A184" s="1">
        <v>43369</v>
      </c>
      <c r="B184" s="2">
        <v>0.72916666666666663</v>
      </c>
      <c r="C184">
        <v>23970</v>
      </c>
      <c r="D184">
        <v>23980</v>
      </c>
      <c r="E184">
        <v>23965</v>
      </c>
      <c r="F184">
        <v>23970</v>
      </c>
      <c r="G184">
        <v>5120</v>
      </c>
      <c r="H184">
        <f t="shared" si="4"/>
        <v>23975</v>
      </c>
      <c r="I184" s="3" t="str">
        <f t="shared" si="5"/>
        <v>下</v>
      </c>
    </row>
    <row r="185" spans="1:9" x14ac:dyDescent="0.2">
      <c r="A185" s="1">
        <v>43369</v>
      </c>
      <c r="B185" s="2">
        <v>0.71875</v>
      </c>
      <c r="C185">
        <v>23970</v>
      </c>
      <c r="D185">
        <v>23975</v>
      </c>
      <c r="E185">
        <v>23955</v>
      </c>
      <c r="F185">
        <v>23965</v>
      </c>
      <c r="G185">
        <v>7160</v>
      </c>
      <c r="H185">
        <f t="shared" si="4"/>
        <v>23973</v>
      </c>
      <c r="I185" s="3" t="str">
        <f t="shared" si="5"/>
        <v>下</v>
      </c>
    </row>
    <row r="186" spans="1:9" x14ac:dyDescent="0.2">
      <c r="A186" s="1">
        <v>43369</v>
      </c>
      <c r="B186" s="2">
        <v>0.70833333333333337</v>
      </c>
      <c r="C186">
        <v>23955</v>
      </c>
      <c r="D186">
        <v>23975</v>
      </c>
      <c r="E186">
        <v>23955</v>
      </c>
      <c r="F186">
        <v>23965</v>
      </c>
      <c r="G186">
        <v>8261</v>
      </c>
      <c r="H186">
        <f t="shared" si="4"/>
        <v>23971</v>
      </c>
      <c r="I186" s="3" t="str">
        <f t="shared" si="5"/>
        <v>下</v>
      </c>
    </row>
    <row r="187" spans="1:9" x14ac:dyDescent="0.2">
      <c r="A187" s="1">
        <v>43369</v>
      </c>
      <c r="B187" s="2">
        <v>0.69791666666666663</v>
      </c>
      <c r="C187">
        <v>23940</v>
      </c>
      <c r="D187">
        <v>23960</v>
      </c>
      <c r="E187">
        <v>23935</v>
      </c>
      <c r="F187">
        <v>23960</v>
      </c>
      <c r="G187">
        <v>7512</v>
      </c>
      <c r="H187">
        <f t="shared" si="4"/>
        <v>23967.75</v>
      </c>
      <c r="I187" s="3" t="str">
        <f t="shared" si="5"/>
        <v>下</v>
      </c>
    </row>
    <row r="188" spans="1:9" x14ac:dyDescent="0.2">
      <c r="A188" s="1">
        <v>43369</v>
      </c>
      <c r="B188" s="2">
        <v>0.6875</v>
      </c>
      <c r="C188">
        <v>23955</v>
      </c>
      <c r="D188">
        <v>23970</v>
      </c>
      <c r="E188">
        <v>23920</v>
      </c>
      <c r="F188">
        <v>23940</v>
      </c>
      <c r="G188">
        <v>22883</v>
      </c>
      <c r="H188">
        <f t="shared" si="4"/>
        <v>23963.75</v>
      </c>
      <c r="I188" s="3" t="str">
        <f t="shared" si="5"/>
        <v>下</v>
      </c>
    </row>
    <row r="189" spans="1:9" x14ac:dyDescent="0.2">
      <c r="A189" s="1">
        <v>43369</v>
      </c>
      <c r="B189" s="2">
        <v>0.63541666666666663</v>
      </c>
      <c r="C189">
        <v>24000</v>
      </c>
      <c r="D189">
        <v>24000</v>
      </c>
      <c r="E189">
        <v>24000</v>
      </c>
      <c r="F189">
        <v>24000</v>
      </c>
      <c r="G189">
        <v>4934</v>
      </c>
      <c r="H189">
        <f t="shared" si="4"/>
        <v>23961.5</v>
      </c>
      <c r="I189" s="3" t="str">
        <f t="shared" si="5"/>
        <v>上</v>
      </c>
    </row>
    <row r="190" spans="1:9" x14ac:dyDescent="0.2">
      <c r="A190" s="1">
        <v>43369</v>
      </c>
      <c r="B190" s="2">
        <v>0.625</v>
      </c>
      <c r="C190">
        <v>24005</v>
      </c>
      <c r="D190">
        <v>24030</v>
      </c>
      <c r="E190">
        <v>23990</v>
      </c>
      <c r="F190">
        <v>23995</v>
      </c>
      <c r="G190">
        <v>33929</v>
      </c>
      <c r="H190">
        <f t="shared" si="4"/>
        <v>23955.75</v>
      </c>
      <c r="I190" s="3" t="str">
        <f t="shared" si="5"/>
        <v>上</v>
      </c>
    </row>
    <row r="191" spans="1:9" x14ac:dyDescent="0.2">
      <c r="A191" s="1">
        <v>43369</v>
      </c>
      <c r="B191" s="2">
        <v>0.61458333333333337</v>
      </c>
      <c r="C191">
        <v>24010</v>
      </c>
      <c r="D191">
        <v>24015</v>
      </c>
      <c r="E191">
        <v>23990</v>
      </c>
      <c r="F191">
        <v>24010</v>
      </c>
      <c r="G191">
        <v>19819</v>
      </c>
      <c r="H191">
        <f t="shared" si="4"/>
        <v>23949.5</v>
      </c>
      <c r="I191" s="3" t="str">
        <f t="shared" si="5"/>
        <v>上</v>
      </c>
    </row>
    <row r="192" spans="1:9" x14ac:dyDescent="0.2">
      <c r="A192" s="1">
        <v>43369</v>
      </c>
      <c r="B192" s="2">
        <v>0.60416666666666663</v>
      </c>
      <c r="C192">
        <v>24010</v>
      </c>
      <c r="D192">
        <v>24015</v>
      </c>
      <c r="E192">
        <v>23995</v>
      </c>
      <c r="F192">
        <v>24010</v>
      </c>
      <c r="G192">
        <v>17259</v>
      </c>
      <c r="H192">
        <f t="shared" si="4"/>
        <v>23942.25</v>
      </c>
      <c r="I192" s="3" t="str">
        <f t="shared" si="5"/>
        <v>上</v>
      </c>
    </row>
    <row r="193" spans="1:9" x14ac:dyDescent="0.2">
      <c r="A193" s="1">
        <v>43369</v>
      </c>
      <c r="B193" s="2">
        <v>0.59375</v>
      </c>
      <c r="C193">
        <v>24015</v>
      </c>
      <c r="D193">
        <v>24025</v>
      </c>
      <c r="E193">
        <v>24005</v>
      </c>
      <c r="F193">
        <v>24010</v>
      </c>
      <c r="G193">
        <v>18131</v>
      </c>
      <c r="H193">
        <f t="shared" si="4"/>
        <v>23936.25</v>
      </c>
      <c r="I193" s="3" t="str">
        <f t="shared" si="5"/>
        <v>上</v>
      </c>
    </row>
    <row r="194" spans="1:9" x14ac:dyDescent="0.2">
      <c r="A194" s="1">
        <v>43369</v>
      </c>
      <c r="B194" s="2">
        <v>0.58333333333333337</v>
      </c>
      <c r="C194">
        <v>23970</v>
      </c>
      <c r="D194">
        <v>24020</v>
      </c>
      <c r="E194">
        <v>23965</v>
      </c>
      <c r="F194">
        <v>24015</v>
      </c>
      <c r="G194">
        <v>27938</v>
      </c>
      <c r="H194">
        <f t="shared" si="4"/>
        <v>23930.25</v>
      </c>
      <c r="I194" s="3" t="str">
        <f t="shared" si="5"/>
        <v>上</v>
      </c>
    </row>
    <row r="195" spans="1:9" x14ac:dyDescent="0.2">
      <c r="A195" s="1">
        <v>43369</v>
      </c>
      <c r="B195" s="2">
        <v>0.57291666666666663</v>
      </c>
      <c r="C195">
        <v>23965</v>
      </c>
      <c r="D195">
        <v>23975</v>
      </c>
      <c r="E195">
        <v>23960</v>
      </c>
      <c r="F195">
        <v>23965</v>
      </c>
      <c r="G195">
        <v>7195</v>
      </c>
      <c r="H195">
        <f t="shared" si="4"/>
        <v>23922.75</v>
      </c>
      <c r="I195" s="3" t="str">
        <f t="shared" si="5"/>
        <v>上</v>
      </c>
    </row>
    <row r="196" spans="1:9" x14ac:dyDescent="0.2">
      <c r="A196" s="1">
        <v>43369</v>
      </c>
      <c r="B196" s="2">
        <v>0.5625</v>
      </c>
      <c r="C196">
        <v>23960</v>
      </c>
      <c r="D196">
        <v>23975</v>
      </c>
      <c r="E196">
        <v>23960</v>
      </c>
      <c r="F196">
        <v>23965</v>
      </c>
      <c r="G196">
        <v>9587</v>
      </c>
      <c r="H196">
        <f t="shared" ref="H196:H259" si="6">AVERAGE(F196:F215)</f>
        <v>23916.75</v>
      </c>
      <c r="I196" s="3" t="str">
        <f t="shared" ref="I196:I259" si="7">IF(F196&gt;=H196,"上","下")</f>
        <v>上</v>
      </c>
    </row>
    <row r="197" spans="1:9" x14ac:dyDescent="0.2">
      <c r="A197" s="1">
        <v>43369</v>
      </c>
      <c r="B197" s="2">
        <v>0.55208333333333337</v>
      </c>
      <c r="C197">
        <v>23985</v>
      </c>
      <c r="D197">
        <v>23990</v>
      </c>
      <c r="E197">
        <v>23960</v>
      </c>
      <c r="F197">
        <v>23965</v>
      </c>
      <c r="G197">
        <v>12942</v>
      </c>
      <c r="H197">
        <f t="shared" si="6"/>
        <v>23909</v>
      </c>
      <c r="I197" s="3" t="str">
        <f t="shared" si="7"/>
        <v>上</v>
      </c>
    </row>
    <row r="198" spans="1:9" x14ac:dyDescent="0.2">
      <c r="A198" s="1">
        <v>43369</v>
      </c>
      <c r="B198" s="2">
        <v>0.54166666666666663</v>
      </c>
      <c r="C198">
        <v>23980</v>
      </c>
      <c r="D198">
        <v>23990</v>
      </c>
      <c r="E198">
        <v>23970</v>
      </c>
      <c r="F198">
        <v>23990</v>
      </c>
      <c r="G198">
        <v>13261</v>
      </c>
      <c r="H198">
        <f t="shared" si="6"/>
        <v>23901</v>
      </c>
      <c r="I198" s="3" t="str">
        <f t="shared" si="7"/>
        <v>上</v>
      </c>
    </row>
    <row r="199" spans="1:9" x14ac:dyDescent="0.2">
      <c r="A199" s="1">
        <v>43369</v>
      </c>
      <c r="B199" s="2">
        <v>0.53125</v>
      </c>
      <c r="C199">
        <v>23965</v>
      </c>
      <c r="D199">
        <v>23995</v>
      </c>
      <c r="E199">
        <v>23960</v>
      </c>
      <c r="F199">
        <v>23980</v>
      </c>
      <c r="G199">
        <v>37466</v>
      </c>
      <c r="H199">
        <f t="shared" si="6"/>
        <v>23892</v>
      </c>
      <c r="I199" s="3" t="str">
        <f t="shared" si="7"/>
        <v>上</v>
      </c>
    </row>
    <row r="200" spans="1:9" x14ac:dyDescent="0.2">
      <c r="A200" s="1">
        <v>43369</v>
      </c>
      <c r="B200" s="2">
        <v>0.52083333333333337</v>
      </c>
      <c r="C200">
        <v>23945</v>
      </c>
      <c r="D200">
        <v>23985</v>
      </c>
      <c r="E200">
        <v>23940</v>
      </c>
      <c r="F200">
        <v>23965</v>
      </c>
      <c r="G200">
        <v>32987</v>
      </c>
      <c r="H200">
        <f t="shared" si="6"/>
        <v>23883.75</v>
      </c>
      <c r="I200" s="3" t="str">
        <f t="shared" si="7"/>
        <v>上</v>
      </c>
    </row>
    <row r="201" spans="1:9" x14ac:dyDescent="0.2">
      <c r="A201" s="1">
        <v>43369</v>
      </c>
      <c r="B201" s="2">
        <v>0.51041666666666663</v>
      </c>
      <c r="C201">
        <v>23930</v>
      </c>
      <c r="D201">
        <v>23955</v>
      </c>
      <c r="E201">
        <v>23930</v>
      </c>
      <c r="F201">
        <v>23950</v>
      </c>
      <c r="G201">
        <v>7968</v>
      </c>
      <c r="H201">
        <f t="shared" si="6"/>
        <v>23876.5</v>
      </c>
      <c r="I201" s="3" t="str">
        <f t="shared" si="7"/>
        <v>上</v>
      </c>
    </row>
    <row r="202" spans="1:9" x14ac:dyDescent="0.2">
      <c r="A202" s="1">
        <v>43369</v>
      </c>
      <c r="B202" s="2">
        <v>0.5</v>
      </c>
      <c r="C202">
        <v>23950</v>
      </c>
      <c r="D202">
        <v>23955</v>
      </c>
      <c r="E202">
        <v>23925</v>
      </c>
      <c r="F202">
        <v>23930</v>
      </c>
      <c r="G202">
        <v>11815</v>
      </c>
      <c r="H202">
        <f t="shared" si="6"/>
        <v>23870</v>
      </c>
      <c r="I202" s="3" t="str">
        <f t="shared" si="7"/>
        <v>上</v>
      </c>
    </row>
    <row r="203" spans="1:9" x14ac:dyDescent="0.2">
      <c r="A203" s="1">
        <v>43369</v>
      </c>
      <c r="B203" s="2">
        <v>0.48958333333333331</v>
      </c>
      <c r="C203">
        <v>23925</v>
      </c>
      <c r="D203">
        <v>23955</v>
      </c>
      <c r="E203">
        <v>23925</v>
      </c>
      <c r="F203">
        <v>23950</v>
      </c>
      <c r="G203">
        <v>12189</v>
      </c>
      <c r="H203">
        <f t="shared" si="6"/>
        <v>23864.25</v>
      </c>
      <c r="I203" s="3" t="str">
        <f t="shared" si="7"/>
        <v>上</v>
      </c>
    </row>
    <row r="204" spans="1:9" x14ac:dyDescent="0.2">
      <c r="A204" s="1">
        <v>43369</v>
      </c>
      <c r="B204" s="2">
        <v>0.47916666666666669</v>
      </c>
      <c r="C204">
        <v>23920</v>
      </c>
      <c r="D204">
        <v>23950</v>
      </c>
      <c r="E204">
        <v>23920</v>
      </c>
      <c r="F204">
        <v>23930</v>
      </c>
      <c r="G204">
        <v>25073</v>
      </c>
      <c r="H204">
        <f t="shared" si="6"/>
        <v>23857.5</v>
      </c>
      <c r="I204" s="3" t="str">
        <f t="shared" si="7"/>
        <v>上</v>
      </c>
    </row>
    <row r="205" spans="1:9" x14ac:dyDescent="0.2">
      <c r="A205" s="1">
        <v>43369</v>
      </c>
      <c r="B205" s="2">
        <v>0.46875</v>
      </c>
      <c r="C205">
        <v>23900</v>
      </c>
      <c r="D205">
        <v>23930</v>
      </c>
      <c r="E205">
        <v>23895</v>
      </c>
      <c r="F205">
        <v>23925</v>
      </c>
      <c r="G205">
        <v>22536</v>
      </c>
      <c r="H205">
        <f t="shared" si="6"/>
        <v>23852.25</v>
      </c>
      <c r="I205" s="3" t="str">
        <f t="shared" si="7"/>
        <v>上</v>
      </c>
    </row>
    <row r="206" spans="1:9" x14ac:dyDescent="0.2">
      <c r="A206" s="1">
        <v>43369</v>
      </c>
      <c r="B206" s="2">
        <v>0.45833333333333331</v>
      </c>
      <c r="C206">
        <v>23875</v>
      </c>
      <c r="D206">
        <v>23900</v>
      </c>
      <c r="E206">
        <v>23870</v>
      </c>
      <c r="F206">
        <v>23900</v>
      </c>
      <c r="G206">
        <v>15054</v>
      </c>
      <c r="H206">
        <f t="shared" si="6"/>
        <v>23847.75</v>
      </c>
      <c r="I206" s="3" t="str">
        <f t="shared" si="7"/>
        <v>上</v>
      </c>
    </row>
    <row r="207" spans="1:9" x14ac:dyDescent="0.2">
      <c r="A207" s="1">
        <v>43369</v>
      </c>
      <c r="B207" s="2">
        <v>0.44791666666666669</v>
      </c>
      <c r="C207">
        <v>23895</v>
      </c>
      <c r="D207">
        <v>23900</v>
      </c>
      <c r="E207">
        <v>23865</v>
      </c>
      <c r="F207">
        <v>23880</v>
      </c>
      <c r="G207">
        <v>13268</v>
      </c>
      <c r="H207">
        <f t="shared" si="6"/>
        <v>23844</v>
      </c>
      <c r="I207" s="3" t="str">
        <f t="shared" si="7"/>
        <v>上</v>
      </c>
    </row>
    <row r="208" spans="1:9" x14ac:dyDescent="0.2">
      <c r="A208" s="1">
        <v>43369</v>
      </c>
      <c r="B208" s="2">
        <v>0.4375</v>
      </c>
      <c r="C208">
        <v>23880</v>
      </c>
      <c r="D208">
        <v>23905</v>
      </c>
      <c r="E208">
        <v>23865</v>
      </c>
      <c r="F208">
        <v>23895</v>
      </c>
      <c r="G208">
        <v>17063</v>
      </c>
      <c r="H208">
        <f t="shared" si="6"/>
        <v>23841.5</v>
      </c>
      <c r="I208" s="3" t="str">
        <f t="shared" si="7"/>
        <v>上</v>
      </c>
    </row>
    <row r="209" spans="1:9" x14ac:dyDescent="0.2">
      <c r="A209" s="1">
        <v>43369</v>
      </c>
      <c r="B209" s="2">
        <v>0.42708333333333331</v>
      </c>
      <c r="C209">
        <v>23870</v>
      </c>
      <c r="D209">
        <v>23890</v>
      </c>
      <c r="E209">
        <v>23870</v>
      </c>
      <c r="F209">
        <v>23885</v>
      </c>
      <c r="G209">
        <v>10322</v>
      </c>
      <c r="H209">
        <f t="shared" si="6"/>
        <v>23837.5</v>
      </c>
      <c r="I209" s="3" t="str">
        <f t="shared" si="7"/>
        <v>上</v>
      </c>
    </row>
    <row r="210" spans="1:9" x14ac:dyDescent="0.2">
      <c r="A210" s="1">
        <v>43369</v>
      </c>
      <c r="B210" s="2">
        <v>0.41666666666666669</v>
      </c>
      <c r="C210">
        <v>23865</v>
      </c>
      <c r="D210">
        <v>23885</v>
      </c>
      <c r="E210">
        <v>23865</v>
      </c>
      <c r="F210">
        <v>23870</v>
      </c>
      <c r="G210">
        <v>12765</v>
      </c>
      <c r="H210">
        <f t="shared" si="6"/>
        <v>23835.25</v>
      </c>
      <c r="I210" s="3" t="str">
        <f t="shared" si="7"/>
        <v>上</v>
      </c>
    </row>
    <row r="211" spans="1:9" x14ac:dyDescent="0.2">
      <c r="A211" s="1">
        <v>43369</v>
      </c>
      <c r="B211" s="2">
        <v>0.40625</v>
      </c>
      <c r="C211">
        <v>23890</v>
      </c>
      <c r="D211">
        <v>23890</v>
      </c>
      <c r="E211">
        <v>23855</v>
      </c>
      <c r="F211">
        <v>23865</v>
      </c>
      <c r="G211">
        <v>21115</v>
      </c>
      <c r="H211">
        <f t="shared" si="6"/>
        <v>23833.75</v>
      </c>
      <c r="I211" s="3" t="str">
        <f t="shared" si="7"/>
        <v>上</v>
      </c>
    </row>
    <row r="212" spans="1:9" x14ac:dyDescent="0.2">
      <c r="A212" s="1">
        <v>43369</v>
      </c>
      <c r="B212" s="2">
        <v>0.39583333333333331</v>
      </c>
      <c r="C212">
        <v>23890</v>
      </c>
      <c r="D212">
        <v>23905</v>
      </c>
      <c r="E212">
        <v>23870</v>
      </c>
      <c r="F212">
        <v>23890</v>
      </c>
      <c r="G212">
        <v>22389</v>
      </c>
      <c r="H212">
        <f t="shared" si="6"/>
        <v>23832.75</v>
      </c>
      <c r="I212" s="3" t="str">
        <f t="shared" si="7"/>
        <v>上</v>
      </c>
    </row>
    <row r="213" spans="1:9" x14ac:dyDescent="0.2">
      <c r="A213" s="1">
        <v>43369</v>
      </c>
      <c r="B213" s="2">
        <v>0.38541666666666669</v>
      </c>
      <c r="C213">
        <v>23865</v>
      </c>
      <c r="D213">
        <v>23915</v>
      </c>
      <c r="E213">
        <v>23855</v>
      </c>
      <c r="F213">
        <v>23890</v>
      </c>
      <c r="G213">
        <v>37742</v>
      </c>
      <c r="H213">
        <f t="shared" si="6"/>
        <v>23830</v>
      </c>
      <c r="I213" s="3" t="str">
        <f t="shared" si="7"/>
        <v>上</v>
      </c>
    </row>
    <row r="214" spans="1:9" x14ac:dyDescent="0.2">
      <c r="A214" s="1">
        <v>43369</v>
      </c>
      <c r="B214" s="2">
        <v>0.375</v>
      </c>
      <c r="C214">
        <v>23840</v>
      </c>
      <c r="D214">
        <v>23880</v>
      </c>
      <c r="E214">
        <v>23825</v>
      </c>
      <c r="F214">
        <v>23865</v>
      </c>
      <c r="G214">
        <v>43982</v>
      </c>
      <c r="H214">
        <f t="shared" si="6"/>
        <v>23827.5</v>
      </c>
      <c r="I214" s="3" t="str">
        <f t="shared" si="7"/>
        <v>上</v>
      </c>
    </row>
    <row r="215" spans="1:9" x14ac:dyDescent="0.2">
      <c r="A215" s="1">
        <v>43369</v>
      </c>
      <c r="B215" s="2">
        <v>0.36458333333333331</v>
      </c>
      <c r="C215">
        <v>23845</v>
      </c>
      <c r="D215">
        <v>23855</v>
      </c>
      <c r="E215">
        <v>23825</v>
      </c>
      <c r="F215">
        <v>23845</v>
      </c>
      <c r="G215">
        <v>16634</v>
      </c>
      <c r="H215">
        <f t="shared" si="6"/>
        <v>23826.25</v>
      </c>
      <c r="I215" s="3" t="str">
        <f t="shared" si="7"/>
        <v>上</v>
      </c>
    </row>
    <row r="216" spans="1:9" x14ac:dyDescent="0.2">
      <c r="A216" s="1">
        <v>43369</v>
      </c>
      <c r="B216" s="2">
        <v>0.22916666666666666</v>
      </c>
      <c r="C216">
        <v>23810</v>
      </c>
      <c r="D216">
        <v>23810</v>
      </c>
      <c r="E216">
        <v>23810</v>
      </c>
      <c r="F216">
        <v>23810</v>
      </c>
      <c r="G216">
        <v>2892</v>
      </c>
      <c r="H216">
        <f t="shared" si="6"/>
        <v>23825.25</v>
      </c>
      <c r="I216" s="3" t="str">
        <f t="shared" si="7"/>
        <v>下</v>
      </c>
    </row>
    <row r="217" spans="1:9" x14ac:dyDescent="0.2">
      <c r="A217" s="1">
        <v>43369</v>
      </c>
      <c r="B217" s="2">
        <v>0.21875</v>
      </c>
      <c r="C217">
        <v>23810</v>
      </c>
      <c r="D217">
        <v>23815</v>
      </c>
      <c r="E217">
        <v>23805</v>
      </c>
      <c r="F217">
        <v>23805</v>
      </c>
      <c r="G217">
        <v>1060</v>
      </c>
      <c r="H217">
        <f t="shared" si="6"/>
        <v>23826.25</v>
      </c>
      <c r="I217" s="3" t="str">
        <f t="shared" si="7"/>
        <v>下</v>
      </c>
    </row>
    <row r="218" spans="1:9" x14ac:dyDescent="0.2">
      <c r="A218" s="1">
        <v>43369</v>
      </c>
      <c r="B218" s="2">
        <v>0.20833333333333334</v>
      </c>
      <c r="C218">
        <v>23815</v>
      </c>
      <c r="D218">
        <v>23820</v>
      </c>
      <c r="E218">
        <v>23805</v>
      </c>
      <c r="F218">
        <v>23810</v>
      </c>
      <c r="G218">
        <v>1415</v>
      </c>
      <c r="H218">
        <f t="shared" si="6"/>
        <v>23827.25</v>
      </c>
      <c r="I218" s="3" t="str">
        <f t="shared" si="7"/>
        <v>下</v>
      </c>
    </row>
    <row r="219" spans="1:9" x14ac:dyDescent="0.2">
      <c r="A219" s="1">
        <v>43369</v>
      </c>
      <c r="B219" s="2">
        <v>0.19791666666666666</v>
      </c>
      <c r="C219">
        <v>23820</v>
      </c>
      <c r="D219">
        <v>23825</v>
      </c>
      <c r="E219">
        <v>23810</v>
      </c>
      <c r="F219">
        <v>23815</v>
      </c>
      <c r="G219">
        <v>2522</v>
      </c>
      <c r="H219">
        <f t="shared" si="6"/>
        <v>23827.5</v>
      </c>
      <c r="I219" s="3" t="str">
        <f t="shared" si="7"/>
        <v>下</v>
      </c>
    </row>
    <row r="220" spans="1:9" x14ac:dyDescent="0.2">
      <c r="A220" s="1">
        <v>43369</v>
      </c>
      <c r="B220" s="2">
        <v>0.1875</v>
      </c>
      <c r="C220">
        <v>23825</v>
      </c>
      <c r="D220">
        <v>23830</v>
      </c>
      <c r="E220">
        <v>23820</v>
      </c>
      <c r="F220">
        <v>23820</v>
      </c>
      <c r="G220">
        <v>757</v>
      </c>
      <c r="H220">
        <f t="shared" si="6"/>
        <v>23827.25</v>
      </c>
      <c r="I220" s="3" t="str">
        <f t="shared" si="7"/>
        <v>下</v>
      </c>
    </row>
    <row r="221" spans="1:9" x14ac:dyDescent="0.2">
      <c r="A221" s="1">
        <v>43369</v>
      </c>
      <c r="B221" s="2">
        <v>0.17708333333333334</v>
      </c>
      <c r="C221">
        <v>23815</v>
      </c>
      <c r="D221">
        <v>23825</v>
      </c>
      <c r="E221">
        <v>23810</v>
      </c>
      <c r="F221">
        <v>23820</v>
      </c>
      <c r="G221">
        <v>877</v>
      </c>
      <c r="H221">
        <f t="shared" si="6"/>
        <v>23828</v>
      </c>
      <c r="I221" s="3" t="str">
        <f t="shared" si="7"/>
        <v>下</v>
      </c>
    </row>
    <row r="222" spans="1:9" x14ac:dyDescent="0.2">
      <c r="A222" s="1">
        <v>43369</v>
      </c>
      <c r="B222" s="2">
        <v>0.16666666666666666</v>
      </c>
      <c r="C222">
        <v>23815</v>
      </c>
      <c r="D222">
        <v>23820</v>
      </c>
      <c r="E222">
        <v>23810</v>
      </c>
      <c r="F222">
        <v>23815</v>
      </c>
      <c r="G222">
        <v>810</v>
      </c>
      <c r="H222">
        <f t="shared" si="6"/>
        <v>23828.25</v>
      </c>
      <c r="I222" s="3" t="str">
        <f t="shared" si="7"/>
        <v>下</v>
      </c>
    </row>
    <row r="223" spans="1:9" x14ac:dyDescent="0.2">
      <c r="A223" s="1">
        <v>43369</v>
      </c>
      <c r="B223" s="2">
        <v>0.15625</v>
      </c>
      <c r="C223">
        <v>23825</v>
      </c>
      <c r="D223">
        <v>23825</v>
      </c>
      <c r="E223">
        <v>23810</v>
      </c>
      <c r="F223">
        <v>23815</v>
      </c>
      <c r="G223">
        <v>1460</v>
      </c>
      <c r="H223">
        <f t="shared" si="6"/>
        <v>23828.75</v>
      </c>
      <c r="I223" s="3" t="str">
        <f t="shared" si="7"/>
        <v>下</v>
      </c>
    </row>
    <row r="224" spans="1:9" x14ac:dyDescent="0.2">
      <c r="A224" s="1">
        <v>43369</v>
      </c>
      <c r="B224" s="2">
        <v>0.14583333333333334</v>
      </c>
      <c r="C224">
        <v>23830</v>
      </c>
      <c r="D224">
        <v>23835</v>
      </c>
      <c r="E224">
        <v>23820</v>
      </c>
      <c r="F224">
        <v>23825</v>
      </c>
      <c r="G224">
        <v>1165</v>
      </c>
      <c r="H224">
        <f t="shared" si="6"/>
        <v>23828.25</v>
      </c>
      <c r="I224" s="3" t="str">
        <f t="shared" si="7"/>
        <v>下</v>
      </c>
    </row>
    <row r="225" spans="1:9" x14ac:dyDescent="0.2">
      <c r="A225" s="1">
        <v>43369</v>
      </c>
      <c r="B225" s="2">
        <v>0.13541666666666666</v>
      </c>
      <c r="C225">
        <v>23825</v>
      </c>
      <c r="D225">
        <v>23835</v>
      </c>
      <c r="E225">
        <v>23825</v>
      </c>
      <c r="F225">
        <v>23835</v>
      </c>
      <c r="G225">
        <v>960</v>
      </c>
      <c r="H225">
        <f t="shared" si="6"/>
        <v>23827.75</v>
      </c>
      <c r="I225" s="3" t="str">
        <f t="shared" si="7"/>
        <v>上</v>
      </c>
    </row>
    <row r="226" spans="1:9" x14ac:dyDescent="0.2">
      <c r="A226" s="1">
        <v>43369</v>
      </c>
      <c r="B226" s="2">
        <v>0.125</v>
      </c>
      <c r="C226">
        <v>23825</v>
      </c>
      <c r="D226">
        <v>23830</v>
      </c>
      <c r="E226">
        <v>23820</v>
      </c>
      <c r="F226">
        <v>23825</v>
      </c>
      <c r="G226">
        <v>547</v>
      </c>
      <c r="H226">
        <f t="shared" si="6"/>
        <v>23827.25</v>
      </c>
      <c r="I226" s="3" t="str">
        <f t="shared" si="7"/>
        <v>下</v>
      </c>
    </row>
    <row r="227" spans="1:9" x14ac:dyDescent="0.2">
      <c r="A227" s="1">
        <v>43369</v>
      </c>
      <c r="B227" s="2">
        <v>0.11458333333333333</v>
      </c>
      <c r="C227">
        <v>23810</v>
      </c>
      <c r="D227">
        <v>23830</v>
      </c>
      <c r="E227">
        <v>23810</v>
      </c>
      <c r="F227">
        <v>23830</v>
      </c>
      <c r="G227">
        <v>2012</v>
      </c>
      <c r="H227">
        <f t="shared" si="6"/>
        <v>23827.25</v>
      </c>
      <c r="I227" s="3" t="str">
        <f t="shared" si="7"/>
        <v>上</v>
      </c>
    </row>
    <row r="228" spans="1:9" x14ac:dyDescent="0.2">
      <c r="A228" s="1">
        <v>43369</v>
      </c>
      <c r="B228" s="2">
        <v>0.10416666666666667</v>
      </c>
      <c r="C228">
        <v>23835</v>
      </c>
      <c r="D228">
        <v>23840</v>
      </c>
      <c r="E228">
        <v>23805</v>
      </c>
      <c r="F228">
        <v>23815</v>
      </c>
      <c r="G228">
        <v>3616</v>
      </c>
      <c r="H228">
        <f t="shared" si="6"/>
        <v>23827.5</v>
      </c>
      <c r="I228" s="3" t="str">
        <f t="shared" si="7"/>
        <v>下</v>
      </c>
    </row>
    <row r="229" spans="1:9" x14ac:dyDescent="0.2">
      <c r="A229" s="1">
        <v>43369</v>
      </c>
      <c r="B229" s="2">
        <v>9.375E-2</v>
      </c>
      <c r="C229">
        <v>23840</v>
      </c>
      <c r="D229">
        <v>23840</v>
      </c>
      <c r="E229">
        <v>23835</v>
      </c>
      <c r="F229">
        <v>23840</v>
      </c>
      <c r="G229">
        <v>944</v>
      </c>
      <c r="H229">
        <f t="shared" si="6"/>
        <v>23828</v>
      </c>
      <c r="I229" s="3" t="str">
        <f t="shared" si="7"/>
        <v>上</v>
      </c>
    </row>
    <row r="230" spans="1:9" x14ac:dyDescent="0.2">
      <c r="A230" s="1">
        <v>43369</v>
      </c>
      <c r="B230" s="2">
        <v>8.3333333333333329E-2</v>
      </c>
      <c r="C230">
        <v>23845</v>
      </c>
      <c r="D230">
        <v>23845</v>
      </c>
      <c r="E230">
        <v>23830</v>
      </c>
      <c r="F230">
        <v>23840</v>
      </c>
      <c r="G230">
        <v>2145</v>
      </c>
      <c r="H230">
        <f t="shared" si="6"/>
        <v>23827.5</v>
      </c>
      <c r="I230" s="3" t="str">
        <f t="shared" si="7"/>
        <v>上</v>
      </c>
    </row>
    <row r="231" spans="1:9" x14ac:dyDescent="0.2">
      <c r="A231" s="1">
        <v>43369</v>
      </c>
      <c r="B231" s="2">
        <v>7.2916666666666671E-2</v>
      </c>
      <c r="C231">
        <v>23835</v>
      </c>
      <c r="D231">
        <v>23845</v>
      </c>
      <c r="E231">
        <v>23830</v>
      </c>
      <c r="F231">
        <v>23845</v>
      </c>
      <c r="G231">
        <v>1355</v>
      </c>
      <c r="H231">
        <f t="shared" si="6"/>
        <v>23827.75</v>
      </c>
      <c r="I231" s="3" t="str">
        <f t="shared" si="7"/>
        <v>上</v>
      </c>
    </row>
    <row r="232" spans="1:9" x14ac:dyDescent="0.2">
      <c r="A232" s="1">
        <v>43369</v>
      </c>
      <c r="B232" s="2">
        <v>6.25E-2</v>
      </c>
      <c r="C232">
        <v>23840</v>
      </c>
      <c r="D232">
        <v>23845</v>
      </c>
      <c r="E232">
        <v>23835</v>
      </c>
      <c r="F232">
        <v>23835</v>
      </c>
      <c r="G232">
        <v>2502</v>
      </c>
      <c r="H232">
        <f t="shared" si="6"/>
        <v>23827.5</v>
      </c>
      <c r="I232" s="3" t="str">
        <f t="shared" si="7"/>
        <v>上</v>
      </c>
    </row>
    <row r="233" spans="1:9" x14ac:dyDescent="0.2">
      <c r="A233" s="1">
        <v>43369</v>
      </c>
      <c r="B233" s="2">
        <v>5.2083333333333336E-2</v>
      </c>
      <c r="C233">
        <v>23835</v>
      </c>
      <c r="D233">
        <v>23850</v>
      </c>
      <c r="E233">
        <v>23835</v>
      </c>
      <c r="F233">
        <v>23840</v>
      </c>
      <c r="G233">
        <v>2556</v>
      </c>
      <c r="H233">
        <f t="shared" si="6"/>
        <v>23827.5</v>
      </c>
      <c r="I233" s="3" t="str">
        <f t="shared" si="7"/>
        <v>上</v>
      </c>
    </row>
    <row r="234" spans="1:9" x14ac:dyDescent="0.2">
      <c r="A234" s="1">
        <v>43369</v>
      </c>
      <c r="B234" s="2">
        <v>4.1666666666666664E-2</v>
      </c>
      <c r="C234">
        <v>23825</v>
      </c>
      <c r="D234">
        <v>23840</v>
      </c>
      <c r="E234">
        <v>23825</v>
      </c>
      <c r="F234">
        <v>23840</v>
      </c>
      <c r="G234">
        <v>3158</v>
      </c>
      <c r="H234">
        <f t="shared" si="6"/>
        <v>23827.5</v>
      </c>
      <c r="I234" s="3" t="str">
        <f t="shared" si="7"/>
        <v>上</v>
      </c>
    </row>
    <row r="235" spans="1:9" x14ac:dyDescent="0.2">
      <c r="A235" s="1">
        <v>43369</v>
      </c>
      <c r="B235" s="2">
        <v>3.125E-2</v>
      </c>
      <c r="C235">
        <v>23830</v>
      </c>
      <c r="D235">
        <v>23835</v>
      </c>
      <c r="E235">
        <v>23825</v>
      </c>
      <c r="F235">
        <v>23825</v>
      </c>
      <c r="G235">
        <v>2513</v>
      </c>
      <c r="H235">
        <f t="shared" si="6"/>
        <v>23828.5</v>
      </c>
      <c r="I235" s="3" t="str">
        <f t="shared" si="7"/>
        <v>下</v>
      </c>
    </row>
    <row r="236" spans="1:9" x14ac:dyDescent="0.2">
      <c r="A236" s="1">
        <v>43369</v>
      </c>
      <c r="B236" s="2">
        <v>2.0833333333333332E-2</v>
      </c>
      <c r="C236">
        <v>23825</v>
      </c>
      <c r="D236">
        <v>23835</v>
      </c>
      <c r="E236">
        <v>23815</v>
      </c>
      <c r="F236">
        <v>23830</v>
      </c>
      <c r="G236">
        <v>4803</v>
      </c>
      <c r="H236">
        <f t="shared" si="6"/>
        <v>23830</v>
      </c>
      <c r="I236" s="3" t="str">
        <f t="shared" si="7"/>
        <v>上</v>
      </c>
    </row>
    <row r="237" spans="1:9" x14ac:dyDescent="0.2">
      <c r="A237" s="1">
        <v>43369</v>
      </c>
      <c r="B237" s="2">
        <v>1.0416666666666666E-2</v>
      </c>
      <c r="C237">
        <v>23815</v>
      </c>
      <c r="D237">
        <v>23830</v>
      </c>
      <c r="E237">
        <v>23810</v>
      </c>
      <c r="F237">
        <v>23825</v>
      </c>
      <c r="G237">
        <v>5087</v>
      </c>
      <c r="H237">
        <f t="shared" si="6"/>
        <v>23831.25</v>
      </c>
      <c r="I237" s="3" t="str">
        <f t="shared" si="7"/>
        <v>下</v>
      </c>
    </row>
    <row r="238" spans="1:9" x14ac:dyDescent="0.2">
      <c r="A238" s="1">
        <v>43369</v>
      </c>
      <c r="B238">
        <v>0</v>
      </c>
      <c r="C238">
        <v>23805</v>
      </c>
      <c r="D238">
        <v>23820</v>
      </c>
      <c r="E238">
        <v>23775</v>
      </c>
      <c r="F238">
        <v>23815</v>
      </c>
      <c r="G238">
        <v>15142</v>
      </c>
      <c r="H238">
        <f t="shared" si="6"/>
        <v>23832.25</v>
      </c>
      <c r="I238" s="3" t="str">
        <f t="shared" si="7"/>
        <v>下</v>
      </c>
    </row>
    <row r="239" spans="1:9" x14ac:dyDescent="0.2">
      <c r="A239" s="1">
        <v>43368</v>
      </c>
      <c r="B239" s="2">
        <v>0.98958333333333337</v>
      </c>
      <c r="C239">
        <v>23835</v>
      </c>
      <c r="D239">
        <v>23840</v>
      </c>
      <c r="E239">
        <v>23810</v>
      </c>
      <c r="F239">
        <v>23810</v>
      </c>
      <c r="G239">
        <v>8405</v>
      </c>
      <c r="H239">
        <f t="shared" si="6"/>
        <v>23832.25</v>
      </c>
      <c r="I239" s="3" t="str">
        <f t="shared" si="7"/>
        <v>下</v>
      </c>
    </row>
    <row r="240" spans="1:9" x14ac:dyDescent="0.2">
      <c r="A240" s="1">
        <v>43368</v>
      </c>
      <c r="B240" s="2">
        <v>0.97916666666666663</v>
      </c>
      <c r="C240">
        <v>23820</v>
      </c>
      <c r="D240">
        <v>23835</v>
      </c>
      <c r="E240">
        <v>23815</v>
      </c>
      <c r="F240">
        <v>23835</v>
      </c>
      <c r="G240">
        <v>6048</v>
      </c>
      <c r="H240">
        <f t="shared" si="6"/>
        <v>23832</v>
      </c>
      <c r="I240" s="3" t="str">
        <f t="shared" si="7"/>
        <v>上</v>
      </c>
    </row>
    <row r="241" spans="1:9" x14ac:dyDescent="0.2">
      <c r="A241" s="1">
        <v>43368</v>
      </c>
      <c r="B241" s="2">
        <v>0.96875</v>
      </c>
      <c r="C241">
        <v>23830</v>
      </c>
      <c r="D241">
        <v>23840</v>
      </c>
      <c r="E241">
        <v>23815</v>
      </c>
      <c r="F241">
        <v>23825</v>
      </c>
      <c r="G241">
        <v>11211</v>
      </c>
      <c r="H241">
        <f t="shared" si="6"/>
        <v>23830.25</v>
      </c>
      <c r="I241" s="3" t="str">
        <f t="shared" si="7"/>
        <v>下</v>
      </c>
    </row>
    <row r="242" spans="1:9" x14ac:dyDescent="0.2">
      <c r="A242" s="1">
        <v>43368</v>
      </c>
      <c r="B242" s="2">
        <v>0.95833333333333337</v>
      </c>
      <c r="C242">
        <v>23805</v>
      </c>
      <c r="D242">
        <v>23840</v>
      </c>
      <c r="E242">
        <v>23805</v>
      </c>
      <c r="F242">
        <v>23825</v>
      </c>
      <c r="G242">
        <v>11980</v>
      </c>
      <c r="H242">
        <f t="shared" si="6"/>
        <v>23828.5</v>
      </c>
      <c r="I242" s="3" t="str">
        <f t="shared" si="7"/>
        <v>下</v>
      </c>
    </row>
    <row r="243" spans="1:9" x14ac:dyDescent="0.2">
      <c r="A243" s="1">
        <v>43368</v>
      </c>
      <c r="B243" s="2">
        <v>0.94791666666666663</v>
      </c>
      <c r="C243">
        <v>23815</v>
      </c>
      <c r="D243">
        <v>23820</v>
      </c>
      <c r="E243">
        <v>23800</v>
      </c>
      <c r="F243">
        <v>23805</v>
      </c>
      <c r="G243">
        <v>6745</v>
      </c>
      <c r="H243">
        <f t="shared" si="6"/>
        <v>23826.5</v>
      </c>
      <c r="I243" s="3" t="str">
        <f t="shared" si="7"/>
        <v>下</v>
      </c>
    </row>
    <row r="244" spans="1:9" x14ac:dyDescent="0.2">
      <c r="A244" s="1">
        <v>43368</v>
      </c>
      <c r="B244" s="2">
        <v>0.9375</v>
      </c>
      <c r="C244">
        <v>23825</v>
      </c>
      <c r="D244">
        <v>23835</v>
      </c>
      <c r="E244">
        <v>23810</v>
      </c>
      <c r="F244">
        <v>23815</v>
      </c>
      <c r="G244">
        <v>12827</v>
      </c>
      <c r="H244">
        <f t="shared" si="6"/>
        <v>23824.5</v>
      </c>
      <c r="I244" s="3" t="str">
        <f t="shared" si="7"/>
        <v>下</v>
      </c>
    </row>
    <row r="245" spans="1:9" x14ac:dyDescent="0.2">
      <c r="A245" s="1">
        <v>43368</v>
      </c>
      <c r="B245" s="2">
        <v>0.92708333333333337</v>
      </c>
      <c r="C245">
        <v>23825</v>
      </c>
      <c r="D245">
        <v>23840</v>
      </c>
      <c r="E245">
        <v>23810</v>
      </c>
      <c r="F245">
        <v>23825</v>
      </c>
      <c r="G245">
        <v>7280</v>
      </c>
      <c r="H245">
        <f t="shared" si="6"/>
        <v>23822.5</v>
      </c>
      <c r="I245" s="3" t="str">
        <f t="shared" si="7"/>
        <v>上</v>
      </c>
    </row>
    <row r="246" spans="1:9" x14ac:dyDescent="0.2">
      <c r="A246" s="1">
        <v>43368</v>
      </c>
      <c r="B246" s="2">
        <v>0.91666666666666663</v>
      </c>
      <c r="C246">
        <v>23835</v>
      </c>
      <c r="D246">
        <v>23835</v>
      </c>
      <c r="E246">
        <v>23820</v>
      </c>
      <c r="F246">
        <v>23825</v>
      </c>
      <c r="G246">
        <v>3124</v>
      </c>
      <c r="H246">
        <f t="shared" si="6"/>
        <v>23819.5</v>
      </c>
      <c r="I246" s="3" t="str">
        <f t="shared" si="7"/>
        <v>上</v>
      </c>
    </row>
    <row r="247" spans="1:9" x14ac:dyDescent="0.2">
      <c r="A247" s="1">
        <v>43368</v>
      </c>
      <c r="B247" s="2">
        <v>0.90625</v>
      </c>
      <c r="C247">
        <v>23820</v>
      </c>
      <c r="D247">
        <v>23835</v>
      </c>
      <c r="E247">
        <v>23815</v>
      </c>
      <c r="F247">
        <v>23835</v>
      </c>
      <c r="G247">
        <v>3323</v>
      </c>
      <c r="H247">
        <f t="shared" si="6"/>
        <v>23816.5</v>
      </c>
      <c r="I247" s="3" t="str">
        <f t="shared" si="7"/>
        <v>上</v>
      </c>
    </row>
    <row r="248" spans="1:9" x14ac:dyDescent="0.2">
      <c r="A248" s="1">
        <v>43368</v>
      </c>
      <c r="B248" s="2">
        <v>0.89583333333333337</v>
      </c>
      <c r="C248">
        <v>23835</v>
      </c>
      <c r="D248">
        <v>23835</v>
      </c>
      <c r="E248">
        <v>23820</v>
      </c>
      <c r="F248">
        <v>23825</v>
      </c>
      <c r="G248">
        <v>3078</v>
      </c>
      <c r="H248">
        <f t="shared" si="6"/>
        <v>23812.5</v>
      </c>
      <c r="I248" s="3" t="str">
        <f t="shared" si="7"/>
        <v>上</v>
      </c>
    </row>
    <row r="249" spans="1:9" x14ac:dyDescent="0.2">
      <c r="A249" s="1">
        <v>43368</v>
      </c>
      <c r="B249" s="2">
        <v>0.88541666666666663</v>
      </c>
      <c r="C249">
        <v>23840</v>
      </c>
      <c r="D249">
        <v>23840</v>
      </c>
      <c r="E249">
        <v>23815</v>
      </c>
      <c r="F249">
        <v>23830</v>
      </c>
      <c r="G249">
        <v>5687</v>
      </c>
      <c r="H249">
        <f t="shared" si="6"/>
        <v>23809</v>
      </c>
      <c r="I249" s="3" t="str">
        <f t="shared" si="7"/>
        <v>上</v>
      </c>
    </row>
    <row r="250" spans="1:9" x14ac:dyDescent="0.2">
      <c r="A250" s="1">
        <v>43368</v>
      </c>
      <c r="B250" s="2">
        <v>0.875</v>
      </c>
      <c r="C250">
        <v>23840</v>
      </c>
      <c r="D250">
        <v>23850</v>
      </c>
      <c r="E250">
        <v>23840</v>
      </c>
      <c r="F250">
        <v>23845</v>
      </c>
      <c r="G250">
        <v>2625</v>
      </c>
      <c r="H250">
        <f t="shared" si="6"/>
        <v>23804.5</v>
      </c>
      <c r="I250" s="3" t="str">
        <f t="shared" si="7"/>
        <v>上</v>
      </c>
    </row>
    <row r="251" spans="1:9" x14ac:dyDescent="0.2">
      <c r="A251" s="1">
        <v>43368</v>
      </c>
      <c r="B251" s="2">
        <v>0.86458333333333337</v>
      </c>
      <c r="C251">
        <v>23835</v>
      </c>
      <c r="D251">
        <v>23850</v>
      </c>
      <c r="E251">
        <v>23835</v>
      </c>
      <c r="F251">
        <v>23840</v>
      </c>
      <c r="G251">
        <v>3327</v>
      </c>
      <c r="H251">
        <f t="shared" si="6"/>
        <v>23800</v>
      </c>
      <c r="I251" s="3" t="str">
        <f t="shared" si="7"/>
        <v>上</v>
      </c>
    </row>
    <row r="252" spans="1:9" x14ac:dyDescent="0.2">
      <c r="A252" s="1">
        <v>43368</v>
      </c>
      <c r="B252" s="2">
        <v>0.85416666666666663</v>
      </c>
      <c r="C252">
        <v>23840</v>
      </c>
      <c r="D252">
        <v>23845</v>
      </c>
      <c r="E252">
        <v>23835</v>
      </c>
      <c r="F252">
        <v>23835</v>
      </c>
      <c r="G252">
        <v>7891</v>
      </c>
      <c r="H252">
        <f t="shared" si="6"/>
        <v>23796.5</v>
      </c>
      <c r="I252" s="3" t="str">
        <f t="shared" si="7"/>
        <v>上</v>
      </c>
    </row>
    <row r="253" spans="1:9" x14ac:dyDescent="0.2">
      <c r="A253" s="1">
        <v>43368</v>
      </c>
      <c r="B253" s="2">
        <v>0.84375</v>
      </c>
      <c r="C253">
        <v>23860</v>
      </c>
      <c r="D253">
        <v>23865</v>
      </c>
      <c r="E253">
        <v>23840</v>
      </c>
      <c r="F253">
        <v>23840</v>
      </c>
      <c r="G253">
        <v>6642</v>
      </c>
      <c r="H253">
        <f t="shared" si="6"/>
        <v>23792.25</v>
      </c>
      <c r="I253" s="3" t="str">
        <f t="shared" si="7"/>
        <v>上</v>
      </c>
    </row>
    <row r="254" spans="1:9" x14ac:dyDescent="0.2">
      <c r="A254" s="1">
        <v>43368</v>
      </c>
      <c r="B254" s="2">
        <v>0.83333333333333337</v>
      </c>
      <c r="C254">
        <v>23855</v>
      </c>
      <c r="D254">
        <v>23870</v>
      </c>
      <c r="E254">
        <v>23850</v>
      </c>
      <c r="F254">
        <v>23860</v>
      </c>
      <c r="G254">
        <v>5775</v>
      </c>
      <c r="H254">
        <f t="shared" si="6"/>
        <v>23787.75</v>
      </c>
      <c r="I254" s="3" t="str">
        <f t="shared" si="7"/>
        <v>上</v>
      </c>
    </row>
    <row r="255" spans="1:9" x14ac:dyDescent="0.2">
      <c r="A255" s="1">
        <v>43368</v>
      </c>
      <c r="B255" s="2">
        <v>0.82291666666666663</v>
      </c>
      <c r="C255">
        <v>23855</v>
      </c>
      <c r="D255">
        <v>23860</v>
      </c>
      <c r="E255">
        <v>23845</v>
      </c>
      <c r="F255">
        <v>23855</v>
      </c>
      <c r="G255">
        <v>5354</v>
      </c>
      <c r="H255">
        <f t="shared" si="6"/>
        <v>23782</v>
      </c>
      <c r="I255" s="3" t="str">
        <f t="shared" si="7"/>
        <v>上</v>
      </c>
    </row>
    <row r="256" spans="1:9" x14ac:dyDescent="0.2">
      <c r="A256" s="1">
        <v>43368</v>
      </c>
      <c r="B256" s="2">
        <v>0.8125</v>
      </c>
      <c r="C256">
        <v>23845</v>
      </c>
      <c r="D256">
        <v>23870</v>
      </c>
      <c r="E256">
        <v>23840</v>
      </c>
      <c r="F256">
        <v>23855</v>
      </c>
      <c r="G256">
        <v>10823</v>
      </c>
      <c r="H256">
        <f t="shared" si="6"/>
        <v>23776.25</v>
      </c>
      <c r="I256" s="3" t="str">
        <f t="shared" si="7"/>
        <v>上</v>
      </c>
    </row>
    <row r="257" spans="1:9" x14ac:dyDescent="0.2">
      <c r="A257" s="1">
        <v>43368</v>
      </c>
      <c r="B257" s="2">
        <v>0.80208333333333337</v>
      </c>
      <c r="C257">
        <v>23815</v>
      </c>
      <c r="D257">
        <v>23845</v>
      </c>
      <c r="E257">
        <v>23810</v>
      </c>
      <c r="F257">
        <v>23845</v>
      </c>
      <c r="G257">
        <v>15046</v>
      </c>
      <c r="H257">
        <f t="shared" si="6"/>
        <v>23770.5</v>
      </c>
      <c r="I257" s="3" t="str">
        <f t="shared" si="7"/>
        <v>上</v>
      </c>
    </row>
    <row r="258" spans="1:9" x14ac:dyDescent="0.2">
      <c r="A258" s="1">
        <v>43368</v>
      </c>
      <c r="B258" s="2">
        <v>0.79166666666666663</v>
      </c>
      <c r="C258">
        <v>23800</v>
      </c>
      <c r="D258">
        <v>23815</v>
      </c>
      <c r="E258">
        <v>23800</v>
      </c>
      <c r="F258">
        <v>23815</v>
      </c>
      <c r="G258">
        <v>5340</v>
      </c>
      <c r="H258">
        <f t="shared" si="6"/>
        <v>23765.75</v>
      </c>
      <c r="I258" s="3" t="str">
        <f t="shared" si="7"/>
        <v>上</v>
      </c>
    </row>
    <row r="259" spans="1:9" x14ac:dyDescent="0.2">
      <c r="A259" s="1">
        <v>43368</v>
      </c>
      <c r="B259" s="2">
        <v>0.78125</v>
      </c>
      <c r="C259">
        <v>23800</v>
      </c>
      <c r="D259">
        <v>23805</v>
      </c>
      <c r="E259">
        <v>23790</v>
      </c>
      <c r="F259">
        <v>23805</v>
      </c>
      <c r="G259">
        <v>5512</v>
      </c>
      <c r="H259">
        <f t="shared" si="6"/>
        <v>23762</v>
      </c>
      <c r="I259" s="3" t="str">
        <f t="shared" si="7"/>
        <v>上</v>
      </c>
    </row>
    <row r="260" spans="1:9" x14ac:dyDescent="0.2">
      <c r="A260" s="1">
        <v>43368</v>
      </c>
      <c r="B260" s="2">
        <v>0.77083333333333337</v>
      </c>
      <c r="C260">
        <v>23790</v>
      </c>
      <c r="D260">
        <v>23805</v>
      </c>
      <c r="E260">
        <v>23785</v>
      </c>
      <c r="F260">
        <v>23800</v>
      </c>
      <c r="G260">
        <v>5535</v>
      </c>
      <c r="H260">
        <f t="shared" ref="H260:H323" si="8">AVERAGE(F260:F279)</f>
        <v>23759.5</v>
      </c>
      <c r="I260" s="3" t="str">
        <f t="shared" ref="I260:I323" si="9">IF(F260&gt;=H260,"上","下")</f>
        <v>上</v>
      </c>
    </row>
    <row r="261" spans="1:9" x14ac:dyDescent="0.2">
      <c r="A261" s="1">
        <v>43368</v>
      </c>
      <c r="B261" s="2">
        <v>0.76041666666666663</v>
      </c>
      <c r="C261">
        <v>23785</v>
      </c>
      <c r="D261">
        <v>23800</v>
      </c>
      <c r="E261">
        <v>23785</v>
      </c>
      <c r="F261">
        <v>23790</v>
      </c>
      <c r="G261">
        <v>7323</v>
      </c>
      <c r="H261">
        <f t="shared" si="8"/>
        <v>23756.75</v>
      </c>
      <c r="I261" s="3" t="str">
        <f t="shared" si="9"/>
        <v>上</v>
      </c>
    </row>
    <row r="262" spans="1:9" x14ac:dyDescent="0.2">
      <c r="A262" s="1">
        <v>43368</v>
      </c>
      <c r="B262" s="2">
        <v>0.75</v>
      </c>
      <c r="C262">
        <v>23770</v>
      </c>
      <c r="D262">
        <v>23785</v>
      </c>
      <c r="E262">
        <v>23765</v>
      </c>
      <c r="F262">
        <v>23785</v>
      </c>
      <c r="G262">
        <v>4881</v>
      </c>
      <c r="H262">
        <f t="shared" si="8"/>
        <v>23755</v>
      </c>
      <c r="I262" s="3" t="str">
        <f t="shared" si="9"/>
        <v>上</v>
      </c>
    </row>
    <row r="263" spans="1:9" x14ac:dyDescent="0.2">
      <c r="A263" s="1">
        <v>43368</v>
      </c>
      <c r="B263" s="2">
        <v>0.73958333333333337</v>
      </c>
      <c r="C263">
        <v>23775</v>
      </c>
      <c r="D263">
        <v>23775</v>
      </c>
      <c r="E263">
        <v>23765</v>
      </c>
      <c r="F263">
        <v>23765</v>
      </c>
      <c r="G263">
        <v>2202</v>
      </c>
      <c r="H263">
        <f t="shared" si="8"/>
        <v>23753.75</v>
      </c>
      <c r="I263" s="3" t="str">
        <f t="shared" si="9"/>
        <v>上</v>
      </c>
    </row>
    <row r="264" spans="1:9" x14ac:dyDescent="0.2">
      <c r="A264" s="1">
        <v>43368</v>
      </c>
      <c r="B264" s="2">
        <v>0.72916666666666663</v>
      </c>
      <c r="C264">
        <v>23765</v>
      </c>
      <c r="D264">
        <v>23780</v>
      </c>
      <c r="E264">
        <v>23755</v>
      </c>
      <c r="F264">
        <v>23775</v>
      </c>
      <c r="G264">
        <v>4331</v>
      </c>
      <c r="H264">
        <f t="shared" si="8"/>
        <v>23753.25</v>
      </c>
      <c r="I264" s="3" t="str">
        <f t="shared" si="9"/>
        <v>上</v>
      </c>
    </row>
    <row r="265" spans="1:9" x14ac:dyDescent="0.2">
      <c r="A265" s="1">
        <v>43368</v>
      </c>
      <c r="B265" s="2">
        <v>0.71875</v>
      </c>
      <c r="C265">
        <v>23765</v>
      </c>
      <c r="D265">
        <v>23765</v>
      </c>
      <c r="E265">
        <v>23750</v>
      </c>
      <c r="F265">
        <v>23765</v>
      </c>
      <c r="G265">
        <v>4400</v>
      </c>
      <c r="H265">
        <f t="shared" si="8"/>
        <v>23752.75</v>
      </c>
      <c r="I265" s="3" t="str">
        <f t="shared" si="9"/>
        <v>上</v>
      </c>
    </row>
    <row r="266" spans="1:9" x14ac:dyDescent="0.2">
      <c r="A266" s="1">
        <v>43368</v>
      </c>
      <c r="B266" s="2">
        <v>0.70833333333333337</v>
      </c>
      <c r="C266">
        <v>23750</v>
      </c>
      <c r="D266">
        <v>23770</v>
      </c>
      <c r="E266">
        <v>23750</v>
      </c>
      <c r="F266">
        <v>23765</v>
      </c>
      <c r="G266">
        <v>4581</v>
      </c>
      <c r="H266">
        <f t="shared" si="8"/>
        <v>23751.5</v>
      </c>
      <c r="I266" s="3" t="str">
        <f t="shared" si="9"/>
        <v>上</v>
      </c>
    </row>
    <row r="267" spans="1:9" x14ac:dyDescent="0.2">
      <c r="A267" s="1">
        <v>43368</v>
      </c>
      <c r="B267" s="2">
        <v>0.69791666666666663</v>
      </c>
      <c r="C267">
        <v>23755</v>
      </c>
      <c r="D267">
        <v>23765</v>
      </c>
      <c r="E267">
        <v>23750</v>
      </c>
      <c r="F267">
        <v>23755</v>
      </c>
      <c r="G267">
        <v>5940</v>
      </c>
      <c r="H267">
        <f t="shared" si="8"/>
        <v>23750</v>
      </c>
      <c r="I267" s="3" t="str">
        <f t="shared" si="9"/>
        <v>上</v>
      </c>
    </row>
    <row r="268" spans="1:9" x14ac:dyDescent="0.2">
      <c r="A268" s="1">
        <v>43368</v>
      </c>
      <c r="B268" s="2">
        <v>0.6875</v>
      </c>
      <c r="C268">
        <v>23765</v>
      </c>
      <c r="D268">
        <v>23775</v>
      </c>
      <c r="E268">
        <v>23750</v>
      </c>
      <c r="F268">
        <v>23755</v>
      </c>
      <c r="G268">
        <v>15754</v>
      </c>
      <c r="H268">
        <f t="shared" si="8"/>
        <v>23748.5</v>
      </c>
      <c r="I268" s="3" t="str">
        <f t="shared" si="9"/>
        <v>上</v>
      </c>
    </row>
    <row r="269" spans="1:9" x14ac:dyDescent="0.2">
      <c r="A269" s="1">
        <v>43368</v>
      </c>
      <c r="B269" s="2">
        <v>0.63541666666666663</v>
      </c>
      <c r="C269">
        <v>23740</v>
      </c>
      <c r="D269">
        <v>23740</v>
      </c>
      <c r="E269">
        <v>23740</v>
      </c>
      <c r="F269">
        <v>23740</v>
      </c>
      <c r="G269">
        <v>4248</v>
      </c>
      <c r="H269">
        <f t="shared" si="8"/>
        <v>23748.25</v>
      </c>
      <c r="I269" s="3" t="str">
        <f t="shared" si="9"/>
        <v>下</v>
      </c>
    </row>
    <row r="270" spans="1:9" x14ac:dyDescent="0.2">
      <c r="A270" s="1">
        <v>43368</v>
      </c>
      <c r="B270" s="2">
        <v>0.625</v>
      </c>
      <c r="C270">
        <v>23770</v>
      </c>
      <c r="D270">
        <v>23795</v>
      </c>
      <c r="E270">
        <v>23750</v>
      </c>
      <c r="F270">
        <v>23755</v>
      </c>
      <c r="G270">
        <v>29250</v>
      </c>
      <c r="H270">
        <f t="shared" si="8"/>
        <v>23748.75</v>
      </c>
      <c r="I270" s="3" t="str">
        <f t="shared" si="9"/>
        <v>上</v>
      </c>
    </row>
    <row r="271" spans="1:9" x14ac:dyDescent="0.2">
      <c r="A271" s="1">
        <v>43368</v>
      </c>
      <c r="B271" s="2">
        <v>0.61458333333333337</v>
      </c>
      <c r="C271">
        <v>23750</v>
      </c>
      <c r="D271">
        <v>23775</v>
      </c>
      <c r="E271">
        <v>23745</v>
      </c>
      <c r="F271">
        <v>23770</v>
      </c>
      <c r="G271">
        <v>28203</v>
      </c>
      <c r="H271">
        <f t="shared" si="8"/>
        <v>23747.75</v>
      </c>
      <c r="I271" s="3" t="str">
        <f t="shared" si="9"/>
        <v>上</v>
      </c>
    </row>
    <row r="272" spans="1:9" x14ac:dyDescent="0.2">
      <c r="A272" s="1">
        <v>43368</v>
      </c>
      <c r="B272" s="2">
        <v>0.60416666666666663</v>
      </c>
      <c r="C272">
        <v>23750</v>
      </c>
      <c r="D272">
        <v>23765</v>
      </c>
      <c r="E272">
        <v>23740</v>
      </c>
      <c r="F272">
        <v>23750</v>
      </c>
      <c r="G272">
        <v>18303</v>
      </c>
      <c r="H272">
        <f t="shared" si="8"/>
        <v>23746.75</v>
      </c>
      <c r="I272" s="3" t="str">
        <f t="shared" si="9"/>
        <v>上</v>
      </c>
    </row>
    <row r="273" spans="1:9" x14ac:dyDescent="0.2">
      <c r="A273" s="1">
        <v>43368</v>
      </c>
      <c r="B273" s="2">
        <v>0.59375</v>
      </c>
      <c r="C273">
        <v>23750</v>
      </c>
      <c r="D273">
        <v>23755</v>
      </c>
      <c r="E273">
        <v>23735</v>
      </c>
      <c r="F273">
        <v>23750</v>
      </c>
      <c r="G273">
        <v>7514</v>
      </c>
      <c r="H273">
        <f t="shared" si="8"/>
        <v>23746.5</v>
      </c>
      <c r="I273" s="3" t="str">
        <f t="shared" si="9"/>
        <v>上</v>
      </c>
    </row>
    <row r="274" spans="1:9" x14ac:dyDescent="0.2">
      <c r="A274" s="1">
        <v>43368</v>
      </c>
      <c r="B274" s="2">
        <v>0.58333333333333337</v>
      </c>
      <c r="C274">
        <v>23740</v>
      </c>
      <c r="D274">
        <v>23760</v>
      </c>
      <c r="E274">
        <v>23740</v>
      </c>
      <c r="F274">
        <v>23745</v>
      </c>
      <c r="G274">
        <v>10291</v>
      </c>
      <c r="H274">
        <f t="shared" si="8"/>
        <v>23744.75</v>
      </c>
      <c r="I274" s="3" t="str">
        <f t="shared" si="9"/>
        <v>上</v>
      </c>
    </row>
    <row r="275" spans="1:9" x14ac:dyDescent="0.2">
      <c r="A275" s="1">
        <v>43368</v>
      </c>
      <c r="B275" s="2">
        <v>0.57291666666666663</v>
      </c>
      <c r="C275">
        <v>23735</v>
      </c>
      <c r="D275">
        <v>23750</v>
      </c>
      <c r="E275">
        <v>23730</v>
      </c>
      <c r="F275">
        <v>23740</v>
      </c>
      <c r="G275">
        <v>5442</v>
      </c>
      <c r="H275">
        <f t="shared" si="8"/>
        <v>23740.75</v>
      </c>
      <c r="I275" s="3" t="str">
        <f t="shared" si="9"/>
        <v>下</v>
      </c>
    </row>
    <row r="276" spans="1:9" x14ac:dyDescent="0.2">
      <c r="A276" s="1">
        <v>43368</v>
      </c>
      <c r="B276" s="2">
        <v>0.5625</v>
      </c>
      <c r="C276">
        <v>23750</v>
      </c>
      <c r="D276">
        <v>23750</v>
      </c>
      <c r="E276">
        <v>23740</v>
      </c>
      <c r="F276">
        <v>23740</v>
      </c>
      <c r="G276">
        <v>3380</v>
      </c>
      <c r="H276">
        <f t="shared" si="8"/>
        <v>23739</v>
      </c>
      <c r="I276" s="3" t="str">
        <f t="shared" si="9"/>
        <v>上</v>
      </c>
    </row>
    <row r="277" spans="1:9" x14ac:dyDescent="0.2">
      <c r="A277" s="1">
        <v>43368</v>
      </c>
      <c r="B277" s="2">
        <v>0.55208333333333337</v>
      </c>
      <c r="C277">
        <v>23740</v>
      </c>
      <c r="D277">
        <v>23750</v>
      </c>
      <c r="E277">
        <v>23730</v>
      </c>
      <c r="F277">
        <v>23750</v>
      </c>
      <c r="G277">
        <v>5783</v>
      </c>
      <c r="H277">
        <f t="shared" si="8"/>
        <v>23738</v>
      </c>
      <c r="I277" s="3" t="str">
        <f t="shared" si="9"/>
        <v>上</v>
      </c>
    </row>
    <row r="278" spans="1:9" x14ac:dyDescent="0.2">
      <c r="A278" s="1">
        <v>43368</v>
      </c>
      <c r="B278" s="2">
        <v>0.54166666666666663</v>
      </c>
      <c r="C278">
        <v>23755</v>
      </c>
      <c r="D278">
        <v>23755</v>
      </c>
      <c r="E278">
        <v>23735</v>
      </c>
      <c r="F278">
        <v>23740</v>
      </c>
      <c r="G278">
        <v>5954</v>
      </c>
      <c r="H278">
        <f t="shared" si="8"/>
        <v>23737</v>
      </c>
      <c r="I278" s="3" t="str">
        <f t="shared" si="9"/>
        <v>上</v>
      </c>
    </row>
    <row r="279" spans="1:9" x14ac:dyDescent="0.2">
      <c r="A279" s="1">
        <v>43368</v>
      </c>
      <c r="B279" s="2">
        <v>0.53125</v>
      </c>
      <c r="C279">
        <v>23745</v>
      </c>
      <c r="D279">
        <v>23760</v>
      </c>
      <c r="E279">
        <v>23740</v>
      </c>
      <c r="F279">
        <v>23755</v>
      </c>
      <c r="G279">
        <v>6596</v>
      </c>
      <c r="H279">
        <f t="shared" si="8"/>
        <v>23736.5</v>
      </c>
      <c r="I279" s="3" t="str">
        <f t="shared" si="9"/>
        <v>上</v>
      </c>
    </row>
    <row r="280" spans="1:9" x14ac:dyDescent="0.2">
      <c r="A280" s="1">
        <v>43368</v>
      </c>
      <c r="B280" s="2">
        <v>0.52083333333333337</v>
      </c>
      <c r="C280">
        <v>23755</v>
      </c>
      <c r="D280">
        <v>23755</v>
      </c>
      <c r="E280">
        <v>23725</v>
      </c>
      <c r="F280">
        <v>23745</v>
      </c>
      <c r="G280">
        <v>22843</v>
      </c>
      <c r="H280">
        <f t="shared" si="8"/>
        <v>23735.75</v>
      </c>
      <c r="I280" s="3" t="str">
        <f t="shared" si="9"/>
        <v>上</v>
      </c>
    </row>
    <row r="281" spans="1:9" x14ac:dyDescent="0.2">
      <c r="A281" s="1">
        <v>43368</v>
      </c>
      <c r="B281" s="2">
        <v>0.51041666666666663</v>
      </c>
      <c r="C281">
        <v>23760</v>
      </c>
      <c r="D281">
        <v>23760</v>
      </c>
      <c r="E281">
        <v>23750</v>
      </c>
      <c r="F281">
        <v>23755</v>
      </c>
      <c r="G281">
        <v>3716</v>
      </c>
      <c r="H281">
        <f t="shared" si="8"/>
        <v>23735</v>
      </c>
      <c r="I281" s="3" t="str">
        <f t="shared" si="9"/>
        <v>上</v>
      </c>
    </row>
    <row r="282" spans="1:9" x14ac:dyDescent="0.2">
      <c r="A282" s="1">
        <v>43368</v>
      </c>
      <c r="B282" s="2">
        <v>0.5</v>
      </c>
      <c r="C282">
        <v>23755</v>
      </c>
      <c r="D282">
        <v>23770</v>
      </c>
      <c r="E282">
        <v>23755</v>
      </c>
      <c r="F282">
        <v>23760</v>
      </c>
      <c r="G282">
        <v>3904</v>
      </c>
      <c r="H282">
        <f t="shared" si="8"/>
        <v>23734.25</v>
      </c>
      <c r="I282" s="3" t="str">
        <f t="shared" si="9"/>
        <v>上</v>
      </c>
    </row>
    <row r="283" spans="1:9" x14ac:dyDescent="0.2">
      <c r="A283" s="1">
        <v>43368</v>
      </c>
      <c r="B283" s="2">
        <v>0.48958333333333331</v>
      </c>
      <c r="C283">
        <v>23770</v>
      </c>
      <c r="D283">
        <v>23770</v>
      </c>
      <c r="E283">
        <v>23755</v>
      </c>
      <c r="F283">
        <v>23755</v>
      </c>
      <c r="G283">
        <v>4544</v>
      </c>
      <c r="H283">
        <f t="shared" si="8"/>
        <v>23733</v>
      </c>
      <c r="I283" s="3" t="str">
        <f t="shared" si="9"/>
        <v>上</v>
      </c>
    </row>
    <row r="284" spans="1:9" x14ac:dyDescent="0.2">
      <c r="A284" s="1">
        <v>43368</v>
      </c>
      <c r="B284" s="2">
        <v>0.47916666666666669</v>
      </c>
      <c r="C284">
        <v>23745</v>
      </c>
      <c r="D284">
        <v>23770</v>
      </c>
      <c r="E284">
        <v>23745</v>
      </c>
      <c r="F284">
        <v>23765</v>
      </c>
      <c r="G284">
        <v>7623</v>
      </c>
      <c r="H284">
        <f t="shared" si="8"/>
        <v>23732.25</v>
      </c>
      <c r="I284" s="3" t="str">
        <f t="shared" si="9"/>
        <v>上</v>
      </c>
    </row>
    <row r="285" spans="1:9" x14ac:dyDescent="0.2">
      <c r="A285" s="1">
        <v>43368</v>
      </c>
      <c r="B285" s="2">
        <v>0.46875</v>
      </c>
      <c r="C285">
        <v>23735</v>
      </c>
      <c r="D285">
        <v>23750</v>
      </c>
      <c r="E285">
        <v>23730</v>
      </c>
      <c r="F285">
        <v>23740</v>
      </c>
      <c r="G285">
        <v>7247</v>
      </c>
      <c r="H285">
        <f t="shared" si="8"/>
        <v>23732</v>
      </c>
      <c r="I285" s="3" t="str">
        <f t="shared" si="9"/>
        <v>上</v>
      </c>
    </row>
    <row r="286" spans="1:9" x14ac:dyDescent="0.2">
      <c r="A286" s="1">
        <v>43368</v>
      </c>
      <c r="B286" s="2">
        <v>0.45833333333333331</v>
      </c>
      <c r="C286">
        <v>23725</v>
      </c>
      <c r="D286">
        <v>23750</v>
      </c>
      <c r="E286">
        <v>23725</v>
      </c>
      <c r="F286">
        <v>23735</v>
      </c>
      <c r="G286">
        <v>10832</v>
      </c>
      <c r="H286">
        <f t="shared" si="8"/>
        <v>23733.5</v>
      </c>
      <c r="I286" s="3" t="str">
        <f t="shared" si="9"/>
        <v>上</v>
      </c>
    </row>
    <row r="287" spans="1:9" x14ac:dyDescent="0.2">
      <c r="A287" s="1">
        <v>43368</v>
      </c>
      <c r="B287" s="2">
        <v>0.44791666666666669</v>
      </c>
      <c r="C287">
        <v>23750</v>
      </c>
      <c r="D287">
        <v>23750</v>
      </c>
      <c r="E287">
        <v>23725</v>
      </c>
      <c r="F287">
        <v>23725</v>
      </c>
      <c r="G287">
        <v>10479</v>
      </c>
      <c r="H287">
        <f t="shared" si="8"/>
        <v>23734.5</v>
      </c>
      <c r="I287" s="3" t="str">
        <f t="shared" si="9"/>
        <v>下</v>
      </c>
    </row>
    <row r="288" spans="1:9" x14ac:dyDescent="0.2">
      <c r="A288" s="1">
        <v>43368</v>
      </c>
      <c r="B288" s="2">
        <v>0.4375</v>
      </c>
      <c r="C288">
        <v>23750</v>
      </c>
      <c r="D288">
        <v>23760</v>
      </c>
      <c r="E288">
        <v>23735</v>
      </c>
      <c r="F288">
        <v>23750</v>
      </c>
      <c r="G288">
        <v>12287</v>
      </c>
      <c r="H288">
        <f t="shared" si="8"/>
        <v>23737</v>
      </c>
      <c r="I288" s="3" t="str">
        <f t="shared" si="9"/>
        <v>上</v>
      </c>
    </row>
    <row r="289" spans="1:9" x14ac:dyDescent="0.2">
      <c r="A289" s="1">
        <v>43368</v>
      </c>
      <c r="B289" s="2">
        <v>0.42708333333333331</v>
      </c>
      <c r="C289">
        <v>23735</v>
      </c>
      <c r="D289">
        <v>23750</v>
      </c>
      <c r="E289">
        <v>23715</v>
      </c>
      <c r="F289">
        <v>23750</v>
      </c>
      <c r="G289">
        <v>15570</v>
      </c>
      <c r="H289">
        <f t="shared" si="8"/>
        <v>23738</v>
      </c>
      <c r="I289" s="3" t="str">
        <f t="shared" si="9"/>
        <v>上</v>
      </c>
    </row>
    <row r="290" spans="1:9" x14ac:dyDescent="0.2">
      <c r="A290" s="1">
        <v>43368</v>
      </c>
      <c r="B290" s="2">
        <v>0.41666666666666669</v>
      </c>
      <c r="C290">
        <v>23750</v>
      </c>
      <c r="D290">
        <v>23760</v>
      </c>
      <c r="E290">
        <v>23730</v>
      </c>
      <c r="F290">
        <v>23735</v>
      </c>
      <c r="G290">
        <v>21526</v>
      </c>
      <c r="H290">
        <f t="shared" si="8"/>
        <v>23739</v>
      </c>
      <c r="I290" s="3" t="str">
        <f t="shared" si="9"/>
        <v>下</v>
      </c>
    </row>
    <row r="291" spans="1:9" x14ac:dyDescent="0.2">
      <c r="A291" s="1">
        <v>43368</v>
      </c>
      <c r="B291" s="2">
        <v>0.40625</v>
      </c>
      <c r="C291">
        <v>23745</v>
      </c>
      <c r="D291">
        <v>23785</v>
      </c>
      <c r="E291">
        <v>23740</v>
      </c>
      <c r="F291">
        <v>23750</v>
      </c>
      <c r="G291">
        <v>31643</v>
      </c>
      <c r="H291">
        <f t="shared" si="8"/>
        <v>23740.75</v>
      </c>
      <c r="I291" s="3" t="str">
        <f t="shared" si="9"/>
        <v>上</v>
      </c>
    </row>
    <row r="292" spans="1:9" x14ac:dyDescent="0.2">
      <c r="A292" s="1">
        <v>43368</v>
      </c>
      <c r="B292" s="2">
        <v>0.39583333333333331</v>
      </c>
      <c r="C292">
        <v>23710</v>
      </c>
      <c r="D292">
        <v>23750</v>
      </c>
      <c r="E292">
        <v>23710</v>
      </c>
      <c r="F292">
        <v>23745</v>
      </c>
      <c r="G292">
        <v>25229</v>
      </c>
      <c r="H292">
        <f t="shared" si="8"/>
        <v>23741.75</v>
      </c>
      <c r="I292" s="3" t="str">
        <f t="shared" si="9"/>
        <v>上</v>
      </c>
    </row>
    <row r="293" spans="1:9" x14ac:dyDescent="0.2">
      <c r="A293" s="1">
        <v>43368</v>
      </c>
      <c r="B293" s="2">
        <v>0.38541666666666669</v>
      </c>
      <c r="C293">
        <v>23670</v>
      </c>
      <c r="D293">
        <v>23725</v>
      </c>
      <c r="E293">
        <v>23655</v>
      </c>
      <c r="F293">
        <v>23715</v>
      </c>
      <c r="G293">
        <v>30064</v>
      </c>
      <c r="H293">
        <f t="shared" si="8"/>
        <v>23742.75</v>
      </c>
      <c r="I293" s="3" t="str">
        <f t="shared" si="9"/>
        <v>下</v>
      </c>
    </row>
    <row r="294" spans="1:9" x14ac:dyDescent="0.2">
      <c r="A294" s="1">
        <v>43368</v>
      </c>
      <c r="B294" s="2">
        <v>0.375</v>
      </c>
      <c r="C294">
        <v>23705</v>
      </c>
      <c r="D294">
        <v>23725</v>
      </c>
      <c r="E294">
        <v>23665</v>
      </c>
      <c r="F294">
        <v>23665</v>
      </c>
      <c r="G294">
        <v>52171</v>
      </c>
      <c r="H294">
        <f t="shared" si="8"/>
        <v>23746.25</v>
      </c>
      <c r="I294" s="3" t="str">
        <f t="shared" si="9"/>
        <v>下</v>
      </c>
    </row>
    <row r="295" spans="1:9" x14ac:dyDescent="0.2">
      <c r="A295" s="1">
        <v>43368</v>
      </c>
      <c r="B295" s="2">
        <v>0.36458333333333331</v>
      </c>
      <c r="C295">
        <v>23685</v>
      </c>
      <c r="D295">
        <v>23720</v>
      </c>
      <c r="E295">
        <v>23680</v>
      </c>
      <c r="F295">
        <v>23705</v>
      </c>
      <c r="G295">
        <v>21368</v>
      </c>
      <c r="H295">
        <f t="shared" si="8"/>
        <v>23752.75</v>
      </c>
      <c r="I295" s="3" t="str">
        <f t="shared" si="9"/>
        <v>下</v>
      </c>
    </row>
    <row r="296" spans="1:9" x14ac:dyDescent="0.2">
      <c r="A296" s="1">
        <v>43365</v>
      </c>
      <c r="B296" s="2">
        <v>0.22916666666666666</v>
      </c>
      <c r="C296">
        <v>23720</v>
      </c>
      <c r="D296">
        <v>23720</v>
      </c>
      <c r="E296">
        <v>23720</v>
      </c>
      <c r="F296">
        <v>23720</v>
      </c>
      <c r="G296">
        <v>2054</v>
      </c>
      <c r="H296">
        <f t="shared" si="8"/>
        <v>23757.75</v>
      </c>
      <c r="I296" s="3" t="str">
        <f t="shared" si="9"/>
        <v>下</v>
      </c>
    </row>
    <row r="297" spans="1:9" x14ac:dyDescent="0.2">
      <c r="A297" s="1">
        <v>43365</v>
      </c>
      <c r="B297" s="2">
        <v>0.21875</v>
      </c>
      <c r="C297">
        <v>23725</v>
      </c>
      <c r="D297">
        <v>23735</v>
      </c>
      <c r="E297">
        <v>23725</v>
      </c>
      <c r="F297">
        <v>23730</v>
      </c>
      <c r="G297">
        <v>1315</v>
      </c>
      <c r="H297">
        <f t="shared" si="8"/>
        <v>23761.75</v>
      </c>
      <c r="I297" s="3" t="str">
        <f t="shared" si="9"/>
        <v>下</v>
      </c>
    </row>
    <row r="298" spans="1:9" x14ac:dyDescent="0.2">
      <c r="A298" s="1">
        <v>43365</v>
      </c>
      <c r="B298" s="2">
        <v>0.20833333333333334</v>
      </c>
      <c r="C298">
        <v>23740</v>
      </c>
      <c r="D298">
        <v>23745</v>
      </c>
      <c r="E298">
        <v>23725</v>
      </c>
      <c r="F298">
        <v>23730</v>
      </c>
      <c r="G298">
        <v>1609</v>
      </c>
      <c r="H298">
        <f t="shared" si="8"/>
        <v>23764</v>
      </c>
      <c r="I298" s="3" t="str">
        <f t="shared" si="9"/>
        <v>下</v>
      </c>
    </row>
    <row r="299" spans="1:9" x14ac:dyDescent="0.2">
      <c r="A299" s="1">
        <v>43365</v>
      </c>
      <c r="B299" s="2">
        <v>0.19791666666666666</v>
      </c>
      <c r="C299">
        <v>23730</v>
      </c>
      <c r="D299">
        <v>23750</v>
      </c>
      <c r="E299">
        <v>23725</v>
      </c>
      <c r="F299">
        <v>23740</v>
      </c>
      <c r="G299">
        <v>3324</v>
      </c>
      <c r="H299">
        <f t="shared" si="8"/>
        <v>23765.75</v>
      </c>
      <c r="I299" s="3" t="str">
        <f t="shared" si="9"/>
        <v>下</v>
      </c>
    </row>
    <row r="300" spans="1:9" x14ac:dyDescent="0.2">
      <c r="A300" s="1">
        <v>43365</v>
      </c>
      <c r="B300" s="2">
        <v>0.1875</v>
      </c>
      <c r="C300">
        <v>23740</v>
      </c>
      <c r="D300">
        <v>23740</v>
      </c>
      <c r="E300">
        <v>23725</v>
      </c>
      <c r="F300">
        <v>23730</v>
      </c>
      <c r="G300">
        <v>2248</v>
      </c>
      <c r="H300">
        <f t="shared" si="8"/>
        <v>23766.25</v>
      </c>
      <c r="I300" s="3" t="str">
        <f t="shared" si="9"/>
        <v>下</v>
      </c>
    </row>
    <row r="301" spans="1:9" x14ac:dyDescent="0.2">
      <c r="A301" s="1">
        <v>43365</v>
      </c>
      <c r="B301" s="2">
        <v>0.17708333333333334</v>
      </c>
      <c r="C301">
        <v>23735</v>
      </c>
      <c r="D301">
        <v>23745</v>
      </c>
      <c r="E301">
        <v>23730</v>
      </c>
      <c r="F301">
        <v>23740</v>
      </c>
      <c r="G301">
        <v>3624</v>
      </c>
      <c r="H301">
        <f t="shared" si="8"/>
        <v>23766</v>
      </c>
      <c r="I301" s="3" t="str">
        <f t="shared" si="9"/>
        <v>下</v>
      </c>
    </row>
    <row r="302" spans="1:9" x14ac:dyDescent="0.2">
      <c r="A302" s="1">
        <v>43365</v>
      </c>
      <c r="B302" s="2">
        <v>0.16666666666666666</v>
      </c>
      <c r="C302">
        <v>23735</v>
      </c>
      <c r="D302">
        <v>23740</v>
      </c>
      <c r="E302">
        <v>23730</v>
      </c>
      <c r="F302">
        <v>23735</v>
      </c>
      <c r="G302">
        <v>1147</v>
      </c>
      <c r="H302">
        <f t="shared" si="8"/>
        <v>23765.25</v>
      </c>
      <c r="I302" s="3" t="str">
        <f t="shared" si="9"/>
        <v>下</v>
      </c>
    </row>
    <row r="303" spans="1:9" x14ac:dyDescent="0.2">
      <c r="A303" s="1">
        <v>43365</v>
      </c>
      <c r="B303" s="2">
        <v>0.15625</v>
      </c>
      <c r="C303">
        <v>23760</v>
      </c>
      <c r="D303">
        <v>23760</v>
      </c>
      <c r="E303">
        <v>23735</v>
      </c>
      <c r="F303">
        <v>23740</v>
      </c>
      <c r="G303">
        <v>3417</v>
      </c>
      <c r="H303">
        <f t="shared" si="8"/>
        <v>23765.5</v>
      </c>
      <c r="I303" s="3" t="str">
        <f t="shared" si="9"/>
        <v>下</v>
      </c>
    </row>
    <row r="304" spans="1:9" x14ac:dyDescent="0.2">
      <c r="A304" s="1">
        <v>43365</v>
      </c>
      <c r="B304" s="2">
        <v>0.14583333333333334</v>
      </c>
      <c r="C304">
        <v>23770</v>
      </c>
      <c r="D304">
        <v>23770</v>
      </c>
      <c r="E304">
        <v>23755</v>
      </c>
      <c r="F304">
        <v>23760</v>
      </c>
      <c r="G304">
        <v>1105</v>
      </c>
      <c r="H304">
        <f t="shared" si="8"/>
        <v>23765.5</v>
      </c>
      <c r="I304" s="3" t="str">
        <f t="shared" si="9"/>
        <v>下</v>
      </c>
    </row>
    <row r="305" spans="1:9" x14ac:dyDescent="0.2">
      <c r="A305" s="1">
        <v>43365</v>
      </c>
      <c r="B305" s="2">
        <v>0.13541666666666666</v>
      </c>
      <c r="C305">
        <v>23755</v>
      </c>
      <c r="D305">
        <v>23770</v>
      </c>
      <c r="E305">
        <v>23755</v>
      </c>
      <c r="F305">
        <v>23770</v>
      </c>
      <c r="G305">
        <v>1315</v>
      </c>
      <c r="H305">
        <f t="shared" si="8"/>
        <v>23764.75</v>
      </c>
      <c r="I305" s="3" t="str">
        <f t="shared" si="9"/>
        <v>上</v>
      </c>
    </row>
    <row r="306" spans="1:9" x14ac:dyDescent="0.2">
      <c r="A306" s="1">
        <v>43365</v>
      </c>
      <c r="B306" s="2">
        <v>0.125</v>
      </c>
      <c r="C306">
        <v>23775</v>
      </c>
      <c r="D306">
        <v>23775</v>
      </c>
      <c r="E306">
        <v>23755</v>
      </c>
      <c r="F306">
        <v>23755</v>
      </c>
      <c r="G306">
        <v>1630</v>
      </c>
      <c r="H306">
        <f t="shared" si="8"/>
        <v>23763.25</v>
      </c>
      <c r="I306" s="3" t="str">
        <f t="shared" si="9"/>
        <v>下</v>
      </c>
    </row>
    <row r="307" spans="1:9" x14ac:dyDescent="0.2">
      <c r="A307" s="1">
        <v>43365</v>
      </c>
      <c r="B307" s="2">
        <v>0.11458333333333333</v>
      </c>
      <c r="C307">
        <v>23770</v>
      </c>
      <c r="D307">
        <v>23775</v>
      </c>
      <c r="E307">
        <v>23760</v>
      </c>
      <c r="F307">
        <v>23775</v>
      </c>
      <c r="G307">
        <v>1859</v>
      </c>
      <c r="H307">
        <f t="shared" si="8"/>
        <v>23762</v>
      </c>
      <c r="I307" s="3" t="str">
        <f t="shared" si="9"/>
        <v>上</v>
      </c>
    </row>
    <row r="308" spans="1:9" x14ac:dyDescent="0.2">
      <c r="A308" s="1">
        <v>43365</v>
      </c>
      <c r="B308" s="2">
        <v>0.10416666666666667</v>
      </c>
      <c r="C308">
        <v>23770</v>
      </c>
      <c r="D308">
        <v>23775</v>
      </c>
      <c r="E308">
        <v>23760</v>
      </c>
      <c r="F308">
        <v>23770</v>
      </c>
      <c r="G308">
        <v>907</v>
      </c>
      <c r="H308">
        <f t="shared" si="8"/>
        <v>23759.75</v>
      </c>
      <c r="I308" s="3" t="str">
        <f t="shared" si="9"/>
        <v>上</v>
      </c>
    </row>
    <row r="309" spans="1:9" x14ac:dyDescent="0.2">
      <c r="A309" s="1">
        <v>43365</v>
      </c>
      <c r="B309" s="2">
        <v>9.375E-2</v>
      </c>
      <c r="C309">
        <v>23765</v>
      </c>
      <c r="D309">
        <v>23775</v>
      </c>
      <c r="E309">
        <v>23765</v>
      </c>
      <c r="F309">
        <v>23770</v>
      </c>
      <c r="G309">
        <v>994</v>
      </c>
      <c r="H309">
        <f t="shared" si="8"/>
        <v>23757.5</v>
      </c>
      <c r="I309" s="3" t="str">
        <f t="shared" si="9"/>
        <v>上</v>
      </c>
    </row>
    <row r="310" spans="1:9" x14ac:dyDescent="0.2">
      <c r="A310" s="1">
        <v>43365</v>
      </c>
      <c r="B310" s="2">
        <v>8.3333333333333329E-2</v>
      </c>
      <c r="C310">
        <v>23770</v>
      </c>
      <c r="D310">
        <v>23775</v>
      </c>
      <c r="E310">
        <v>23765</v>
      </c>
      <c r="F310">
        <v>23770</v>
      </c>
      <c r="G310">
        <v>1726</v>
      </c>
      <c r="H310">
        <f t="shared" si="8"/>
        <v>23754.25</v>
      </c>
      <c r="I310" s="3" t="str">
        <f t="shared" si="9"/>
        <v>上</v>
      </c>
    </row>
    <row r="311" spans="1:9" x14ac:dyDescent="0.2">
      <c r="A311" s="1">
        <v>43365</v>
      </c>
      <c r="B311" s="2">
        <v>7.2916666666666671E-2</v>
      </c>
      <c r="C311">
        <v>23770</v>
      </c>
      <c r="D311">
        <v>23780</v>
      </c>
      <c r="E311">
        <v>23765</v>
      </c>
      <c r="F311">
        <v>23770</v>
      </c>
      <c r="G311">
        <v>2103</v>
      </c>
      <c r="H311">
        <f t="shared" si="8"/>
        <v>23751.5</v>
      </c>
      <c r="I311" s="3" t="str">
        <f t="shared" si="9"/>
        <v>上</v>
      </c>
    </row>
    <row r="312" spans="1:9" x14ac:dyDescent="0.2">
      <c r="A312" s="1">
        <v>43365</v>
      </c>
      <c r="B312" s="2">
        <v>6.25E-2</v>
      </c>
      <c r="C312">
        <v>23785</v>
      </c>
      <c r="D312">
        <v>23790</v>
      </c>
      <c r="E312">
        <v>23760</v>
      </c>
      <c r="F312">
        <v>23765</v>
      </c>
      <c r="G312">
        <v>7664</v>
      </c>
      <c r="H312">
        <f t="shared" si="8"/>
        <v>23750</v>
      </c>
      <c r="I312" s="3" t="str">
        <f t="shared" si="9"/>
        <v>上</v>
      </c>
    </row>
    <row r="313" spans="1:9" x14ac:dyDescent="0.2">
      <c r="A313" s="1">
        <v>43365</v>
      </c>
      <c r="B313" s="2">
        <v>5.2083333333333336E-2</v>
      </c>
      <c r="C313">
        <v>23795</v>
      </c>
      <c r="D313">
        <v>23805</v>
      </c>
      <c r="E313">
        <v>23775</v>
      </c>
      <c r="F313">
        <v>23785</v>
      </c>
      <c r="G313">
        <v>11733</v>
      </c>
      <c r="H313">
        <f t="shared" si="8"/>
        <v>23748.25</v>
      </c>
      <c r="I313" s="3" t="str">
        <f t="shared" si="9"/>
        <v>上</v>
      </c>
    </row>
    <row r="314" spans="1:9" x14ac:dyDescent="0.2">
      <c r="A314" s="1">
        <v>43365</v>
      </c>
      <c r="B314" s="2">
        <v>4.1666666666666664E-2</v>
      </c>
      <c r="C314">
        <v>23805</v>
      </c>
      <c r="D314">
        <v>23810</v>
      </c>
      <c r="E314">
        <v>23795</v>
      </c>
      <c r="F314">
        <v>23795</v>
      </c>
      <c r="G314">
        <v>5065</v>
      </c>
      <c r="H314">
        <f t="shared" si="8"/>
        <v>23745.75</v>
      </c>
      <c r="I314" s="3" t="str">
        <f t="shared" si="9"/>
        <v>上</v>
      </c>
    </row>
    <row r="315" spans="1:9" x14ac:dyDescent="0.2">
      <c r="A315" s="1">
        <v>43365</v>
      </c>
      <c r="B315" s="2">
        <v>3.125E-2</v>
      </c>
      <c r="C315">
        <v>23800</v>
      </c>
      <c r="D315">
        <v>23810</v>
      </c>
      <c r="E315">
        <v>23795</v>
      </c>
      <c r="F315">
        <v>23805</v>
      </c>
      <c r="G315">
        <v>6863</v>
      </c>
      <c r="H315">
        <f t="shared" si="8"/>
        <v>23742.5</v>
      </c>
      <c r="I315" s="3" t="str">
        <f t="shared" si="9"/>
        <v>上</v>
      </c>
    </row>
    <row r="316" spans="1:9" x14ac:dyDescent="0.2">
      <c r="A316" s="1">
        <v>43365</v>
      </c>
      <c r="B316" s="2">
        <v>2.0833333333333332E-2</v>
      </c>
      <c r="C316">
        <v>23780</v>
      </c>
      <c r="D316">
        <v>23800</v>
      </c>
      <c r="E316">
        <v>23770</v>
      </c>
      <c r="F316">
        <v>23800</v>
      </c>
      <c r="G316">
        <v>14303</v>
      </c>
      <c r="H316">
        <f t="shared" si="8"/>
        <v>23739.25</v>
      </c>
      <c r="I316" s="3" t="str">
        <f t="shared" si="9"/>
        <v>上</v>
      </c>
    </row>
    <row r="317" spans="1:9" x14ac:dyDescent="0.2">
      <c r="A317" s="1">
        <v>43365</v>
      </c>
      <c r="B317" s="2">
        <v>1.0416666666666666E-2</v>
      </c>
      <c r="C317">
        <v>23765</v>
      </c>
      <c r="D317">
        <v>23780</v>
      </c>
      <c r="E317">
        <v>23760</v>
      </c>
      <c r="F317">
        <v>23775</v>
      </c>
      <c r="G317">
        <v>7897</v>
      </c>
      <c r="H317">
        <f t="shared" si="8"/>
        <v>23736.75</v>
      </c>
      <c r="I317" s="3" t="str">
        <f t="shared" si="9"/>
        <v>上</v>
      </c>
    </row>
    <row r="318" spans="1:9" x14ac:dyDescent="0.2">
      <c r="A318" s="1">
        <v>43365</v>
      </c>
      <c r="B318">
        <v>0</v>
      </c>
      <c r="C318">
        <v>23745</v>
      </c>
      <c r="D318">
        <v>23770</v>
      </c>
      <c r="E318">
        <v>23740</v>
      </c>
      <c r="F318">
        <v>23765</v>
      </c>
      <c r="G318">
        <v>9743</v>
      </c>
      <c r="H318">
        <f t="shared" si="8"/>
        <v>23735.25</v>
      </c>
      <c r="I318" s="3" t="str">
        <f t="shared" si="9"/>
        <v>上</v>
      </c>
    </row>
    <row r="319" spans="1:9" x14ac:dyDescent="0.2">
      <c r="A319" s="1">
        <v>43364</v>
      </c>
      <c r="B319" s="2">
        <v>0.98958333333333337</v>
      </c>
      <c r="C319">
        <v>23725</v>
      </c>
      <c r="D319">
        <v>23750</v>
      </c>
      <c r="E319">
        <v>23720</v>
      </c>
      <c r="F319">
        <v>23750</v>
      </c>
      <c r="G319">
        <v>7612</v>
      </c>
      <c r="H319">
        <f t="shared" si="8"/>
        <v>23734.25</v>
      </c>
      <c r="I319" s="3" t="str">
        <f t="shared" si="9"/>
        <v>上</v>
      </c>
    </row>
    <row r="320" spans="1:9" x14ac:dyDescent="0.2">
      <c r="A320" s="1">
        <v>43364</v>
      </c>
      <c r="B320" s="2">
        <v>0.97916666666666663</v>
      </c>
      <c r="C320">
        <v>23725</v>
      </c>
      <c r="D320">
        <v>23740</v>
      </c>
      <c r="E320">
        <v>23720</v>
      </c>
      <c r="F320">
        <v>23725</v>
      </c>
      <c r="G320">
        <v>6126</v>
      </c>
      <c r="H320">
        <f t="shared" si="8"/>
        <v>23734.75</v>
      </c>
      <c r="I320" s="3" t="str">
        <f t="shared" si="9"/>
        <v>下</v>
      </c>
    </row>
    <row r="321" spans="1:9" x14ac:dyDescent="0.2">
      <c r="A321" s="1">
        <v>43364</v>
      </c>
      <c r="B321" s="2">
        <v>0.96875</v>
      </c>
      <c r="C321">
        <v>23740</v>
      </c>
      <c r="D321">
        <v>23745</v>
      </c>
      <c r="E321">
        <v>23725</v>
      </c>
      <c r="F321">
        <v>23725</v>
      </c>
      <c r="G321">
        <v>8551</v>
      </c>
      <c r="H321">
        <f t="shared" si="8"/>
        <v>23736</v>
      </c>
      <c r="I321" s="3" t="str">
        <f t="shared" si="9"/>
        <v>下</v>
      </c>
    </row>
    <row r="322" spans="1:9" x14ac:dyDescent="0.2">
      <c r="A322" s="1">
        <v>43364</v>
      </c>
      <c r="B322" s="2">
        <v>0.95833333333333337</v>
      </c>
      <c r="C322">
        <v>23740</v>
      </c>
      <c r="D322">
        <v>23760</v>
      </c>
      <c r="E322">
        <v>23730</v>
      </c>
      <c r="F322">
        <v>23740</v>
      </c>
      <c r="G322">
        <v>13210</v>
      </c>
      <c r="H322">
        <f t="shared" si="8"/>
        <v>23736.75</v>
      </c>
      <c r="I322" s="3" t="str">
        <f t="shared" si="9"/>
        <v>上</v>
      </c>
    </row>
    <row r="323" spans="1:9" x14ac:dyDescent="0.2">
      <c r="A323" s="1">
        <v>43364</v>
      </c>
      <c r="B323" s="2">
        <v>0.94791666666666663</v>
      </c>
      <c r="C323">
        <v>23745</v>
      </c>
      <c r="D323">
        <v>23760</v>
      </c>
      <c r="E323">
        <v>23740</v>
      </c>
      <c r="F323">
        <v>23740</v>
      </c>
      <c r="G323">
        <v>8271</v>
      </c>
      <c r="H323">
        <f t="shared" si="8"/>
        <v>23738.25</v>
      </c>
      <c r="I323" s="3" t="str">
        <f t="shared" si="9"/>
        <v>上</v>
      </c>
    </row>
    <row r="324" spans="1:9" x14ac:dyDescent="0.2">
      <c r="A324" s="1">
        <v>43364</v>
      </c>
      <c r="B324" s="2">
        <v>0.9375</v>
      </c>
      <c r="C324">
        <v>23735</v>
      </c>
      <c r="D324">
        <v>23755</v>
      </c>
      <c r="E324">
        <v>23725</v>
      </c>
      <c r="F324">
        <v>23745</v>
      </c>
      <c r="G324">
        <v>15710</v>
      </c>
      <c r="H324">
        <f t="shared" ref="H324:H375" si="10">AVERAGE(F324:F343)</f>
        <v>23738.75</v>
      </c>
      <c r="I324" s="3" t="str">
        <f t="shared" ref="I324:I375" si="11">IF(F324&gt;=H324,"上","下")</f>
        <v>上</v>
      </c>
    </row>
    <row r="325" spans="1:9" x14ac:dyDescent="0.2">
      <c r="A325" s="1">
        <v>43364</v>
      </c>
      <c r="B325" s="2">
        <v>0.92708333333333337</v>
      </c>
      <c r="C325">
        <v>23730</v>
      </c>
      <c r="D325">
        <v>23750</v>
      </c>
      <c r="E325">
        <v>23730</v>
      </c>
      <c r="F325">
        <v>23740</v>
      </c>
      <c r="G325">
        <v>7506</v>
      </c>
      <c r="H325">
        <f t="shared" si="10"/>
        <v>23739.5</v>
      </c>
      <c r="I325" s="3" t="str">
        <f t="shared" si="11"/>
        <v>上</v>
      </c>
    </row>
    <row r="326" spans="1:9" x14ac:dyDescent="0.2">
      <c r="A326" s="1">
        <v>43364</v>
      </c>
      <c r="B326" s="2">
        <v>0.91666666666666663</v>
      </c>
      <c r="C326">
        <v>23725</v>
      </c>
      <c r="D326">
        <v>23735</v>
      </c>
      <c r="E326">
        <v>23710</v>
      </c>
      <c r="F326">
        <v>23730</v>
      </c>
      <c r="G326">
        <v>6238</v>
      </c>
      <c r="H326">
        <f t="shared" si="10"/>
        <v>23741.5</v>
      </c>
      <c r="I326" s="3" t="str">
        <f t="shared" si="11"/>
        <v>下</v>
      </c>
    </row>
    <row r="327" spans="1:9" x14ac:dyDescent="0.2">
      <c r="A327" s="1">
        <v>43364</v>
      </c>
      <c r="B327" s="2">
        <v>0.90625</v>
      </c>
      <c r="C327">
        <v>23725</v>
      </c>
      <c r="D327">
        <v>23740</v>
      </c>
      <c r="E327">
        <v>23720</v>
      </c>
      <c r="F327">
        <v>23730</v>
      </c>
      <c r="G327">
        <v>5242</v>
      </c>
      <c r="H327">
        <f t="shared" si="10"/>
        <v>23743.5</v>
      </c>
      <c r="I327" s="3" t="str">
        <f t="shared" si="11"/>
        <v>下</v>
      </c>
    </row>
    <row r="328" spans="1:9" x14ac:dyDescent="0.2">
      <c r="A328" s="1">
        <v>43364</v>
      </c>
      <c r="B328" s="2">
        <v>0.89583333333333337</v>
      </c>
      <c r="C328">
        <v>23705</v>
      </c>
      <c r="D328">
        <v>23730</v>
      </c>
      <c r="E328">
        <v>23705</v>
      </c>
      <c r="F328">
        <v>23725</v>
      </c>
      <c r="G328">
        <v>5788</v>
      </c>
      <c r="H328">
        <f t="shared" si="10"/>
        <v>23744.75</v>
      </c>
      <c r="I328" s="3" t="str">
        <f t="shared" si="11"/>
        <v>下</v>
      </c>
    </row>
    <row r="329" spans="1:9" x14ac:dyDescent="0.2">
      <c r="A329" s="1">
        <v>43364</v>
      </c>
      <c r="B329" s="2">
        <v>0.88541666666666663</v>
      </c>
      <c r="C329">
        <v>23720</v>
      </c>
      <c r="D329">
        <v>23720</v>
      </c>
      <c r="E329">
        <v>23700</v>
      </c>
      <c r="F329">
        <v>23705</v>
      </c>
      <c r="G329">
        <v>7460</v>
      </c>
      <c r="H329">
        <f t="shared" si="10"/>
        <v>23746</v>
      </c>
      <c r="I329" s="3" t="str">
        <f t="shared" si="11"/>
        <v>下</v>
      </c>
    </row>
    <row r="330" spans="1:9" x14ac:dyDescent="0.2">
      <c r="A330" s="1">
        <v>43364</v>
      </c>
      <c r="B330" s="2">
        <v>0.875</v>
      </c>
      <c r="C330">
        <v>23735</v>
      </c>
      <c r="D330">
        <v>23740</v>
      </c>
      <c r="E330">
        <v>23715</v>
      </c>
      <c r="F330">
        <v>23715</v>
      </c>
      <c r="G330">
        <v>4614</v>
      </c>
      <c r="H330">
        <f t="shared" si="10"/>
        <v>23748.25</v>
      </c>
      <c r="I330" s="3" t="str">
        <f t="shared" si="11"/>
        <v>下</v>
      </c>
    </row>
    <row r="331" spans="1:9" x14ac:dyDescent="0.2">
      <c r="A331" s="1">
        <v>43364</v>
      </c>
      <c r="B331" s="2">
        <v>0.86458333333333337</v>
      </c>
      <c r="C331">
        <v>23735</v>
      </c>
      <c r="D331">
        <v>23740</v>
      </c>
      <c r="E331">
        <v>23725</v>
      </c>
      <c r="F331">
        <v>23740</v>
      </c>
      <c r="G331">
        <v>1604</v>
      </c>
      <c r="H331">
        <f t="shared" si="10"/>
        <v>23749.5</v>
      </c>
      <c r="I331" s="3" t="str">
        <f t="shared" si="11"/>
        <v>下</v>
      </c>
    </row>
    <row r="332" spans="1:9" x14ac:dyDescent="0.2">
      <c r="A332" s="1">
        <v>43364</v>
      </c>
      <c r="B332" s="2">
        <v>0.85416666666666663</v>
      </c>
      <c r="C332">
        <v>23730</v>
      </c>
      <c r="D332">
        <v>23735</v>
      </c>
      <c r="E332">
        <v>23725</v>
      </c>
      <c r="F332">
        <v>23730</v>
      </c>
      <c r="G332">
        <v>1944</v>
      </c>
      <c r="H332">
        <f t="shared" si="10"/>
        <v>23749.25</v>
      </c>
      <c r="I332" s="3" t="str">
        <f t="shared" si="11"/>
        <v>下</v>
      </c>
    </row>
    <row r="333" spans="1:9" x14ac:dyDescent="0.2">
      <c r="A333" s="1">
        <v>43364</v>
      </c>
      <c r="B333" s="2">
        <v>0.84375</v>
      </c>
      <c r="C333">
        <v>23735</v>
      </c>
      <c r="D333">
        <v>23740</v>
      </c>
      <c r="E333">
        <v>23725</v>
      </c>
      <c r="F333">
        <v>23735</v>
      </c>
      <c r="G333">
        <v>6046</v>
      </c>
      <c r="H333">
        <f t="shared" si="10"/>
        <v>23752.25</v>
      </c>
      <c r="I333" s="3" t="str">
        <f t="shared" si="11"/>
        <v>下</v>
      </c>
    </row>
    <row r="334" spans="1:9" x14ac:dyDescent="0.2">
      <c r="A334" s="1">
        <v>43364</v>
      </c>
      <c r="B334" s="2">
        <v>0.83333333333333337</v>
      </c>
      <c r="C334">
        <v>23740</v>
      </c>
      <c r="D334">
        <v>23740</v>
      </c>
      <c r="E334">
        <v>23725</v>
      </c>
      <c r="F334">
        <v>23730</v>
      </c>
      <c r="G334">
        <v>4855</v>
      </c>
      <c r="H334">
        <f t="shared" si="10"/>
        <v>23755.75</v>
      </c>
      <c r="I334" s="3" t="str">
        <f t="shared" si="11"/>
        <v>下</v>
      </c>
    </row>
    <row r="335" spans="1:9" x14ac:dyDescent="0.2">
      <c r="A335" s="1">
        <v>43364</v>
      </c>
      <c r="B335" s="2">
        <v>0.82291666666666663</v>
      </c>
      <c r="C335">
        <v>23755</v>
      </c>
      <c r="D335">
        <v>23755</v>
      </c>
      <c r="E335">
        <v>23735</v>
      </c>
      <c r="F335">
        <v>23740</v>
      </c>
      <c r="G335">
        <v>2792</v>
      </c>
      <c r="H335">
        <f t="shared" si="10"/>
        <v>23758</v>
      </c>
      <c r="I335" s="3" t="str">
        <f t="shared" si="11"/>
        <v>下</v>
      </c>
    </row>
    <row r="336" spans="1:9" x14ac:dyDescent="0.2">
      <c r="A336" s="1">
        <v>43364</v>
      </c>
      <c r="B336" s="2">
        <v>0.8125</v>
      </c>
      <c r="C336">
        <v>23745</v>
      </c>
      <c r="D336">
        <v>23755</v>
      </c>
      <c r="E336">
        <v>23745</v>
      </c>
      <c r="F336">
        <v>23750</v>
      </c>
      <c r="G336">
        <v>2725</v>
      </c>
      <c r="H336">
        <f t="shared" si="10"/>
        <v>23759.25</v>
      </c>
      <c r="I336" s="3" t="str">
        <f t="shared" si="11"/>
        <v>下</v>
      </c>
    </row>
    <row r="337" spans="1:9" x14ac:dyDescent="0.2">
      <c r="A337" s="1">
        <v>43364</v>
      </c>
      <c r="B337" s="2">
        <v>0.80208333333333337</v>
      </c>
      <c r="C337">
        <v>23740</v>
      </c>
      <c r="D337">
        <v>23750</v>
      </c>
      <c r="E337">
        <v>23740</v>
      </c>
      <c r="F337">
        <v>23745</v>
      </c>
      <c r="G337">
        <v>3243</v>
      </c>
      <c r="H337">
        <f t="shared" si="10"/>
        <v>23758.75</v>
      </c>
      <c r="I337" s="3" t="str">
        <f t="shared" si="11"/>
        <v>下</v>
      </c>
    </row>
    <row r="338" spans="1:9" x14ac:dyDescent="0.2">
      <c r="A338" s="1">
        <v>43364</v>
      </c>
      <c r="B338" s="2">
        <v>0.79166666666666663</v>
      </c>
      <c r="C338">
        <v>23755</v>
      </c>
      <c r="D338">
        <v>23765</v>
      </c>
      <c r="E338">
        <v>23735</v>
      </c>
      <c r="F338">
        <v>23745</v>
      </c>
      <c r="G338">
        <v>6684</v>
      </c>
      <c r="H338">
        <f t="shared" si="10"/>
        <v>23758.5</v>
      </c>
      <c r="I338" s="3" t="str">
        <f t="shared" si="11"/>
        <v>下</v>
      </c>
    </row>
    <row r="339" spans="1:9" x14ac:dyDescent="0.2">
      <c r="A339" s="1">
        <v>43364</v>
      </c>
      <c r="B339" s="2">
        <v>0.78125</v>
      </c>
      <c r="C339">
        <v>23750</v>
      </c>
      <c r="D339">
        <v>23760</v>
      </c>
      <c r="E339">
        <v>23735</v>
      </c>
      <c r="F339">
        <v>23760</v>
      </c>
      <c r="G339">
        <v>7980</v>
      </c>
      <c r="H339">
        <f t="shared" si="10"/>
        <v>23759</v>
      </c>
      <c r="I339" s="3" t="str">
        <f t="shared" si="11"/>
        <v>上</v>
      </c>
    </row>
    <row r="340" spans="1:9" x14ac:dyDescent="0.2">
      <c r="A340" s="1">
        <v>43364</v>
      </c>
      <c r="B340" s="2">
        <v>0.77083333333333337</v>
      </c>
      <c r="C340">
        <v>23740</v>
      </c>
      <c r="D340">
        <v>23755</v>
      </c>
      <c r="E340">
        <v>23735</v>
      </c>
      <c r="F340">
        <v>23750</v>
      </c>
      <c r="G340">
        <v>6347</v>
      </c>
      <c r="H340">
        <f t="shared" si="10"/>
        <v>23759.25</v>
      </c>
      <c r="I340" s="3" t="str">
        <f t="shared" si="11"/>
        <v>下</v>
      </c>
    </row>
    <row r="341" spans="1:9" x14ac:dyDescent="0.2">
      <c r="A341" s="1">
        <v>43364</v>
      </c>
      <c r="B341" s="2">
        <v>0.76041666666666663</v>
      </c>
      <c r="C341">
        <v>23770</v>
      </c>
      <c r="D341">
        <v>23775</v>
      </c>
      <c r="E341">
        <v>23740</v>
      </c>
      <c r="F341">
        <v>23740</v>
      </c>
      <c r="G341">
        <v>6353</v>
      </c>
      <c r="H341">
        <f t="shared" si="10"/>
        <v>23758.25</v>
      </c>
      <c r="I341" s="3" t="str">
        <f t="shared" si="11"/>
        <v>下</v>
      </c>
    </row>
    <row r="342" spans="1:9" x14ac:dyDescent="0.2">
      <c r="A342" s="1">
        <v>43364</v>
      </c>
      <c r="B342" s="2">
        <v>0.75</v>
      </c>
      <c r="C342">
        <v>23750</v>
      </c>
      <c r="D342">
        <v>23775</v>
      </c>
      <c r="E342">
        <v>23750</v>
      </c>
      <c r="F342">
        <v>23770</v>
      </c>
      <c r="G342">
        <v>5856</v>
      </c>
      <c r="H342">
        <f t="shared" si="10"/>
        <v>23758.75</v>
      </c>
      <c r="I342" s="3" t="str">
        <f t="shared" si="11"/>
        <v>上</v>
      </c>
    </row>
    <row r="343" spans="1:9" x14ac:dyDescent="0.2">
      <c r="A343" s="1">
        <v>43364</v>
      </c>
      <c r="B343" s="2">
        <v>0.73958333333333337</v>
      </c>
      <c r="C343">
        <v>23760</v>
      </c>
      <c r="D343">
        <v>23775</v>
      </c>
      <c r="E343">
        <v>23750</v>
      </c>
      <c r="F343">
        <v>23750</v>
      </c>
      <c r="G343">
        <v>10559</v>
      </c>
      <c r="H343">
        <f t="shared" si="10"/>
        <v>23755.5</v>
      </c>
      <c r="I343" s="3" t="str">
        <f t="shared" si="11"/>
        <v>下</v>
      </c>
    </row>
    <row r="344" spans="1:9" x14ac:dyDescent="0.2">
      <c r="A344" s="1">
        <v>43364</v>
      </c>
      <c r="B344" s="2">
        <v>0.72916666666666663</v>
      </c>
      <c r="C344">
        <v>23780</v>
      </c>
      <c r="D344">
        <v>23785</v>
      </c>
      <c r="E344">
        <v>23755</v>
      </c>
      <c r="F344">
        <v>23760</v>
      </c>
      <c r="G344">
        <v>9113</v>
      </c>
      <c r="H344">
        <f t="shared" si="10"/>
        <v>23752.75</v>
      </c>
      <c r="I344" s="3" t="str">
        <f t="shared" si="11"/>
        <v>上</v>
      </c>
    </row>
    <row r="345" spans="1:9" x14ac:dyDescent="0.2">
      <c r="A345" s="1">
        <v>43364</v>
      </c>
      <c r="B345" s="2">
        <v>0.71875</v>
      </c>
      <c r="C345">
        <v>23770</v>
      </c>
      <c r="D345">
        <v>23780</v>
      </c>
      <c r="E345">
        <v>23760</v>
      </c>
      <c r="F345">
        <v>23780</v>
      </c>
      <c r="G345">
        <v>6956</v>
      </c>
      <c r="H345">
        <f t="shared" si="10"/>
        <v>23748.25</v>
      </c>
      <c r="I345" s="3" t="str">
        <f t="shared" si="11"/>
        <v>上</v>
      </c>
    </row>
    <row r="346" spans="1:9" x14ac:dyDescent="0.2">
      <c r="A346" s="1">
        <v>43364</v>
      </c>
      <c r="B346" s="2">
        <v>0.70833333333333337</v>
      </c>
      <c r="C346">
        <v>23750</v>
      </c>
      <c r="D346">
        <v>23785</v>
      </c>
      <c r="E346">
        <v>23745</v>
      </c>
      <c r="F346">
        <v>23770</v>
      </c>
      <c r="G346">
        <v>11420</v>
      </c>
      <c r="H346">
        <f t="shared" si="10"/>
        <v>23741.5</v>
      </c>
      <c r="I346" s="3" t="str">
        <f t="shared" si="11"/>
        <v>上</v>
      </c>
    </row>
    <row r="347" spans="1:9" x14ac:dyDescent="0.2">
      <c r="A347" s="1">
        <v>43364</v>
      </c>
      <c r="B347" s="2">
        <v>0.69791666666666663</v>
      </c>
      <c r="C347">
        <v>23750</v>
      </c>
      <c r="D347">
        <v>23760</v>
      </c>
      <c r="E347">
        <v>23740</v>
      </c>
      <c r="F347">
        <v>23755</v>
      </c>
      <c r="G347">
        <v>7969</v>
      </c>
      <c r="H347">
        <f t="shared" si="10"/>
        <v>23736.75</v>
      </c>
      <c r="I347" s="3" t="str">
        <f t="shared" si="11"/>
        <v>上</v>
      </c>
    </row>
    <row r="348" spans="1:9" x14ac:dyDescent="0.2">
      <c r="A348" s="1">
        <v>43364</v>
      </c>
      <c r="B348" s="2">
        <v>0.6875</v>
      </c>
      <c r="C348">
        <v>23750</v>
      </c>
      <c r="D348">
        <v>23765</v>
      </c>
      <c r="E348">
        <v>23735</v>
      </c>
      <c r="F348">
        <v>23750</v>
      </c>
      <c r="G348">
        <v>17852</v>
      </c>
      <c r="H348">
        <f t="shared" si="10"/>
        <v>23732.75</v>
      </c>
      <c r="I348" s="3" t="str">
        <f t="shared" si="11"/>
        <v>上</v>
      </c>
    </row>
    <row r="349" spans="1:9" x14ac:dyDescent="0.2">
      <c r="A349" s="1">
        <v>43364</v>
      </c>
      <c r="B349" s="2">
        <v>0.63541666666666663</v>
      </c>
      <c r="C349">
        <v>23750</v>
      </c>
      <c r="D349">
        <v>23750</v>
      </c>
      <c r="E349">
        <v>23750</v>
      </c>
      <c r="F349">
        <v>23750</v>
      </c>
      <c r="G349">
        <v>5997</v>
      </c>
      <c r="H349">
        <f t="shared" si="10"/>
        <v>23727.75</v>
      </c>
      <c r="I349" s="3" t="str">
        <f t="shared" si="11"/>
        <v>上</v>
      </c>
    </row>
    <row r="350" spans="1:9" x14ac:dyDescent="0.2">
      <c r="A350" s="1">
        <v>43364</v>
      </c>
      <c r="B350" s="2">
        <v>0.625</v>
      </c>
      <c r="C350">
        <v>23735</v>
      </c>
      <c r="D350">
        <v>23750</v>
      </c>
      <c r="E350">
        <v>23725</v>
      </c>
      <c r="F350">
        <v>23740</v>
      </c>
      <c r="G350">
        <v>22710</v>
      </c>
      <c r="H350">
        <f t="shared" si="10"/>
        <v>23723</v>
      </c>
      <c r="I350" s="3" t="str">
        <f t="shared" si="11"/>
        <v>上</v>
      </c>
    </row>
    <row r="351" spans="1:9" x14ac:dyDescent="0.2">
      <c r="A351" s="1">
        <v>43364</v>
      </c>
      <c r="B351" s="2">
        <v>0.61458333333333337</v>
      </c>
      <c r="C351">
        <v>23785</v>
      </c>
      <c r="D351">
        <v>23790</v>
      </c>
      <c r="E351">
        <v>23725</v>
      </c>
      <c r="F351">
        <v>23735</v>
      </c>
      <c r="G351">
        <v>34315</v>
      </c>
      <c r="H351">
        <f t="shared" si="10"/>
        <v>23718.5</v>
      </c>
      <c r="I351" s="3" t="str">
        <f t="shared" si="11"/>
        <v>上</v>
      </c>
    </row>
    <row r="352" spans="1:9" x14ac:dyDescent="0.2">
      <c r="A352" s="1">
        <v>43364</v>
      </c>
      <c r="B352" s="2">
        <v>0.60416666666666663</v>
      </c>
      <c r="C352">
        <v>23805</v>
      </c>
      <c r="D352">
        <v>23825</v>
      </c>
      <c r="E352">
        <v>23780</v>
      </c>
      <c r="F352">
        <v>23790</v>
      </c>
      <c r="G352">
        <v>24267</v>
      </c>
      <c r="H352">
        <f t="shared" si="10"/>
        <v>23715</v>
      </c>
      <c r="I352" s="3" t="str">
        <f t="shared" si="11"/>
        <v>上</v>
      </c>
    </row>
    <row r="353" spans="1:9" x14ac:dyDescent="0.2">
      <c r="A353" s="1">
        <v>43364</v>
      </c>
      <c r="B353" s="2">
        <v>0.59375</v>
      </c>
      <c r="C353">
        <v>23780</v>
      </c>
      <c r="D353">
        <v>23820</v>
      </c>
      <c r="E353">
        <v>23765</v>
      </c>
      <c r="F353">
        <v>23805</v>
      </c>
      <c r="G353">
        <v>27995</v>
      </c>
      <c r="H353">
        <f t="shared" si="10"/>
        <v>23709</v>
      </c>
      <c r="I353" s="3" t="str">
        <f t="shared" si="11"/>
        <v>上</v>
      </c>
    </row>
    <row r="354" spans="1:9" x14ac:dyDescent="0.2">
      <c r="A354" s="1">
        <v>43364</v>
      </c>
      <c r="B354" s="2">
        <v>0.58333333333333337</v>
      </c>
      <c r="C354">
        <v>23765</v>
      </c>
      <c r="D354">
        <v>23795</v>
      </c>
      <c r="E354">
        <v>23765</v>
      </c>
      <c r="F354">
        <v>23775</v>
      </c>
      <c r="G354">
        <v>27045</v>
      </c>
      <c r="H354">
        <f t="shared" si="10"/>
        <v>23702.75</v>
      </c>
      <c r="I354" s="3" t="str">
        <f t="shared" si="11"/>
        <v>上</v>
      </c>
    </row>
    <row r="355" spans="1:9" x14ac:dyDescent="0.2">
      <c r="A355" s="1">
        <v>43364</v>
      </c>
      <c r="B355" s="2">
        <v>0.57291666666666663</v>
      </c>
      <c r="C355">
        <v>23740</v>
      </c>
      <c r="D355">
        <v>23765</v>
      </c>
      <c r="E355">
        <v>23735</v>
      </c>
      <c r="F355">
        <v>23765</v>
      </c>
      <c r="G355">
        <v>11099</v>
      </c>
      <c r="H355">
        <f t="shared" si="10"/>
        <v>23696.75</v>
      </c>
      <c r="I355" s="3" t="str">
        <f t="shared" si="11"/>
        <v>上</v>
      </c>
    </row>
    <row r="356" spans="1:9" x14ac:dyDescent="0.2">
      <c r="A356" s="1">
        <v>43364</v>
      </c>
      <c r="B356" s="2">
        <v>0.5625</v>
      </c>
      <c r="C356">
        <v>23735</v>
      </c>
      <c r="D356">
        <v>23760</v>
      </c>
      <c r="E356">
        <v>23730</v>
      </c>
      <c r="F356">
        <v>23740</v>
      </c>
      <c r="G356">
        <v>8811</v>
      </c>
      <c r="H356">
        <f t="shared" si="10"/>
        <v>23694</v>
      </c>
      <c r="I356" s="3" t="str">
        <f t="shared" si="11"/>
        <v>上</v>
      </c>
    </row>
    <row r="357" spans="1:9" x14ac:dyDescent="0.2">
      <c r="A357" s="1">
        <v>43364</v>
      </c>
      <c r="B357" s="2">
        <v>0.55208333333333337</v>
      </c>
      <c r="C357">
        <v>23750</v>
      </c>
      <c r="D357">
        <v>23760</v>
      </c>
      <c r="E357">
        <v>23735</v>
      </c>
      <c r="F357">
        <v>23740</v>
      </c>
      <c r="G357">
        <v>10015</v>
      </c>
      <c r="H357">
        <f t="shared" si="10"/>
        <v>23691.57894736842</v>
      </c>
      <c r="I357" s="3" t="str">
        <f t="shared" si="11"/>
        <v>上</v>
      </c>
    </row>
    <row r="358" spans="1:9" x14ac:dyDescent="0.2">
      <c r="A358" s="1">
        <v>43364</v>
      </c>
      <c r="B358" s="2">
        <v>0.54166666666666663</v>
      </c>
      <c r="C358">
        <v>23765</v>
      </c>
      <c r="D358">
        <v>23785</v>
      </c>
      <c r="E358">
        <v>23740</v>
      </c>
      <c r="F358">
        <v>23755</v>
      </c>
      <c r="G358">
        <v>23616</v>
      </c>
      <c r="H358">
        <f t="shared" si="10"/>
        <v>23688.888888888891</v>
      </c>
      <c r="I358" s="3" t="str">
        <f t="shared" si="11"/>
        <v>上</v>
      </c>
    </row>
    <row r="359" spans="1:9" x14ac:dyDescent="0.2">
      <c r="A359" s="1">
        <v>43364</v>
      </c>
      <c r="B359" s="2">
        <v>0.53125</v>
      </c>
      <c r="C359">
        <v>23735</v>
      </c>
      <c r="D359">
        <v>23770</v>
      </c>
      <c r="E359">
        <v>23725</v>
      </c>
      <c r="F359">
        <v>23765</v>
      </c>
      <c r="G359">
        <v>20511</v>
      </c>
      <c r="H359">
        <f t="shared" si="10"/>
        <v>23685</v>
      </c>
      <c r="I359" s="3" t="str">
        <f t="shared" si="11"/>
        <v>上</v>
      </c>
    </row>
    <row r="360" spans="1:9" x14ac:dyDescent="0.2">
      <c r="A360" s="1">
        <v>43364</v>
      </c>
      <c r="B360" s="2">
        <v>0.52083333333333337</v>
      </c>
      <c r="C360">
        <v>23750</v>
      </c>
      <c r="D360">
        <v>23765</v>
      </c>
      <c r="E360">
        <v>23725</v>
      </c>
      <c r="F360">
        <v>23730</v>
      </c>
      <c r="G360">
        <v>42799</v>
      </c>
      <c r="H360">
        <f t="shared" si="10"/>
        <v>23680</v>
      </c>
      <c r="I360" s="3" t="str">
        <f t="shared" si="11"/>
        <v>上</v>
      </c>
    </row>
    <row r="361" spans="1:9" x14ac:dyDescent="0.2">
      <c r="A361" s="1">
        <v>43364</v>
      </c>
      <c r="B361" s="2">
        <v>0.51041666666666663</v>
      </c>
      <c r="C361">
        <v>23705</v>
      </c>
      <c r="D361">
        <v>23775</v>
      </c>
      <c r="E361">
        <v>23705</v>
      </c>
      <c r="F361">
        <v>23750</v>
      </c>
      <c r="G361">
        <v>43691</v>
      </c>
      <c r="H361">
        <f t="shared" si="10"/>
        <v>23676.666666666668</v>
      </c>
      <c r="I361" s="3" t="str">
        <f t="shared" si="11"/>
        <v>上</v>
      </c>
    </row>
    <row r="362" spans="1:9" x14ac:dyDescent="0.2">
      <c r="A362" s="1">
        <v>43364</v>
      </c>
      <c r="B362" s="2">
        <v>0.5</v>
      </c>
      <c r="C362">
        <v>23695</v>
      </c>
      <c r="D362">
        <v>23720</v>
      </c>
      <c r="E362">
        <v>23690</v>
      </c>
      <c r="F362">
        <v>23705</v>
      </c>
      <c r="G362">
        <v>12886</v>
      </c>
      <c r="H362">
        <f t="shared" si="10"/>
        <v>23671.428571428572</v>
      </c>
      <c r="I362" s="3" t="str">
        <f t="shared" si="11"/>
        <v>上</v>
      </c>
    </row>
    <row r="363" spans="1:9" x14ac:dyDescent="0.2">
      <c r="A363" s="1">
        <v>43364</v>
      </c>
      <c r="B363" s="2">
        <v>0.48958333333333331</v>
      </c>
      <c r="C363">
        <v>23675</v>
      </c>
      <c r="D363">
        <v>23700</v>
      </c>
      <c r="E363">
        <v>23670</v>
      </c>
      <c r="F363">
        <v>23695</v>
      </c>
      <c r="G363">
        <v>4326</v>
      </c>
      <c r="H363">
        <f t="shared" si="10"/>
        <v>23668.846153846152</v>
      </c>
      <c r="I363" s="3" t="str">
        <f t="shared" si="11"/>
        <v>上</v>
      </c>
    </row>
    <row r="364" spans="1:9" x14ac:dyDescent="0.2">
      <c r="A364" s="1">
        <v>43364</v>
      </c>
      <c r="B364" s="2">
        <v>0.47916666666666669</v>
      </c>
      <c r="C364">
        <v>23645</v>
      </c>
      <c r="D364">
        <v>23675</v>
      </c>
      <c r="E364">
        <v>23645</v>
      </c>
      <c r="F364">
        <v>23670</v>
      </c>
      <c r="G364">
        <v>8060</v>
      </c>
      <c r="H364">
        <f t="shared" si="10"/>
        <v>23666.666666666668</v>
      </c>
      <c r="I364" s="3" t="str">
        <f t="shared" si="11"/>
        <v>上</v>
      </c>
    </row>
    <row r="365" spans="1:9" x14ac:dyDescent="0.2">
      <c r="A365" s="1">
        <v>43364</v>
      </c>
      <c r="B365" s="2">
        <v>0.46875</v>
      </c>
      <c r="C365">
        <v>23675</v>
      </c>
      <c r="D365">
        <v>23685</v>
      </c>
      <c r="E365">
        <v>23645</v>
      </c>
      <c r="F365">
        <v>23645</v>
      </c>
      <c r="G365">
        <v>11938</v>
      </c>
      <c r="H365">
        <f t="shared" si="10"/>
        <v>23666.363636363636</v>
      </c>
      <c r="I365" s="3" t="str">
        <f t="shared" si="11"/>
        <v>下</v>
      </c>
    </row>
    <row r="366" spans="1:9" x14ac:dyDescent="0.2">
      <c r="A366" s="1">
        <v>43364</v>
      </c>
      <c r="B366" s="2">
        <v>0.45833333333333331</v>
      </c>
      <c r="C366">
        <v>23675</v>
      </c>
      <c r="D366">
        <v>23680</v>
      </c>
      <c r="E366">
        <v>23660</v>
      </c>
      <c r="F366">
        <v>23675</v>
      </c>
      <c r="G366">
        <v>13626</v>
      </c>
      <c r="H366">
        <f t="shared" si="10"/>
        <v>23668.5</v>
      </c>
      <c r="I366" s="3" t="str">
        <f t="shared" si="11"/>
        <v>上</v>
      </c>
    </row>
    <row r="367" spans="1:9" x14ac:dyDescent="0.2">
      <c r="A367" s="1">
        <v>43364</v>
      </c>
      <c r="B367" s="2">
        <v>0.44791666666666669</v>
      </c>
      <c r="C367">
        <v>23655</v>
      </c>
      <c r="D367">
        <v>23680</v>
      </c>
      <c r="E367">
        <v>23650</v>
      </c>
      <c r="F367">
        <v>23675</v>
      </c>
      <c r="G367">
        <v>14771</v>
      </c>
      <c r="H367">
        <f t="shared" si="10"/>
        <v>23667.777777777777</v>
      </c>
      <c r="I367" s="3" t="str">
        <f t="shared" si="11"/>
        <v>上</v>
      </c>
    </row>
    <row r="368" spans="1:9" x14ac:dyDescent="0.2">
      <c r="A368" s="1">
        <v>43364</v>
      </c>
      <c r="B368" s="2">
        <v>0.4375</v>
      </c>
      <c r="C368">
        <v>23655</v>
      </c>
      <c r="D368">
        <v>23670</v>
      </c>
      <c r="E368">
        <v>23625</v>
      </c>
      <c r="F368">
        <v>23650</v>
      </c>
      <c r="G368">
        <v>19320</v>
      </c>
      <c r="H368">
        <f t="shared" si="10"/>
        <v>23666.875</v>
      </c>
      <c r="I368" s="3" t="str">
        <f t="shared" si="11"/>
        <v>下</v>
      </c>
    </row>
    <row r="369" spans="1:9" x14ac:dyDescent="0.2">
      <c r="A369" s="1">
        <v>43364</v>
      </c>
      <c r="B369" s="2">
        <v>0.42708333333333331</v>
      </c>
      <c r="C369">
        <v>23650</v>
      </c>
      <c r="D369">
        <v>23660</v>
      </c>
      <c r="E369">
        <v>23605</v>
      </c>
      <c r="F369">
        <v>23655</v>
      </c>
      <c r="G369">
        <v>29793</v>
      </c>
      <c r="H369">
        <f t="shared" si="10"/>
        <v>23669.285714285714</v>
      </c>
      <c r="I369" s="3" t="str">
        <f t="shared" si="11"/>
        <v>下</v>
      </c>
    </row>
    <row r="370" spans="1:9" x14ac:dyDescent="0.2">
      <c r="A370" s="1">
        <v>43364</v>
      </c>
      <c r="B370" s="2">
        <v>0.41666666666666669</v>
      </c>
      <c r="C370">
        <v>23670</v>
      </c>
      <c r="D370">
        <v>23675</v>
      </c>
      <c r="E370">
        <v>23640</v>
      </c>
      <c r="F370">
        <v>23650</v>
      </c>
      <c r="G370">
        <v>16577</v>
      </c>
      <c r="H370">
        <f t="shared" si="10"/>
        <v>23671.666666666668</v>
      </c>
      <c r="I370" s="3" t="str">
        <f t="shared" si="11"/>
        <v>下</v>
      </c>
    </row>
    <row r="371" spans="1:9" x14ac:dyDescent="0.2">
      <c r="A371" s="1">
        <v>43364</v>
      </c>
      <c r="B371" s="2">
        <v>0.40625</v>
      </c>
      <c r="C371">
        <v>23675</v>
      </c>
      <c r="D371">
        <v>23690</v>
      </c>
      <c r="E371">
        <v>23650</v>
      </c>
      <c r="F371">
        <v>23665</v>
      </c>
      <c r="G371">
        <v>17355</v>
      </c>
      <c r="H371">
        <f t="shared" si="10"/>
        <v>23676</v>
      </c>
      <c r="I371" s="3" t="str">
        <f t="shared" si="11"/>
        <v>下</v>
      </c>
    </row>
    <row r="372" spans="1:9" x14ac:dyDescent="0.2">
      <c r="A372" s="1">
        <v>43364</v>
      </c>
      <c r="B372" s="2">
        <v>0.39583333333333331</v>
      </c>
      <c r="C372">
        <v>23680</v>
      </c>
      <c r="D372">
        <v>23700</v>
      </c>
      <c r="E372">
        <v>23655</v>
      </c>
      <c r="F372">
        <v>23670</v>
      </c>
      <c r="G372">
        <v>21250</v>
      </c>
      <c r="H372">
        <f t="shared" si="10"/>
        <v>23678.75</v>
      </c>
      <c r="I372" s="3" t="str">
        <f t="shared" si="11"/>
        <v>下</v>
      </c>
    </row>
    <row r="373" spans="1:9" x14ac:dyDescent="0.2">
      <c r="A373" s="1">
        <v>43364</v>
      </c>
      <c r="B373" s="2">
        <v>0.38541666666666669</v>
      </c>
      <c r="C373">
        <v>23655</v>
      </c>
      <c r="D373">
        <v>23685</v>
      </c>
      <c r="E373">
        <v>23640</v>
      </c>
      <c r="F373">
        <v>23680</v>
      </c>
      <c r="G373">
        <v>23759</v>
      </c>
      <c r="H373">
        <f t="shared" si="10"/>
        <v>23681.666666666668</v>
      </c>
      <c r="I373" s="3" t="str">
        <f t="shared" si="11"/>
        <v>下</v>
      </c>
    </row>
    <row r="374" spans="1:9" x14ac:dyDescent="0.2">
      <c r="A374" s="1">
        <v>43364</v>
      </c>
      <c r="B374" s="2">
        <v>0.375</v>
      </c>
      <c r="C374">
        <v>23710</v>
      </c>
      <c r="D374">
        <v>23720</v>
      </c>
      <c r="E374">
        <v>23635</v>
      </c>
      <c r="F374">
        <v>23655</v>
      </c>
      <c r="G374">
        <v>51038</v>
      </c>
      <c r="H374">
        <f t="shared" si="10"/>
        <v>23682.5</v>
      </c>
      <c r="I374" s="3" t="str">
        <f t="shared" si="11"/>
        <v>下</v>
      </c>
    </row>
    <row r="375" spans="1:9" x14ac:dyDescent="0.2">
      <c r="A375" s="1">
        <v>43364</v>
      </c>
      <c r="B375" s="2">
        <v>0.36458333333333331</v>
      </c>
      <c r="C375">
        <v>23700</v>
      </c>
      <c r="D375">
        <v>23715</v>
      </c>
      <c r="E375">
        <v>23685</v>
      </c>
      <c r="F375">
        <v>23710</v>
      </c>
      <c r="G375">
        <v>28726</v>
      </c>
      <c r="H375">
        <f t="shared" si="10"/>
        <v>23710</v>
      </c>
      <c r="I375" s="3" t="str">
        <f t="shared" si="11"/>
        <v>上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2018-09-28T13:53:04Z</dcterms:created>
  <dcterms:modified xsi:type="dcterms:W3CDTF">2018-09-28T13:57:05Z</dcterms:modified>
</cp:coreProperties>
</file>