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2" yWindow="5460" windowWidth="20736" windowHeight="5508"/>
  </bookViews>
  <sheets>
    <sheet name="3382" sheetId="12" r:id="rId1"/>
    <sheet name="4041" sheetId="11" r:id="rId2"/>
    <sheet name="6301" sheetId="10" r:id="rId3"/>
    <sheet name="8604" sheetId="9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K1481" i="9" l="1"/>
  <c r="L1481" i="9" s="1"/>
  <c r="H1481" i="9"/>
  <c r="J1481" i="9" s="1"/>
  <c r="M1480" i="9"/>
  <c r="K1480" i="9"/>
  <c r="L1480" i="9" s="1"/>
  <c r="H1480" i="9"/>
  <c r="J1480" i="9" s="1"/>
  <c r="M1479" i="9"/>
  <c r="K1479" i="9"/>
  <c r="L1479" i="9" s="1"/>
  <c r="H1479" i="9"/>
  <c r="J1479" i="9" s="1"/>
  <c r="M1478" i="9"/>
  <c r="K1478" i="9"/>
  <c r="L1478" i="9" s="1"/>
  <c r="H1478" i="9"/>
  <c r="J1478" i="9" s="1"/>
  <c r="M1477" i="9"/>
  <c r="K1477" i="9"/>
  <c r="L1477" i="9" s="1"/>
  <c r="H1477" i="9"/>
  <c r="J1477" i="9" s="1"/>
  <c r="M1476" i="9"/>
  <c r="K1476" i="9"/>
  <c r="L1476" i="9" s="1"/>
  <c r="H1476" i="9"/>
  <c r="J1476" i="9" s="1"/>
  <c r="M1475" i="9"/>
  <c r="K1475" i="9"/>
  <c r="L1475" i="9" s="1"/>
  <c r="H1475" i="9"/>
  <c r="J1475" i="9" s="1"/>
  <c r="M1474" i="9"/>
  <c r="K1474" i="9"/>
  <c r="L1474" i="9" s="1"/>
  <c r="H1474" i="9"/>
  <c r="J1474" i="9" s="1"/>
  <c r="M1473" i="9"/>
  <c r="K1473" i="9"/>
  <c r="L1473" i="9" s="1"/>
  <c r="H1473" i="9"/>
  <c r="J1473" i="9" s="1"/>
  <c r="M1472" i="9"/>
  <c r="K1472" i="9"/>
  <c r="L1472" i="9" s="1"/>
  <c r="H1472" i="9"/>
  <c r="J1472" i="9" s="1"/>
  <c r="M1471" i="9"/>
  <c r="K1471" i="9"/>
  <c r="L1471" i="9" s="1"/>
  <c r="H1471" i="9"/>
  <c r="J1471" i="9" s="1"/>
  <c r="M1470" i="9"/>
  <c r="K1470" i="9"/>
  <c r="L1470" i="9" s="1"/>
  <c r="H1470" i="9"/>
  <c r="J1470" i="9" s="1"/>
  <c r="M1469" i="9"/>
  <c r="K1469" i="9"/>
  <c r="L1469" i="9" s="1"/>
  <c r="H1469" i="9"/>
  <c r="J1469" i="9" s="1"/>
  <c r="M1468" i="9"/>
  <c r="K1468" i="9"/>
  <c r="L1468" i="9" s="1"/>
  <c r="H1468" i="9"/>
  <c r="J1468" i="9" s="1"/>
  <c r="M1467" i="9"/>
  <c r="K1467" i="9"/>
  <c r="L1467" i="9" s="1"/>
  <c r="H1467" i="9"/>
  <c r="J1467" i="9" s="1"/>
  <c r="M1466" i="9"/>
  <c r="K1466" i="9"/>
  <c r="L1466" i="9" s="1"/>
  <c r="H1466" i="9"/>
  <c r="J1466" i="9" s="1"/>
  <c r="M1465" i="9"/>
  <c r="K1465" i="9"/>
  <c r="L1465" i="9" s="1"/>
  <c r="H1465" i="9"/>
  <c r="J1465" i="9" s="1"/>
  <c r="M1464" i="9"/>
  <c r="K1464" i="9"/>
  <c r="L1464" i="9" s="1"/>
  <c r="H1464" i="9"/>
  <c r="J1464" i="9" s="1"/>
  <c r="M1463" i="9"/>
  <c r="K1463" i="9"/>
  <c r="L1463" i="9" s="1"/>
  <c r="H1463" i="9"/>
  <c r="J1463" i="9" s="1"/>
  <c r="M1462" i="9"/>
  <c r="K1462" i="9"/>
  <c r="L1462" i="9" s="1"/>
  <c r="H1462" i="9"/>
  <c r="J1462" i="9" s="1"/>
  <c r="M1461" i="9"/>
  <c r="K1461" i="9"/>
  <c r="L1461" i="9" s="1"/>
  <c r="H1461" i="9"/>
  <c r="J1461" i="9" s="1"/>
  <c r="M1460" i="9"/>
  <c r="K1460" i="9"/>
  <c r="L1460" i="9" s="1"/>
  <c r="H1460" i="9"/>
  <c r="J1460" i="9" s="1"/>
  <c r="M1459" i="9"/>
  <c r="K1459" i="9"/>
  <c r="L1459" i="9" s="1"/>
  <c r="H1459" i="9"/>
  <c r="J1459" i="9" s="1"/>
  <c r="M1458" i="9"/>
  <c r="K1458" i="9"/>
  <c r="L1458" i="9" s="1"/>
  <c r="H1458" i="9"/>
  <c r="J1458" i="9" s="1"/>
  <c r="M1457" i="9"/>
  <c r="K1457" i="9"/>
  <c r="L1457" i="9" s="1"/>
  <c r="H1457" i="9"/>
  <c r="J1457" i="9" s="1"/>
  <c r="M1456" i="9"/>
  <c r="K1456" i="9"/>
  <c r="L1456" i="9" s="1"/>
  <c r="H1456" i="9"/>
  <c r="J1456" i="9" s="1"/>
  <c r="M1455" i="9"/>
  <c r="K1455" i="9"/>
  <c r="L1455" i="9" s="1"/>
  <c r="H1455" i="9"/>
  <c r="J1455" i="9" s="1"/>
  <c r="M1454" i="9"/>
  <c r="K1454" i="9"/>
  <c r="L1454" i="9" s="1"/>
  <c r="H1454" i="9"/>
  <c r="J1454" i="9" s="1"/>
  <c r="M1453" i="9"/>
  <c r="K1453" i="9"/>
  <c r="L1453" i="9" s="1"/>
  <c r="H1453" i="9"/>
  <c r="J1453" i="9" s="1"/>
  <c r="M1452" i="9"/>
  <c r="K1452" i="9"/>
  <c r="L1452" i="9" s="1"/>
  <c r="H1452" i="9"/>
  <c r="J1452" i="9" s="1"/>
  <c r="M1451" i="9"/>
  <c r="K1451" i="9"/>
  <c r="L1451" i="9" s="1"/>
  <c r="H1451" i="9"/>
  <c r="J1451" i="9" s="1"/>
  <c r="M1450" i="9"/>
  <c r="K1450" i="9"/>
  <c r="L1450" i="9" s="1"/>
  <c r="H1450" i="9"/>
  <c r="J1450" i="9" s="1"/>
  <c r="M1449" i="9"/>
  <c r="K1449" i="9"/>
  <c r="L1449" i="9" s="1"/>
  <c r="H1449" i="9"/>
  <c r="J1449" i="9" s="1"/>
  <c r="M1448" i="9"/>
  <c r="K1448" i="9"/>
  <c r="L1448" i="9" s="1"/>
  <c r="H1448" i="9"/>
  <c r="J1448" i="9" s="1"/>
  <c r="M1447" i="9"/>
  <c r="K1447" i="9"/>
  <c r="L1447" i="9" s="1"/>
  <c r="H1447" i="9"/>
  <c r="J1447" i="9" s="1"/>
  <c r="M1446" i="9"/>
  <c r="K1446" i="9"/>
  <c r="L1446" i="9" s="1"/>
  <c r="H1446" i="9"/>
  <c r="J1446" i="9" s="1"/>
  <c r="M1445" i="9"/>
  <c r="K1445" i="9"/>
  <c r="L1445" i="9" s="1"/>
  <c r="H1445" i="9"/>
  <c r="J1445" i="9" s="1"/>
  <c r="M1444" i="9"/>
  <c r="K1444" i="9"/>
  <c r="L1444" i="9" s="1"/>
  <c r="H1444" i="9"/>
  <c r="J1444" i="9" s="1"/>
  <c r="M1443" i="9"/>
  <c r="K1443" i="9"/>
  <c r="L1443" i="9" s="1"/>
  <c r="H1443" i="9"/>
  <c r="J1443" i="9" s="1"/>
  <c r="M1442" i="9"/>
  <c r="K1442" i="9"/>
  <c r="L1442" i="9" s="1"/>
  <c r="H1442" i="9"/>
  <c r="J1442" i="9" s="1"/>
  <c r="M1441" i="9"/>
  <c r="K1441" i="9"/>
  <c r="L1441" i="9" s="1"/>
  <c r="H1441" i="9"/>
  <c r="J1441" i="9" s="1"/>
  <c r="M1440" i="9"/>
  <c r="K1440" i="9"/>
  <c r="L1440" i="9" s="1"/>
  <c r="H1440" i="9"/>
  <c r="J1440" i="9" s="1"/>
  <c r="M1439" i="9"/>
  <c r="K1439" i="9"/>
  <c r="L1439" i="9" s="1"/>
  <c r="H1439" i="9"/>
  <c r="J1439" i="9" s="1"/>
  <c r="M1438" i="9"/>
  <c r="K1438" i="9"/>
  <c r="L1438" i="9" s="1"/>
  <c r="H1438" i="9"/>
  <c r="J1438" i="9" s="1"/>
  <c r="M1437" i="9"/>
  <c r="K1437" i="9"/>
  <c r="L1437" i="9" s="1"/>
  <c r="H1437" i="9"/>
  <c r="J1437" i="9" s="1"/>
  <c r="M1436" i="9"/>
  <c r="K1436" i="9"/>
  <c r="L1436" i="9" s="1"/>
  <c r="H1436" i="9"/>
  <c r="J1436" i="9" s="1"/>
  <c r="M1435" i="9"/>
  <c r="K1435" i="9"/>
  <c r="L1435" i="9" s="1"/>
  <c r="H1435" i="9"/>
  <c r="J1435" i="9" s="1"/>
  <c r="M1434" i="9"/>
  <c r="K1434" i="9"/>
  <c r="L1434" i="9" s="1"/>
  <c r="H1434" i="9"/>
  <c r="J1434" i="9" s="1"/>
  <c r="M1433" i="9"/>
  <c r="K1433" i="9"/>
  <c r="L1433" i="9" s="1"/>
  <c r="H1433" i="9"/>
  <c r="J1433" i="9" s="1"/>
  <c r="M1432" i="9"/>
  <c r="K1432" i="9"/>
  <c r="L1432" i="9" s="1"/>
  <c r="H1432" i="9"/>
  <c r="J1432" i="9" s="1"/>
  <c r="M1431" i="9"/>
  <c r="K1431" i="9"/>
  <c r="L1431" i="9" s="1"/>
  <c r="H1431" i="9"/>
  <c r="J1431" i="9" s="1"/>
  <c r="M1430" i="9"/>
  <c r="K1430" i="9"/>
  <c r="L1430" i="9" s="1"/>
  <c r="H1430" i="9"/>
  <c r="J1430" i="9" s="1"/>
  <c r="M1429" i="9"/>
  <c r="K1429" i="9"/>
  <c r="L1429" i="9" s="1"/>
  <c r="H1429" i="9"/>
  <c r="J1429" i="9" s="1"/>
  <c r="M1428" i="9"/>
  <c r="K1428" i="9"/>
  <c r="L1428" i="9" s="1"/>
  <c r="H1428" i="9"/>
  <c r="J1428" i="9" s="1"/>
  <c r="M1427" i="9"/>
  <c r="K1427" i="9"/>
  <c r="L1427" i="9" s="1"/>
  <c r="H1427" i="9"/>
  <c r="J1427" i="9" s="1"/>
  <c r="M1426" i="9"/>
  <c r="K1426" i="9"/>
  <c r="L1426" i="9" s="1"/>
  <c r="H1426" i="9"/>
  <c r="J1426" i="9" s="1"/>
  <c r="M1425" i="9"/>
  <c r="K1425" i="9"/>
  <c r="L1425" i="9" s="1"/>
  <c r="H1425" i="9"/>
  <c r="J1425" i="9" s="1"/>
  <c r="M1424" i="9"/>
  <c r="K1424" i="9"/>
  <c r="L1424" i="9" s="1"/>
  <c r="H1424" i="9"/>
  <c r="J1424" i="9" s="1"/>
  <c r="M1423" i="9"/>
  <c r="K1423" i="9"/>
  <c r="L1423" i="9" s="1"/>
  <c r="H1423" i="9"/>
  <c r="J1423" i="9" s="1"/>
  <c r="M1422" i="9"/>
  <c r="K1422" i="9"/>
  <c r="L1422" i="9" s="1"/>
  <c r="H1422" i="9"/>
  <c r="J1422" i="9" s="1"/>
  <c r="M1421" i="9"/>
  <c r="K1421" i="9"/>
  <c r="L1421" i="9" s="1"/>
  <c r="H1421" i="9"/>
  <c r="J1421" i="9" s="1"/>
  <c r="M1420" i="9"/>
  <c r="K1420" i="9"/>
  <c r="L1420" i="9" s="1"/>
  <c r="H1420" i="9"/>
  <c r="J1420" i="9" s="1"/>
  <c r="M1419" i="9"/>
  <c r="K1419" i="9"/>
  <c r="L1419" i="9" s="1"/>
  <c r="H1419" i="9"/>
  <c r="J1419" i="9" s="1"/>
  <c r="M1418" i="9"/>
  <c r="K1418" i="9"/>
  <c r="L1418" i="9" s="1"/>
  <c r="H1418" i="9"/>
  <c r="J1418" i="9" s="1"/>
  <c r="M1417" i="9"/>
  <c r="K1417" i="9"/>
  <c r="L1417" i="9" s="1"/>
  <c r="H1417" i="9"/>
  <c r="J1417" i="9" s="1"/>
  <c r="M1416" i="9"/>
  <c r="K1416" i="9"/>
  <c r="L1416" i="9" s="1"/>
  <c r="H1416" i="9"/>
  <c r="J1416" i="9" s="1"/>
  <c r="M1415" i="9"/>
  <c r="K1415" i="9"/>
  <c r="L1415" i="9" s="1"/>
  <c r="H1415" i="9"/>
  <c r="J1415" i="9" s="1"/>
  <c r="M1414" i="9"/>
  <c r="K1414" i="9"/>
  <c r="L1414" i="9" s="1"/>
  <c r="H1414" i="9"/>
  <c r="J1414" i="9" s="1"/>
  <c r="M1413" i="9"/>
  <c r="K1413" i="9"/>
  <c r="L1413" i="9" s="1"/>
  <c r="H1413" i="9"/>
  <c r="J1413" i="9" s="1"/>
  <c r="M1412" i="9"/>
  <c r="K1412" i="9"/>
  <c r="L1412" i="9" s="1"/>
  <c r="H1412" i="9"/>
  <c r="J1412" i="9" s="1"/>
  <c r="M1411" i="9"/>
  <c r="K1411" i="9"/>
  <c r="L1411" i="9" s="1"/>
  <c r="H1411" i="9"/>
  <c r="J1411" i="9" s="1"/>
  <c r="M1410" i="9"/>
  <c r="K1410" i="9"/>
  <c r="L1410" i="9" s="1"/>
  <c r="H1410" i="9"/>
  <c r="J1410" i="9" s="1"/>
  <c r="M1409" i="9"/>
  <c r="K1409" i="9"/>
  <c r="L1409" i="9" s="1"/>
  <c r="H1409" i="9"/>
  <c r="J1409" i="9" s="1"/>
  <c r="M1408" i="9"/>
  <c r="K1408" i="9"/>
  <c r="L1408" i="9" s="1"/>
  <c r="H1408" i="9"/>
  <c r="J1408" i="9" s="1"/>
  <c r="M1407" i="9"/>
  <c r="K1407" i="9"/>
  <c r="L1407" i="9" s="1"/>
  <c r="H1407" i="9"/>
  <c r="J1407" i="9" s="1"/>
  <c r="M1406" i="9"/>
  <c r="K1406" i="9"/>
  <c r="L1406" i="9" s="1"/>
  <c r="H1406" i="9"/>
  <c r="J1406" i="9" s="1"/>
  <c r="M1405" i="9"/>
  <c r="K1405" i="9"/>
  <c r="L1405" i="9" s="1"/>
  <c r="H1405" i="9"/>
  <c r="J1405" i="9" s="1"/>
  <c r="M1404" i="9"/>
  <c r="K1404" i="9"/>
  <c r="L1404" i="9" s="1"/>
  <c r="H1404" i="9"/>
  <c r="J1404" i="9" s="1"/>
  <c r="M1403" i="9"/>
  <c r="K1403" i="9"/>
  <c r="L1403" i="9" s="1"/>
  <c r="H1403" i="9"/>
  <c r="J1403" i="9" s="1"/>
  <c r="M1402" i="9"/>
  <c r="K1402" i="9"/>
  <c r="L1402" i="9" s="1"/>
  <c r="H1402" i="9"/>
  <c r="J1402" i="9" s="1"/>
  <c r="M1401" i="9"/>
  <c r="K1401" i="9"/>
  <c r="L1401" i="9" s="1"/>
  <c r="H1401" i="9"/>
  <c r="J1401" i="9" s="1"/>
  <c r="M1400" i="9"/>
  <c r="K1400" i="9"/>
  <c r="L1400" i="9" s="1"/>
  <c r="H1400" i="9"/>
  <c r="J1400" i="9" s="1"/>
  <c r="M1399" i="9"/>
  <c r="K1399" i="9"/>
  <c r="L1399" i="9" s="1"/>
  <c r="H1399" i="9"/>
  <c r="J1399" i="9" s="1"/>
  <c r="M1398" i="9"/>
  <c r="K1398" i="9"/>
  <c r="L1398" i="9" s="1"/>
  <c r="H1398" i="9"/>
  <c r="J1398" i="9" s="1"/>
  <c r="M1397" i="9"/>
  <c r="K1397" i="9"/>
  <c r="L1397" i="9" s="1"/>
  <c r="H1397" i="9"/>
  <c r="J1397" i="9" s="1"/>
  <c r="M1396" i="9"/>
  <c r="K1396" i="9"/>
  <c r="L1396" i="9" s="1"/>
  <c r="H1396" i="9"/>
  <c r="J1396" i="9" s="1"/>
  <c r="M1395" i="9"/>
  <c r="K1395" i="9"/>
  <c r="L1395" i="9" s="1"/>
  <c r="H1395" i="9"/>
  <c r="J1395" i="9" s="1"/>
  <c r="M1394" i="9"/>
  <c r="K1394" i="9"/>
  <c r="L1394" i="9" s="1"/>
  <c r="H1394" i="9"/>
  <c r="J1394" i="9" s="1"/>
  <c r="M1393" i="9"/>
  <c r="K1393" i="9"/>
  <c r="L1393" i="9" s="1"/>
  <c r="H1393" i="9"/>
  <c r="J1393" i="9" s="1"/>
  <c r="M1392" i="9"/>
  <c r="K1392" i="9"/>
  <c r="L1392" i="9" s="1"/>
  <c r="H1392" i="9"/>
  <c r="J1392" i="9" s="1"/>
  <c r="M1391" i="9"/>
  <c r="K1391" i="9"/>
  <c r="L1391" i="9" s="1"/>
  <c r="H1391" i="9"/>
  <c r="J1391" i="9" s="1"/>
  <c r="M1390" i="9"/>
  <c r="K1390" i="9"/>
  <c r="L1390" i="9" s="1"/>
  <c r="H1390" i="9"/>
  <c r="J1390" i="9" s="1"/>
  <c r="M1389" i="9"/>
  <c r="K1389" i="9"/>
  <c r="L1389" i="9" s="1"/>
  <c r="H1389" i="9"/>
  <c r="J1389" i="9" s="1"/>
  <c r="M1388" i="9"/>
  <c r="K1388" i="9"/>
  <c r="L1388" i="9" s="1"/>
  <c r="H1388" i="9"/>
  <c r="J1388" i="9" s="1"/>
  <c r="M1387" i="9"/>
  <c r="K1387" i="9"/>
  <c r="L1387" i="9" s="1"/>
  <c r="H1387" i="9"/>
  <c r="J1387" i="9" s="1"/>
  <c r="M1386" i="9"/>
  <c r="K1386" i="9"/>
  <c r="L1386" i="9" s="1"/>
  <c r="H1386" i="9"/>
  <c r="J1386" i="9" s="1"/>
  <c r="M1385" i="9"/>
  <c r="K1385" i="9"/>
  <c r="L1385" i="9" s="1"/>
  <c r="H1385" i="9"/>
  <c r="J1385" i="9" s="1"/>
  <c r="M1384" i="9"/>
  <c r="K1384" i="9"/>
  <c r="L1384" i="9" s="1"/>
  <c r="H1384" i="9"/>
  <c r="J1384" i="9" s="1"/>
  <c r="M1383" i="9"/>
  <c r="K1383" i="9"/>
  <c r="L1383" i="9" s="1"/>
  <c r="H1383" i="9"/>
  <c r="J1383" i="9" s="1"/>
  <c r="M1382" i="9"/>
  <c r="K1382" i="9"/>
  <c r="L1382" i="9" s="1"/>
  <c r="H1382" i="9"/>
  <c r="J1382" i="9" s="1"/>
  <c r="M1381" i="9"/>
  <c r="K1381" i="9"/>
  <c r="L1381" i="9" s="1"/>
  <c r="H1381" i="9"/>
  <c r="J1381" i="9" s="1"/>
  <c r="M1380" i="9"/>
  <c r="K1380" i="9"/>
  <c r="L1380" i="9" s="1"/>
  <c r="H1380" i="9"/>
  <c r="J1380" i="9" s="1"/>
  <c r="M1379" i="9"/>
  <c r="K1379" i="9"/>
  <c r="L1379" i="9" s="1"/>
  <c r="H1379" i="9"/>
  <c r="J1379" i="9" s="1"/>
  <c r="M1378" i="9"/>
  <c r="K1378" i="9"/>
  <c r="L1378" i="9" s="1"/>
  <c r="H1378" i="9"/>
  <c r="J1378" i="9" s="1"/>
  <c r="M1377" i="9"/>
  <c r="K1377" i="9"/>
  <c r="L1377" i="9" s="1"/>
  <c r="H1377" i="9"/>
  <c r="J1377" i="9" s="1"/>
  <c r="M1376" i="9"/>
  <c r="K1376" i="9"/>
  <c r="L1376" i="9" s="1"/>
  <c r="H1376" i="9"/>
  <c r="J1376" i="9" s="1"/>
  <c r="M1375" i="9"/>
  <c r="K1375" i="9"/>
  <c r="L1375" i="9" s="1"/>
  <c r="H1375" i="9"/>
  <c r="J1375" i="9" s="1"/>
  <c r="M1374" i="9"/>
  <c r="K1374" i="9"/>
  <c r="L1374" i="9" s="1"/>
  <c r="H1374" i="9"/>
  <c r="J1374" i="9" s="1"/>
  <c r="M1373" i="9"/>
  <c r="K1373" i="9"/>
  <c r="L1373" i="9" s="1"/>
  <c r="H1373" i="9"/>
  <c r="J1373" i="9" s="1"/>
  <c r="M1372" i="9"/>
  <c r="K1372" i="9"/>
  <c r="L1372" i="9" s="1"/>
  <c r="H1372" i="9"/>
  <c r="J1372" i="9" s="1"/>
  <c r="M1371" i="9"/>
  <c r="K1371" i="9"/>
  <c r="L1371" i="9" s="1"/>
  <c r="H1371" i="9"/>
  <c r="J1371" i="9" s="1"/>
  <c r="M1370" i="9"/>
  <c r="K1370" i="9"/>
  <c r="L1370" i="9" s="1"/>
  <c r="H1370" i="9"/>
  <c r="J1370" i="9" s="1"/>
  <c r="M1369" i="9"/>
  <c r="K1369" i="9"/>
  <c r="L1369" i="9" s="1"/>
  <c r="H1369" i="9"/>
  <c r="J1369" i="9" s="1"/>
  <c r="M1368" i="9"/>
  <c r="K1368" i="9"/>
  <c r="L1368" i="9" s="1"/>
  <c r="H1368" i="9"/>
  <c r="J1368" i="9" s="1"/>
  <c r="M1367" i="9"/>
  <c r="K1367" i="9"/>
  <c r="L1367" i="9" s="1"/>
  <c r="H1367" i="9"/>
  <c r="J1367" i="9" s="1"/>
  <c r="M1366" i="9"/>
  <c r="K1366" i="9"/>
  <c r="L1366" i="9" s="1"/>
  <c r="H1366" i="9"/>
  <c r="J1366" i="9" s="1"/>
  <c r="M1365" i="9"/>
  <c r="K1365" i="9"/>
  <c r="L1365" i="9" s="1"/>
  <c r="H1365" i="9"/>
  <c r="J1365" i="9" s="1"/>
  <c r="M1364" i="9"/>
  <c r="K1364" i="9"/>
  <c r="L1364" i="9" s="1"/>
  <c r="H1364" i="9"/>
  <c r="J1364" i="9" s="1"/>
  <c r="M1363" i="9"/>
  <c r="K1363" i="9"/>
  <c r="L1363" i="9" s="1"/>
  <c r="H1363" i="9"/>
  <c r="J1363" i="9" s="1"/>
  <c r="M1362" i="9"/>
  <c r="K1362" i="9"/>
  <c r="L1362" i="9" s="1"/>
  <c r="H1362" i="9"/>
  <c r="J1362" i="9" s="1"/>
  <c r="M1361" i="9"/>
  <c r="K1361" i="9"/>
  <c r="L1361" i="9" s="1"/>
  <c r="H1361" i="9"/>
  <c r="J1361" i="9" s="1"/>
  <c r="M1360" i="9"/>
  <c r="K1360" i="9"/>
  <c r="L1360" i="9" s="1"/>
  <c r="H1360" i="9"/>
  <c r="J1360" i="9" s="1"/>
  <c r="M1359" i="9"/>
  <c r="K1359" i="9"/>
  <c r="L1359" i="9" s="1"/>
  <c r="H1359" i="9"/>
  <c r="J1359" i="9" s="1"/>
  <c r="M1358" i="9"/>
  <c r="K1358" i="9"/>
  <c r="L1358" i="9" s="1"/>
  <c r="H1358" i="9"/>
  <c r="J1358" i="9" s="1"/>
  <c r="M1357" i="9"/>
  <c r="K1357" i="9"/>
  <c r="L1357" i="9" s="1"/>
  <c r="H1357" i="9"/>
  <c r="J1357" i="9" s="1"/>
  <c r="M1356" i="9"/>
  <c r="K1356" i="9"/>
  <c r="L1356" i="9" s="1"/>
  <c r="H1356" i="9"/>
  <c r="J1356" i="9" s="1"/>
  <c r="M1355" i="9"/>
  <c r="K1355" i="9"/>
  <c r="L1355" i="9" s="1"/>
  <c r="H1355" i="9"/>
  <c r="J1355" i="9" s="1"/>
  <c r="M1354" i="9"/>
  <c r="K1354" i="9"/>
  <c r="L1354" i="9" s="1"/>
  <c r="H1354" i="9"/>
  <c r="J1354" i="9" s="1"/>
  <c r="M1353" i="9"/>
  <c r="K1353" i="9"/>
  <c r="L1353" i="9" s="1"/>
  <c r="H1353" i="9"/>
  <c r="J1353" i="9" s="1"/>
  <c r="M1352" i="9"/>
  <c r="K1352" i="9"/>
  <c r="L1352" i="9" s="1"/>
  <c r="H1352" i="9"/>
  <c r="J1352" i="9" s="1"/>
  <c r="M1351" i="9"/>
  <c r="K1351" i="9"/>
  <c r="L1351" i="9" s="1"/>
  <c r="H1351" i="9"/>
  <c r="J1351" i="9" s="1"/>
  <c r="M1350" i="9"/>
  <c r="K1350" i="9"/>
  <c r="L1350" i="9" s="1"/>
  <c r="H1350" i="9"/>
  <c r="J1350" i="9" s="1"/>
  <c r="M1349" i="9"/>
  <c r="K1349" i="9"/>
  <c r="L1349" i="9" s="1"/>
  <c r="H1349" i="9"/>
  <c r="J1349" i="9" s="1"/>
  <c r="M1348" i="9"/>
  <c r="K1348" i="9"/>
  <c r="L1348" i="9" s="1"/>
  <c r="H1348" i="9"/>
  <c r="J1348" i="9" s="1"/>
  <c r="M1347" i="9"/>
  <c r="K1347" i="9"/>
  <c r="L1347" i="9" s="1"/>
  <c r="H1347" i="9"/>
  <c r="J1347" i="9" s="1"/>
  <c r="M1346" i="9"/>
  <c r="K1346" i="9"/>
  <c r="L1346" i="9" s="1"/>
  <c r="H1346" i="9"/>
  <c r="J1346" i="9" s="1"/>
  <c r="M1345" i="9"/>
  <c r="K1345" i="9"/>
  <c r="L1345" i="9" s="1"/>
  <c r="H1345" i="9"/>
  <c r="J1345" i="9" s="1"/>
  <c r="M1344" i="9"/>
  <c r="K1344" i="9"/>
  <c r="L1344" i="9" s="1"/>
  <c r="H1344" i="9"/>
  <c r="J1344" i="9" s="1"/>
  <c r="M1343" i="9"/>
  <c r="K1343" i="9"/>
  <c r="L1343" i="9" s="1"/>
  <c r="H1343" i="9"/>
  <c r="J1343" i="9" s="1"/>
  <c r="M1342" i="9"/>
  <c r="K1342" i="9"/>
  <c r="L1342" i="9" s="1"/>
  <c r="H1342" i="9"/>
  <c r="J1342" i="9" s="1"/>
  <c r="M1341" i="9"/>
  <c r="K1341" i="9"/>
  <c r="L1341" i="9" s="1"/>
  <c r="H1341" i="9"/>
  <c r="J1341" i="9" s="1"/>
  <c r="M1340" i="9"/>
  <c r="K1340" i="9"/>
  <c r="L1340" i="9" s="1"/>
  <c r="H1340" i="9"/>
  <c r="J1340" i="9" s="1"/>
  <c r="M1339" i="9"/>
  <c r="K1339" i="9"/>
  <c r="L1339" i="9" s="1"/>
  <c r="H1339" i="9"/>
  <c r="J1339" i="9" s="1"/>
  <c r="M1338" i="9"/>
  <c r="K1338" i="9"/>
  <c r="L1338" i="9" s="1"/>
  <c r="H1338" i="9"/>
  <c r="J1338" i="9" s="1"/>
  <c r="M1337" i="9"/>
  <c r="K1337" i="9"/>
  <c r="L1337" i="9" s="1"/>
  <c r="H1337" i="9"/>
  <c r="J1337" i="9" s="1"/>
  <c r="M1336" i="9"/>
  <c r="K1336" i="9"/>
  <c r="L1336" i="9" s="1"/>
  <c r="H1336" i="9"/>
  <c r="J1336" i="9" s="1"/>
  <c r="M1335" i="9"/>
  <c r="K1335" i="9"/>
  <c r="L1335" i="9" s="1"/>
  <c r="H1335" i="9"/>
  <c r="J1335" i="9" s="1"/>
  <c r="M1334" i="9"/>
  <c r="K1334" i="9"/>
  <c r="L1334" i="9" s="1"/>
  <c r="H1334" i="9"/>
  <c r="J1334" i="9" s="1"/>
  <c r="M1333" i="9"/>
  <c r="K1333" i="9"/>
  <c r="L1333" i="9" s="1"/>
  <c r="H1333" i="9"/>
  <c r="J1333" i="9" s="1"/>
  <c r="M1332" i="9"/>
  <c r="K1332" i="9"/>
  <c r="L1332" i="9" s="1"/>
  <c r="H1332" i="9"/>
  <c r="J1332" i="9" s="1"/>
  <c r="M1331" i="9"/>
  <c r="K1331" i="9"/>
  <c r="L1331" i="9" s="1"/>
  <c r="H1331" i="9"/>
  <c r="J1331" i="9" s="1"/>
  <c r="M1330" i="9"/>
  <c r="K1330" i="9"/>
  <c r="L1330" i="9" s="1"/>
  <c r="H1330" i="9"/>
  <c r="J1330" i="9" s="1"/>
  <c r="M1329" i="9"/>
  <c r="K1329" i="9"/>
  <c r="L1329" i="9" s="1"/>
  <c r="H1329" i="9"/>
  <c r="J1329" i="9" s="1"/>
  <c r="M1328" i="9"/>
  <c r="K1328" i="9"/>
  <c r="L1328" i="9" s="1"/>
  <c r="H1328" i="9"/>
  <c r="J1328" i="9" s="1"/>
  <c r="M1327" i="9"/>
  <c r="K1327" i="9"/>
  <c r="L1327" i="9" s="1"/>
  <c r="H1327" i="9"/>
  <c r="J1327" i="9" s="1"/>
  <c r="M1326" i="9"/>
  <c r="K1326" i="9"/>
  <c r="L1326" i="9" s="1"/>
  <c r="H1326" i="9"/>
  <c r="J1326" i="9" s="1"/>
  <c r="M1325" i="9"/>
  <c r="K1325" i="9"/>
  <c r="L1325" i="9" s="1"/>
  <c r="H1325" i="9"/>
  <c r="J1325" i="9" s="1"/>
  <c r="M1324" i="9"/>
  <c r="K1324" i="9"/>
  <c r="L1324" i="9" s="1"/>
  <c r="H1324" i="9"/>
  <c r="J1324" i="9" s="1"/>
  <c r="M1323" i="9"/>
  <c r="K1323" i="9"/>
  <c r="L1323" i="9" s="1"/>
  <c r="H1323" i="9"/>
  <c r="J1323" i="9" s="1"/>
  <c r="M1322" i="9"/>
  <c r="K1322" i="9"/>
  <c r="L1322" i="9" s="1"/>
  <c r="H1322" i="9"/>
  <c r="J1322" i="9" s="1"/>
  <c r="M1321" i="9"/>
  <c r="K1321" i="9"/>
  <c r="L1321" i="9" s="1"/>
  <c r="H1321" i="9"/>
  <c r="J1321" i="9" s="1"/>
  <c r="M1320" i="9"/>
  <c r="K1320" i="9"/>
  <c r="L1320" i="9" s="1"/>
  <c r="H1320" i="9"/>
  <c r="J1320" i="9" s="1"/>
  <c r="M1319" i="9"/>
  <c r="K1319" i="9"/>
  <c r="L1319" i="9" s="1"/>
  <c r="H1319" i="9"/>
  <c r="J1319" i="9" s="1"/>
  <c r="M1318" i="9"/>
  <c r="K1318" i="9"/>
  <c r="L1318" i="9" s="1"/>
  <c r="H1318" i="9"/>
  <c r="J1318" i="9" s="1"/>
  <c r="M1317" i="9"/>
  <c r="K1317" i="9"/>
  <c r="L1317" i="9" s="1"/>
  <c r="H1317" i="9"/>
  <c r="J1317" i="9" s="1"/>
  <c r="M1316" i="9"/>
  <c r="K1316" i="9"/>
  <c r="L1316" i="9" s="1"/>
  <c r="H1316" i="9"/>
  <c r="J1316" i="9" s="1"/>
  <c r="M1315" i="9"/>
  <c r="K1315" i="9"/>
  <c r="L1315" i="9" s="1"/>
  <c r="H1315" i="9"/>
  <c r="J1315" i="9" s="1"/>
  <c r="M1314" i="9"/>
  <c r="K1314" i="9"/>
  <c r="L1314" i="9" s="1"/>
  <c r="H1314" i="9"/>
  <c r="J1314" i="9" s="1"/>
  <c r="M1313" i="9"/>
  <c r="K1313" i="9"/>
  <c r="L1313" i="9" s="1"/>
  <c r="H1313" i="9"/>
  <c r="J1313" i="9" s="1"/>
  <c r="M1312" i="9"/>
  <c r="K1312" i="9"/>
  <c r="L1312" i="9" s="1"/>
  <c r="H1312" i="9"/>
  <c r="J1312" i="9" s="1"/>
  <c r="M1311" i="9"/>
  <c r="K1311" i="9"/>
  <c r="L1311" i="9" s="1"/>
  <c r="H1311" i="9"/>
  <c r="J1311" i="9" s="1"/>
  <c r="M1310" i="9"/>
  <c r="K1310" i="9"/>
  <c r="L1310" i="9" s="1"/>
  <c r="H1310" i="9"/>
  <c r="J1310" i="9" s="1"/>
  <c r="M1309" i="9"/>
  <c r="K1309" i="9"/>
  <c r="L1309" i="9" s="1"/>
  <c r="H1309" i="9"/>
  <c r="J1309" i="9" s="1"/>
  <c r="M1308" i="9"/>
  <c r="K1308" i="9"/>
  <c r="L1308" i="9" s="1"/>
  <c r="H1308" i="9"/>
  <c r="J1308" i="9" s="1"/>
  <c r="M1307" i="9"/>
  <c r="K1307" i="9"/>
  <c r="L1307" i="9" s="1"/>
  <c r="H1307" i="9"/>
  <c r="J1307" i="9" s="1"/>
  <c r="M1306" i="9"/>
  <c r="K1306" i="9"/>
  <c r="L1306" i="9" s="1"/>
  <c r="H1306" i="9"/>
  <c r="J1306" i="9" s="1"/>
  <c r="M1305" i="9"/>
  <c r="K1305" i="9"/>
  <c r="L1305" i="9" s="1"/>
  <c r="H1305" i="9"/>
  <c r="J1305" i="9" s="1"/>
  <c r="M1304" i="9"/>
  <c r="K1304" i="9"/>
  <c r="L1304" i="9" s="1"/>
  <c r="H1304" i="9"/>
  <c r="J1304" i="9" s="1"/>
  <c r="M1303" i="9"/>
  <c r="K1303" i="9"/>
  <c r="L1303" i="9" s="1"/>
  <c r="H1303" i="9"/>
  <c r="J1303" i="9" s="1"/>
  <c r="M1302" i="9"/>
  <c r="K1302" i="9"/>
  <c r="L1302" i="9" s="1"/>
  <c r="H1302" i="9"/>
  <c r="J1302" i="9" s="1"/>
  <c r="M1301" i="9"/>
  <c r="K1301" i="9"/>
  <c r="L1301" i="9" s="1"/>
  <c r="H1301" i="9"/>
  <c r="J1301" i="9" s="1"/>
  <c r="M1300" i="9"/>
  <c r="K1300" i="9"/>
  <c r="L1300" i="9" s="1"/>
  <c r="H1300" i="9"/>
  <c r="J1300" i="9" s="1"/>
  <c r="M1299" i="9"/>
  <c r="K1299" i="9"/>
  <c r="L1299" i="9" s="1"/>
  <c r="H1299" i="9"/>
  <c r="J1299" i="9" s="1"/>
  <c r="M1298" i="9"/>
  <c r="K1298" i="9"/>
  <c r="L1298" i="9" s="1"/>
  <c r="H1298" i="9"/>
  <c r="J1298" i="9" s="1"/>
  <c r="M1297" i="9"/>
  <c r="K1297" i="9"/>
  <c r="L1297" i="9" s="1"/>
  <c r="H1297" i="9"/>
  <c r="J1297" i="9" s="1"/>
  <c r="M1296" i="9"/>
  <c r="K1296" i="9"/>
  <c r="L1296" i="9" s="1"/>
  <c r="H1296" i="9"/>
  <c r="J1296" i="9" s="1"/>
  <c r="M1295" i="9"/>
  <c r="K1295" i="9"/>
  <c r="L1295" i="9" s="1"/>
  <c r="H1295" i="9"/>
  <c r="J1295" i="9" s="1"/>
  <c r="M1294" i="9"/>
  <c r="K1294" i="9"/>
  <c r="L1294" i="9" s="1"/>
  <c r="H1294" i="9"/>
  <c r="J1294" i="9" s="1"/>
  <c r="M1293" i="9"/>
  <c r="K1293" i="9"/>
  <c r="L1293" i="9" s="1"/>
  <c r="H1293" i="9"/>
  <c r="J1293" i="9" s="1"/>
  <c r="M1292" i="9"/>
  <c r="K1292" i="9"/>
  <c r="L1292" i="9" s="1"/>
  <c r="H1292" i="9"/>
  <c r="J1292" i="9" s="1"/>
  <c r="M1291" i="9"/>
  <c r="K1291" i="9"/>
  <c r="L1291" i="9" s="1"/>
  <c r="H1291" i="9"/>
  <c r="J1291" i="9" s="1"/>
  <c r="M1290" i="9"/>
  <c r="K1290" i="9"/>
  <c r="L1290" i="9" s="1"/>
  <c r="H1290" i="9"/>
  <c r="J1290" i="9" s="1"/>
  <c r="M1289" i="9"/>
  <c r="K1289" i="9"/>
  <c r="L1289" i="9" s="1"/>
  <c r="H1289" i="9"/>
  <c r="J1289" i="9" s="1"/>
  <c r="M1288" i="9"/>
  <c r="K1288" i="9"/>
  <c r="L1288" i="9" s="1"/>
  <c r="H1288" i="9"/>
  <c r="J1288" i="9" s="1"/>
  <c r="M1287" i="9"/>
  <c r="K1287" i="9"/>
  <c r="L1287" i="9" s="1"/>
  <c r="H1287" i="9"/>
  <c r="J1287" i="9" s="1"/>
  <c r="M1286" i="9"/>
  <c r="K1286" i="9"/>
  <c r="L1286" i="9" s="1"/>
  <c r="H1286" i="9"/>
  <c r="J1286" i="9" s="1"/>
  <c r="M1285" i="9"/>
  <c r="K1285" i="9"/>
  <c r="L1285" i="9" s="1"/>
  <c r="H1285" i="9"/>
  <c r="J1285" i="9" s="1"/>
  <c r="M1284" i="9"/>
  <c r="K1284" i="9"/>
  <c r="L1284" i="9" s="1"/>
  <c r="H1284" i="9"/>
  <c r="J1284" i="9" s="1"/>
  <c r="M1283" i="9"/>
  <c r="K1283" i="9"/>
  <c r="L1283" i="9" s="1"/>
  <c r="H1283" i="9"/>
  <c r="J1283" i="9" s="1"/>
  <c r="M1282" i="9"/>
  <c r="K1282" i="9"/>
  <c r="L1282" i="9" s="1"/>
  <c r="H1282" i="9"/>
  <c r="J1282" i="9" s="1"/>
  <c r="M1281" i="9"/>
  <c r="K1281" i="9"/>
  <c r="L1281" i="9" s="1"/>
  <c r="H1281" i="9"/>
  <c r="J1281" i="9" s="1"/>
  <c r="M1280" i="9"/>
  <c r="K1280" i="9"/>
  <c r="L1280" i="9" s="1"/>
  <c r="H1280" i="9"/>
  <c r="J1280" i="9" s="1"/>
  <c r="M1279" i="9"/>
  <c r="K1279" i="9"/>
  <c r="L1279" i="9" s="1"/>
  <c r="H1279" i="9"/>
  <c r="J1279" i="9" s="1"/>
  <c r="M1278" i="9"/>
  <c r="K1278" i="9"/>
  <c r="L1278" i="9" s="1"/>
  <c r="H1278" i="9"/>
  <c r="J1278" i="9" s="1"/>
  <c r="M1277" i="9"/>
  <c r="K1277" i="9"/>
  <c r="L1277" i="9" s="1"/>
  <c r="H1277" i="9"/>
  <c r="J1277" i="9" s="1"/>
  <c r="M1276" i="9"/>
  <c r="K1276" i="9"/>
  <c r="L1276" i="9" s="1"/>
  <c r="H1276" i="9"/>
  <c r="J1276" i="9" s="1"/>
  <c r="M1275" i="9"/>
  <c r="K1275" i="9"/>
  <c r="L1275" i="9" s="1"/>
  <c r="H1275" i="9"/>
  <c r="J1275" i="9" s="1"/>
  <c r="M1274" i="9"/>
  <c r="K1274" i="9"/>
  <c r="L1274" i="9" s="1"/>
  <c r="H1274" i="9"/>
  <c r="J1274" i="9" s="1"/>
  <c r="M1273" i="9"/>
  <c r="K1273" i="9"/>
  <c r="L1273" i="9" s="1"/>
  <c r="H1273" i="9"/>
  <c r="J1273" i="9" s="1"/>
  <c r="M1272" i="9"/>
  <c r="K1272" i="9"/>
  <c r="L1272" i="9" s="1"/>
  <c r="H1272" i="9"/>
  <c r="J1272" i="9" s="1"/>
  <c r="M1271" i="9"/>
  <c r="K1271" i="9"/>
  <c r="L1271" i="9" s="1"/>
  <c r="H1271" i="9"/>
  <c r="J1271" i="9" s="1"/>
  <c r="M1270" i="9"/>
  <c r="K1270" i="9"/>
  <c r="L1270" i="9" s="1"/>
  <c r="H1270" i="9"/>
  <c r="J1270" i="9" s="1"/>
  <c r="M1269" i="9"/>
  <c r="K1269" i="9"/>
  <c r="L1269" i="9" s="1"/>
  <c r="H1269" i="9"/>
  <c r="J1269" i="9" s="1"/>
  <c r="M1268" i="9"/>
  <c r="K1268" i="9"/>
  <c r="L1268" i="9" s="1"/>
  <c r="H1268" i="9"/>
  <c r="J1268" i="9" s="1"/>
  <c r="M1267" i="9"/>
  <c r="K1267" i="9"/>
  <c r="L1267" i="9" s="1"/>
  <c r="H1267" i="9"/>
  <c r="J1267" i="9" s="1"/>
  <c r="M1266" i="9"/>
  <c r="K1266" i="9"/>
  <c r="L1266" i="9" s="1"/>
  <c r="H1266" i="9"/>
  <c r="J1266" i="9" s="1"/>
  <c r="M1265" i="9"/>
  <c r="K1265" i="9"/>
  <c r="L1265" i="9" s="1"/>
  <c r="H1265" i="9"/>
  <c r="J1265" i="9" s="1"/>
  <c r="M1264" i="9"/>
  <c r="K1264" i="9"/>
  <c r="L1264" i="9" s="1"/>
  <c r="H1264" i="9"/>
  <c r="J1264" i="9" s="1"/>
  <c r="M1263" i="9"/>
  <c r="K1263" i="9"/>
  <c r="L1263" i="9" s="1"/>
  <c r="H1263" i="9"/>
  <c r="J1263" i="9" s="1"/>
  <c r="M1262" i="9"/>
  <c r="K1262" i="9"/>
  <c r="L1262" i="9" s="1"/>
  <c r="H1262" i="9"/>
  <c r="J1262" i="9" s="1"/>
  <c r="M1261" i="9"/>
  <c r="K1261" i="9"/>
  <c r="L1261" i="9" s="1"/>
  <c r="H1261" i="9"/>
  <c r="J1261" i="9" s="1"/>
  <c r="M1260" i="9"/>
  <c r="K1260" i="9"/>
  <c r="L1260" i="9" s="1"/>
  <c r="H1260" i="9"/>
  <c r="J1260" i="9" s="1"/>
  <c r="M1259" i="9"/>
  <c r="K1259" i="9"/>
  <c r="L1259" i="9" s="1"/>
  <c r="H1259" i="9"/>
  <c r="J1259" i="9" s="1"/>
  <c r="M1258" i="9"/>
  <c r="K1258" i="9"/>
  <c r="L1258" i="9" s="1"/>
  <c r="H1258" i="9"/>
  <c r="J1258" i="9" s="1"/>
  <c r="M1257" i="9"/>
  <c r="K1257" i="9"/>
  <c r="L1257" i="9" s="1"/>
  <c r="H1257" i="9"/>
  <c r="J1257" i="9" s="1"/>
  <c r="M1256" i="9"/>
  <c r="K1256" i="9"/>
  <c r="L1256" i="9" s="1"/>
  <c r="H1256" i="9"/>
  <c r="J1256" i="9" s="1"/>
  <c r="M1255" i="9"/>
  <c r="K1255" i="9"/>
  <c r="L1255" i="9" s="1"/>
  <c r="H1255" i="9"/>
  <c r="J1255" i="9" s="1"/>
  <c r="M1254" i="9"/>
  <c r="K1254" i="9"/>
  <c r="L1254" i="9" s="1"/>
  <c r="H1254" i="9"/>
  <c r="J1254" i="9" s="1"/>
  <c r="M1253" i="9"/>
  <c r="K1253" i="9"/>
  <c r="L1253" i="9" s="1"/>
  <c r="H1253" i="9"/>
  <c r="J1253" i="9" s="1"/>
  <c r="M1252" i="9"/>
  <c r="K1252" i="9"/>
  <c r="L1252" i="9" s="1"/>
  <c r="H1252" i="9"/>
  <c r="J1252" i="9" s="1"/>
  <c r="M1251" i="9"/>
  <c r="K1251" i="9"/>
  <c r="L1251" i="9" s="1"/>
  <c r="H1251" i="9"/>
  <c r="J1251" i="9" s="1"/>
  <c r="M1250" i="9"/>
  <c r="K1250" i="9"/>
  <c r="L1250" i="9" s="1"/>
  <c r="H1250" i="9"/>
  <c r="J1250" i="9" s="1"/>
  <c r="M1249" i="9"/>
  <c r="K1249" i="9"/>
  <c r="L1249" i="9" s="1"/>
  <c r="H1249" i="9"/>
  <c r="J1249" i="9" s="1"/>
  <c r="M1248" i="9"/>
  <c r="K1248" i="9"/>
  <c r="L1248" i="9" s="1"/>
  <c r="H1248" i="9"/>
  <c r="J1248" i="9" s="1"/>
  <c r="M1247" i="9"/>
  <c r="K1247" i="9"/>
  <c r="L1247" i="9" s="1"/>
  <c r="H1247" i="9"/>
  <c r="J1247" i="9" s="1"/>
  <c r="M1246" i="9"/>
  <c r="K1246" i="9"/>
  <c r="L1246" i="9" s="1"/>
  <c r="H1246" i="9"/>
  <c r="J1246" i="9" s="1"/>
  <c r="M1245" i="9"/>
  <c r="K1245" i="9"/>
  <c r="L1245" i="9" s="1"/>
  <c r="H1245" i="9"/>
  <c r="J1245" i="9" s="1"/>
  <c r="M1244" i="9"/>
  <c r="K1244" i="9"/>
  <c r="L1244" i="9" s="1"/>
  <c r="H1244" i="9"/>
  <c r="J1244" i="9" s="1"/>
  <c r="M1243" i="9"/>
  <c r="K1243" i="9"/>
  <c r="L1243" i="9" s="1"/>
  <c r="H1243" i="9"/>
  <c r="J1243" i="9" s="1"/>
  <c r="M1242" i="9"/>
  <c r="K1242" i="9"/>
  <c r="L1242" i="9" s="1"/>
  <c r="H1242" i="9"/>
  <c r="J1242" i="9" s="1"/>
  <c r="M1241" i="9"/>
  <c r="K1241" i="9"/>
  <c r="L1241" i="9" s="1"/>
  <c r="H1241" i="9"/>
  <c r="J1241" i="9" s="1"/>
  <c r="M1240" i="9"/>
  <c r="K1240" i="9"/>
  <c r="L1240" i="9" s="1"/>
  <c r="H1240" i="9"/>
  <c r="J1240" i="9" s="1"/>
  <c r="M1239" i="9"/>
  <c r="K1239" i="9"/>
  <c r="L1239" i="9" s="1"/>
  <c r="H1239" i="9"/>
  <c r="J1239" i="9" s="1"/>
  <c r="M1238" i="9"/>
  <c r="K1238" i="9"/>
  <c r="L1238" i="9" s="1"/>
  <c r="H1238" i="9"/>
  <c r="J1238" i="9" s="1"/>
  <c r="M1237" i="9"/>
  <c r="K1237" i="9"/>
  <c r="L1237" i="9" s="1"/>
  <c r="H1237" i="9"/>
  <c r="J1237" i="9" s="1"/>
  <c r="M1236" i="9"/>
  <c r="K1236" i="9"/>
  <c r="L1236" i="9" s="1"/>
  <c r="H1236" i="9"/>
  <c r="J1236" i="9" s="1"/>
  <c r="M1235" i="9"/>
  <c r="K1235" i="9"/>
  <c r="L1235" i="9" s="1"/>
  <c r="H1235" i="9"/>
  <c r="J1235" i="9" s="1"/>
  <c r="M1234" i="9"/>
  <c r="K1234" i="9"/>
  <c r="L1234" i="9" s="1"/>
  <c r="H1234" i="9"/>
  <c r="J1234" i="9" s="1"/>
  <c r="M1233" i="9"/>
  <c r="K1233" i="9"/>
  <c r="L1233" i="9" s="1"/>
  <c r="H1233" i="9"/>
  <c r="J1233" i="9" s="1"/>
  <c r="M1232" i="9"/>
  <c r="K1232" i="9"/>
  <c r="L1232" i="9" s="1"/>
  <c r="H1232" i="9"/>
  <c r="J1232" i="9" s="1"/>
  <c r="M1231" i="9"/>
  <c r="K1231" i="9"/>
  <c r="L1231" i="9" s="1"/>
  <c r="H1231" i="9"/>
  <c r="J1231" i="9" s="1"/>
  <c r="M1230" i="9"/>
  <c r="K1230" i="9"/>
  <c r="L1230" i="9" s="1"/>
  <c r="H1230" i="9"/>
  <c r="J1230" i="9" s="1"/>
  <c r="M1229" i="9"/>
  <c r="K1229" i="9"/>
  <c r="L1229" i="9" s="1"/>
  <c r="H1229" i="9"/>
  <c r="J1229" i="9" s="1"/>
  <c r="M1228" i="9"/>
  <c r="K1228" i="9"/>
  <c r="L1228" i="9" s="1"/>
  <c r="H1228" i="9"/>
  <c r="J1228" i="9" s="1"/>
  <c r="M1227" i="9"/>
  <c r="K1227" i="9"/>
  <c r="L1227" i="9" s="1"/>
  <c r="H1227" i="9"/>
  <c r="J1227" i="9" s="1"/>
  <c r="M1226" i="9"/>
  <c r="K1226" i="9"/>
  <c r="L1226" i="9" s="1"/>
  <c r="H1226" i="9"/>
  <c r="J1226" i="9" s="1"/>
  <c r="M1225" i="9"/>
  <c r="K1225" i="9"/>
  <c r="L1225" i="9" s="1"/>
  <c r="H1225" i="9"/>
  <c r="J1225" i="9" s="1"/>
  <c r="M1224" i="9"/>
  <c r="K1224" i="9"/>
  <c r="L1224" i="9" s="1"/>
  <c r="H1224" i="9"/>
  <c r="J1224" i="9" s="1"/>
  <c r="M1223" i="9"/>
  <c r="K1223" i="9"/>
  <c r="L1223" i="9" s="1"/>
  <c r="H1223" i="9"/>
  <c r="J1223" i="9" s="1"/>
  <c r="M1222" i="9"/>
  <c r="K1222" i="9"/>
  <c r="L1222" i="9" s="1"/>
  <c r="H1222" i="9"/>
  <c r="J1222" i="9" s="1"/>
  <c r="M1221" i="9"/>
  <c r="K1221" i="9"/>
  <c r="L1221" i="9" s="1"/>
  <c r="H1221" i="9"/>
  <c r="J1221" i="9" s="1"/>
  <c r="M1220" i="9"/>
  <c r="K1220" i="9"/>
  <c r="L1220" i="9" s="1"/>
  <c r="H1220" i="9"/>
  <c r="J1220" i="9" s="1"/>
  <c r="M1219" i="9"/>
  <c r="K1219" i="9"/>
  <c r="L1219" i="9" s="1"/>
  <c r="H1219" i="9"/>
  <c r="J1219" i="9" s="1"/>
  <c r="M1218" i="9"/>
  <c r="K1218" i="9"/>
  <c r="L1218" i="9" s="1"/>
  <c r="H1218" i="9"/>
  <c r="J1218" i="9" s="1"/>
  <c r="M1217" i="9"/>
  <c r="K1217" i="9"/>
  <c r="L1217" i="9" s="1"/>
  <c r="H1217" i="9"/>
  <c r="J1217" i="9" s="1"/>
  <c r="M1216" i="9"/>
  <c r="K1216" i="9"/>
  <c r="L1216" i="9" s="1"/>
  <c r="H1216" i="9"/>
  <c r="J1216" i="9" s="1"/>
  <c r="M1215" i="9"/>
  <c r="K1215" i="9"/>
  <c r="L1215" i="9" s="1"/>
  <c r="H1215" i="9"/>
  <c r="J1215" i="9" s="1"/>
  <c r="M1214" i="9"/>
  <c r="K1214" i="9"/>
  <c r="L1214" i="9" s="1"/>
  <c r="H1214" i="9"/>
  <c r="J1214" i="9" s="1"/>
  <c r="M1213" i="9"/>
  <c r="K1213" i="9"/>
  <c r="L1213" i="9" s="1"/>
  <c r="H1213" i="9"/>
  <c r="J1213" i="9" s="1"/>
  <c r="M1212" i="9"/>
  <c r="K1212" i="9"/>
  <c r="L1212" i="9" s="1"/>
  <c r="H1212" i="9"/>
  <c r="J1212" i="9" s="1"/>
  <c r="M1211" i="9"/>
  <c r="K1211" i="9"/>
  <c r="L1211" i="9" s="1"/>
  <c r="H1211" i="9"/>
  <c r="J1211" i="9" s="1"/>
  <c r="M1210" i="9"/>
  <c r="K1210" i="9"/>
  <c r="L1210" i="9" s="1"/>
  <c r="H1210" i="9"/>
  <c r="J1210" i="9" s="1"/>
  <c r="M1209" i="9"/>
  <c r="K1209" i="9"/>
  <c r="L1209" i="9" s="1"/>
  <c r="H1209" i="9"/>
  <c r="J1209" i="9" s="1"/>
  <c r="M1208" i="9"/>
  <c r="K1208" i="9"/>
  <c r="L1208" i="9" s="1"/>
  <c r="H1208" i="9"/>
  <c r="J1208" i="9" s="1"/>
  <c r="M1207" i="9"/>
  <c r="K1207" i="9"/>
  <c r="L1207" i="9" s="1"/>
  <c r="H1207" i="9"/>
  <c r="J1207" i="9" s="1"/>
  <c r="M1206" i="9"/>
  <c r="K1206" i="9"/>
  <c r="L1206" i="9" s="1"/>
  <c r="H1206" i="9"/>
  <c r="J1206" i="9" s="1"/>
  <c r="M1205" i="9"/>
  <c r="K1205" i="9"/>
  <c r="L1205" i="9" s="1"/>
  <c r="H1205" i="9"/>
  <c r="J1205" i="9" s="1"/>
  <c r="M1204" i="9"/>
  <c r="K1204" i="9"/>
  <c r="L1204" i="9" s="1"/>
  <c r="H1204" i="9"/>
  <c r="J1204" i="9" s="1"/>
  <c r="M1203" i="9"/>
  <c r="K1203" i="9"/>
  <c r="L1203" i="9" s="1"/>
  <c r="H1203" i="9"/>
  <c r="J1203" i="9" s="1"/>
  <c r="M1202" i="9"/>
  <c r="K1202" i="9"/>
  <c r="L1202" i="9" s="1"/>
  <c r="H1202" i="9"/>
  <c r="J1202" i="9" s="1"/>
  <c r="M1201" i="9"/>
  <c r="K1201" i="9"/>
  <c r="L1201" i="9" s="1"/>
  <c r="H1201" i="9"/>
  <c r="J1201" i="9" s="1"/>
  <c r="M1200" i="9"/>
  <c r="K1200" i="9"/>
  <c r="L1200" i="9" s="1"/>
  <c r="H1200" i="9"/>
  <c r="J1200" i="9" s="1"/>
  <c r="M1199" i="9"/>
  <c r="K1199" i="9"/>
  <c r="L1199" i="9" s="1"/>
  <c r="H1199" i="9"/>
  <c r="J1199" i="9" s="1"/>
  <c r="M1198" i="9"/>
  <c r="K1198" i="9"/>
  <c r="L1198" i="9" s="1"/>
  <c r="H1198" i="9"/>
  <c r="J1198" i="9" s="1"/>
  <c r="M1197" i="9"/>
  <c r="K1197" i="9"/>
  <c r="L1197" i="9" s="1"/>
  <c r="H1197" i="9"/>
  <c r="J1197" i="9" s="1"/>
  <c r="M1196" i="9"/>
  <c r="K1196" i="9"/>
  <c r="L1196" i="9" s="1"/>
  <c r="H1196" i="9"/>
  <c r="J1196" i="9" s="1"/>
  <c r="M1195" i="9"/>
  <c r="K1195" i="9"/>
  <c r="L1195" i="9" s="1"/>
  <c r="H1195" i="9"/>
  <c r="J1195" i="9" s="1"/>
  <c r="M1194" i="9"/>
  <c r="K1194" i="9"/>
  <c r="L1194" i="9" s="1"/>
  <c r="H1194" i="9"/>
  <c r="J1194" i="9" s="1"/>
  <c r="M1193" i="9"/>
  <c r="K1193" i="9"/>
  <c r="L1193" i="9" s="1"/>
  <c r="H1193" i="9"/>
  <c r="J1193" i="9" s="1"/>
  <c r="M1192" i="9"/>
  <c r="K1192" i="9"/>
  <c r="L1192" i="9" s="1"/>
  <c r="H1192" i="9"/>
  <c r="J1192" i="9" s="1"/>
  <c r="M1191" i="9"/>
  <c r="K1191" i="9"/>
  <c r="L1191" i="9" s="1"/>
  <c r="H1191" i="9"/>
  <c r="J1191" i="9" s="1"/>
  <c r="M1190" i="9"/>
  <c r="K1190" i="9"/>
  <c r="L1190" i="9" s="1"/>
  <c r="H1190" i="9"/>
  <c r="J1190" i="9" s="1"/>
  <c r="M1189" i="9"/>
  <c r="K1189" i="9"/>
  <c r="L1189" i="9" s="1"/>
  <c r="H1189" i="9"/>
  <c r="J1189" i="9" s="1"/>
  <c r="M1188" i="9"/>
  <c r="K1188" i="9"/>
  <c r="L1188" i="9" s="1"/>
  <c r="H1188" i="9"/>
  <c r="J1188" i="9" s="1"/>
  <c r="M1187" i="9"/>
  <c r="K1187" i="9"/>
  <c r="L1187" i="9" s="1"/>
  <c r="H1187" i="9"/>
  <c r="J1187" i="9" s="1"/>
  <c r="M1186" i="9"/>
  <c r="K1186" i="9"/>
  <c r="L1186" i="9" s="1"/>
  <c r="H1186" i="9"/>
  <c r="J1186" i="9" s="1"/>
  <c r="M1185" i="9"/>
  <c r="K1185" i="9"/>
  <c r="L1185" i="9" s="1"/>
  <c r="H1185" i="9"/>
  <c r="J1185" i="9" s="1"/>
  <c r="M1184" i="9"/>
  <c r="K1184" i="9"/>
  <c r="L1184" i="9" s="1"/>
  <c r="H1184" i="9"/>
  <c r="J1184" i="9" s="1"/>
  <c r="M1183" i="9"/>
  <c r="K1183" i="9"/>
  <c r="L1183" i="9" s="1"/>
  <c r="H1183" i="9"/>
  <c r="J1183" i="9" s="1"/>
  <c r="M1182" i="9"/>
  <c r="K1182" i="9"/>
  <c r="L1182" i="9" s="1"/>
  <c r="H1182" i="9"/>
  <c r="J1182" i="9" s="1"/>
  <c r="M1181" i="9"/>
  <c r="K1181" i="9"/>
  <c r="L1181" i="9" s="1"/>
  <c r="H1181" i="9"/>
  <c r="J1181" i="9" s="1"/>
  <c r="M1180" i="9"/>
  <c r="K1180" i="9"/>
  <c r="L1180" i="9" s="1"/>
  <c r="H1180" i="9"/>
  <c r="J1180" i="9" s="1"/>
  <c r="M1179" i="9"/>
  <c r="K1179" i="9"/>
  <c r="L1179" i="9" s="1"/>
  <c r="H1179" i="9"/>
  <c r="J1179" i="9" s="1"/>
  <c r="M1178" i="9"/>
  <c r="K1178" i="9"/>
  <c r="L1178" i="9" s="1"/>
  <c r="H1178" i="9"/>
  <c r="J1178" i="9" s="1"/>
  <c r="M1177" i="9"/>
  <c r="K1177" i="9"/>
  <c r="L1177" i="9" s="1"/>
  <c r="H1177" i="9"/>
  <c r="J1177" i="9" s="1"/>
  <c r="M1176" i="9"/>
  <c r="K1176" i="9"/>
  <c r="L1176" i="9" s="1"/>
  <c r="H1176" i="9"/>
  <c r="J1176" i="9" s="1"/>
  <c r="M1175" i="9"/>
  <c r="K1175" i="9"/>
  <c r="L1175" i="9" s="1"/>
  <c r="H1175" i="9"/>
  <c r="J1175" i="9" s="1"/>
  <c r="M1174" i="9"/>
  <c r="K1174" i="9"/>
  <c r="L1174" i="9" s="1"/>
  <c r="H1174" i="9"/>
  <c r="J1174" i="9" s="1"/>
  <c r="M1173" i="9"/>
  <c r="K1173" i="9"/>
  <c r="L1173" i="9" s="1"/>
  <c r="H1173" i="9"/>
  <c r="J1173" i="9" s="1"/>
  <c r="M1172" i="9"/>
  <c r="K1172" i="9"/>
  <c r="L1172" i="9" s="1"/>
  <c r="H1172" i="9"/>
  <c r="J1172" i="9" s="1"/>
  <c r="M1171" i="9"/>
  <c r="K1171" i="9"/>
  <c r="L1171" i="9" s="1"/>
  <c r="H1171" i="9"/>
  <c r="J1171" i="9" s="1"/>
  <c r="M1170" i="9"/>
  <c r="K1170" i="9"/>
  <c r="L1170" i="9" s="1"/>
  <c r="H1170" i="9"/>
  <c r="J1170" i="9" s="1"/>
  <c r="M1169" i="9"/>
  <c r="K1169" i="9"/>
  <c r="L1169" i="9" s="1"/>
  <c r="H1169" i="9"/>
  <c r="J1169" i="9" s="1"/>
  <c r="M1168" i="9"/>
  <c r="K1168" i="9"/>
  <c r="L1168" i="9" s="1"/>
  <c r="H1168" i="9"/>
  <c r="J1168" i="9" s="1"/>
  <c r="M1167" i="9"/>
  <c r="K1167" i="9"/>
  <c r="L1167" i="9" s="1"/>
  <c r="H1167" i="9"/>
  <c r="J1167" i="9" s="1"/>
  <c r="M1166" i="9"/>
  <c r="K1166" i="9"/>
  <c r="L1166" i="9" s="1"/>
  <c r="H1166" i="9"/>
  <c r="J1166" i="9" s="1"/>
  <c r="M1165" i="9"/>
  <c r="K1165" i="9"/>
  <c r="L1165" i="9" s="1"/>
  <c r="H1165" i="9"/>
  <c r="J1165" i="9" s="1"/>
  <c r="M1164" i="9"/>
  <c r="K1164" i="9"/>
  <c r="L1164" i="9" s="1"/>
  <c r="H1164" i="9"/>
  <c r="J1164" i="9" s="1"/>
  <c r="M1163" i="9"/>
  <c r="K1163" i="9"/>
  <c r="L1163" i="9" s="1"/>
  <c r="H1163" i="9"/>
  <c r="J1163" i="9" s="1"/>
  <c r="M1162" i="9"/>
  <c r="K1162" i="9"/>
  <c r="L1162" i="9" s="1"/>
  <c r="H1162" i="9"/>
  <c r="J1162" i="9" s="1"/>
  <c r="M1161" i="9"/>
  <c r="K1161" i="9"/>
  <c r="L1161" i="9" s="1"/>
  <c r="H1161" i="9"/>
  <c r="J1161" i="9" s="1"/>
  <c r="M1160" i="9"/>
  <c r="K1160" i="9"/>
  <c r="L1160" i="9" s="1"/>
  <c r="H1160" i="9"/>
  <c r="J1160" i="9" s="1"/>
  <c r="M1159" i="9"/>
  <c r="K1159" i="9"/>
  <c r="L1159" i="9" s="1"/>
  <c r="H1159" i="9"/>
  <c r="J1159" i="9" s="1"/>
  <c r="M1158" i="9"/>
  <c r="K1158" i="9"/>
  <c r="L1158" i="9" s="1"/>
  <c r="H1158" i="9"/>
  <c r="J1158" i="9" s="1"/>
  <c r="M1157" i="9"/>
  <c r="K1157" i="9"/>
  <c r="L1157" i="9" s="1"/>
  <c r="H1157" i="9"/>
  <c r="J1157" i="9" s="1"/>
  <c r="M1156" i="9"/>
  <c r="K1156" i="9"/>
  <c r="L1156" i="9" s="1"/>
  <c r="H1156" i="9"/>
  <c r="J1156" i="9" s="1"/>
  <c r="M1155" i="9"/>
  <c r="K1155" i="9"/>
  <c r="L1155" i="9" s="1"/>
  <c r="H1155" i="9"/>
  <c r="J1155" i="9" s="1"/>
  <c r="M1154" i="9"/>
  <c r="K1154" i="9"/>
  <c r="L1154" i="9" s="1"/>
  <c r="H1154" i="9"/>
  <c r="J1154" i="9" s="1"/>
  <c r="M1153" i="9"/>
  <c r="K1153" i="9"/>
  <c r="L1153" i="9" s="1"/>
  <c r="H1153" i="9"/>
  <c r="J1153" i="9" s="1"/>
  <c r="M1152" i="9"/>
  <c r="K1152" i="9"/>
  <c r="L1152" i="9" s="1"/>
  <c r="H1152" i="9"/>
  <c r="J1152" i="9" s="1"/>
  <c r="M1151" i="9"/>
  <c r="K1151" i="9"/>
  <c r="L1151" i="9" s="1"/>
  <c r="H1151" i="9"/>
  <c r="J1151" i="9" s="1"/>
  <c r="M1150" i="9"/>
  <c r="K1150" i="9"/>
  <c r="L1150" i="9" s="1"/>
  <c r="H1150" i="9"/>
  <c r="J1150" i="9" s="1"/>
  <c r="M1149" i="9"/>
  <c r="K1149" i="9"/>
  <c r="L1149" i="9" s="1"/>
  <c r="H1149" i="9"/>
  <c r="J1149" i="9" s="1"/>
  <c r="M1148" i="9"/>
  <c r="K1148" i="9"/>
  <c r="L1148" i="9" s="1"/>
  <c r="H1148" i="9"/>
  <c r="J1148" i="9" s="1"/>
  <c r="M1147" i="9"/>
  <c r="K1147" i="9"/>
  <c r="L1147" i="9" s="1"/>
  <c r="H1147" i="9"/>
  <c r="J1147" i="9" s="1"/>
  <c r="M1146" i="9"/>
  <c r="K1146" i="9"/>
  <c r="L1146" i="9" s="1"/>
  <c r="H1146" i="9"/>
  <c r="J1146" i="9" s="1"/>
  <c r="M1145" i="9"/>
  <c r="K1145" i="9"/>
  <c r="L1145" i="9" s="1"/>
  <c r="H1145" i="9"/>
  <c r="J1145" i="9" s="1"/>
  <c r="M1144" i="9"/>
  <c r="K1144" i="9"/>
  <c r="L1144" i="9" s="1"/>
  <c r="H1144" i="9"/>
  <c r="J1144" i="9" s="1"/>
  <c r="M1143" i="9"/>
  <c r="K1143" i="9"/>
  <c r="L1143" i="9" s="1"/>
  <c r="H1143" i="9"/>
  <c r="J1143" i="9" s="1"/>
  <c r="M1142" i="9"/>
  <c r="K1142" i="9"/>
  <c r="L1142" i="9" s="1"/>
  <c r="H1142" i="9"/>
  <c r="J1142" i="9" s="1"/>
  <c r="M1141" i="9"/>
  <c r="K1141" i="9"/>
  <c r="L1141" i="9" s="1"/>
  <c r="H1141" i="9"/>
  <c r="J1141" i="9" s="1"/>
  <c r="M1140" i="9"/>
  <c r="K1140" i="9"/>
  <c r="L1140" i="9" s="1"/>
  <c r="H1140" i="9"/>
  <c r="J1140" i="9" s="1"/>
  <c r="M1139" i="9"/>
  <c r="K1139" i="9"/>
  <c r="L1139" i="9" s="1"/>
  <c r="H1139" i="9"/>
  <c r="J1139" i="9" s="1"/>
  <c r="M1138" i="9"/>
  <c r="K1138" i="9"/>
  <c r="L1138" i="9" s="1"/>
  <c r="H1138" i="9"/>
  <c r="J1138" i="9" s="1"/>
  <c r="M1137" i="9"/>
  <c r="K1137" i="9"/>
  <c r="L1137" i="9" s="1"/>
  <c r="H1137" i="9"/>
  <c r="J1137" i="9" s="1"/>
  <c r="M1136" i="9"/>
  <c r="K1136" i="9"/>
  <c r="L1136" i="9" s="1"/>
  <c r="H1136" i="9"/>
  <c r="J1136" i="9" s="1"/>
  <c r="M1135" i="9"/>
  <c r="K1135" i="9"/>
  <c r="L1135" i="9" s="1"/>
  <c r="H1135" i="9"/>
  <c r="J1135" i="9" s="1"/>
  <c r="M1134" i="9"/>
  <c r="K1134" i="9"/>
  <c r="L1134" i="9" s="1"/>
  <c r="H1134" i="9"/>
  <c r="J1134" i="9" s="1"/>
  <c r="M1133" i="9"/>
  <c r="K1133" i="9"/>
  <c r="L1133" i="9" s="1"/>
  <c r="H1133" i="9"/>
  <c r="J1133" i="9" s="1"/>
  <c r="M1132" i="9"/>
  <c r="K1132" i="9"/>
  <c r="L1132" i="9" s="1"/>
  <c r="H1132" i="9"/>
  <c r="J1132" i="9" s="1"/>
  <c r="M1131" i="9"/>
  <c r="K1131" i="9"/>
  <c r="L1131" i="9" s="1"/>
  <c r="H1131" i="9"/>
  <c r="J1131" i="9" s="1"/>
  <c r="M1130" i="9"/>
  <c r="K1130" i="9"/>
  <c r="L1130" i="9" s="1"/>
  <c r="H1130" i="9"/>
  <c r="J1130" i="9" s="1"/>
  <c r="M1129" i="9"/>
  <c r="K1129" i="9"/>
  <c r="L1129" i="9" s="1"/>
  <c r="H1129" i="9"/>
  <c r="J1129" i="9" s="1"/>
  <c r="M1128" i="9"/>
  <c r="K1128" i="9"/>
  <c r="L1128" i="9" s="1"/>
  <c r="H1128" i="9"/>
  <c r="J1128" i="9" s="1"/>
  <c r="M1127" i="9"/>
  <c r="K1127" i="9"/>
  <c r="L1127" i="9" s="1"/>
  <c r="H1127" i="9"/>
  <c r="J1127" i="9" s="1"/>
  <c r="M1126" i="9"/>
  <c r="K1126" i="9"/>
  <c r="L1126" i="9" s="1"/>
  <c r="H1126" i="9"/>
  <c r="J1126" i="9" s="1"/>
  <c r="M1125" i="9"/>
  <c r="K1125" i="9"/>
  <c r="L1125" i="9" s="1"/>
  <c r="H1125" i="9"/>
  <c r="J1125" i="9" s="1"/>
  <c r="M1124" i="9"/>
  <c r="K1124" i="9"/>
  <c r="L1124" i="9" s="1"/>
  <c r="H1124" i="9"/>
  <c r="J1124" i="9" s="1"/>
  <c r="M1123" i="9"/>
  <c r="K1123" i="9"/>
  <c r="L1123" i="9" s="1"/>
  <c r="H1123" i="9"/>
  <c r="J1123" i="9" s="1"/>
  <c r="M1122" i="9"/>
  <c r="K1122" i="9"/>
  <c r="L1122" i="9" s="1"/>
  <c r="H1122" i="9"/>
  <c r="J1122" i="9" s="1"/>
  <c r="M1121" i="9"/>
  <c r="K1121" i="9"/>
  <c r="L1121" i="9" s="1"/>
  <c r="H1121" i="9"/>
  <c r="J1121" i="9" s="1"/>
  <c r="M1120" i="9"/>
  <c r="K1120" i="9"/>
  <c r="L1120" i="9" s="1"/>
  <c r="H1120" i="9"/>
  <c r="J1120" i="9" s="1"/>
  <c r="M1119" i="9"/>
  <c r="K1119" i="9"/>
  <c r="L1119" i="9" s="1"/>
  <c r="H1119" i="9"/>
  <c r="J1119" i="9" s="1"/>
  <c r="M1118" i="9"/>
  <c r="K1118" i="9"/>
  <c r="L1118" i="9" s="1"/>
  <c r="H1118" i="9"/>
  <c r="J1118" i="9" s="1"/>
  <c r="M1117" i="9"/>
  <c r="K1117" i="9"/>
  <c r="L1117" i="9" s="1"/>
  <c r="H1117" i="9"/>
  <c r="J1117" i="9" s="1"/>
  <c r="M1116" i="9"/>
  <c r="K1116" i="9"/>
  <c r="L1116" i="9" s="1"/>
  <c r="H1116" i="9"/>
  <c r="J1116" i="9" s="1"/>
  <c r="M1115" i="9"/>
  <c r="K1115" i="9"/>
  <c r="L1115" i="9" s="1"/>
  <c r="H1115" i="9"/>
  <c r="J1115" i="9" s="1"/>
  <c r="M1114" i="9"/>
  <c r="K1114" i="9"/>
  <c r="L1114" i="9" s="1"/>
  <c r="H1114" i="9"/>
  <c r="J1114" i="9" s="1"/>
  <c r="M1113" i="9"/>
  <c r="K1113" i="9"/>
  <c r="L1113" i="9" s="1"/>
  <c r="H1113" i="9"/>
  <c r="J1113" i="9" s="1"/>
  <c r="M1112" i="9"/>
  <c r="K1112" i="9"/>
  <c r="L1112" i="9" s="1"/>
  <c r="H1112" i="9"/>
  <c r="J1112" i="9" s="1"/>
  <c r="M1111" i="9"/>
  <c r="K1111" i="9"/>
  <c r="L1111" i="9" s="1"/>
  <c r="H1111" i="9"/>
  <c r="J1111" i="9" s="1"/>
  <c r="M1110" i="9"/>
  <c r="K1110" i="9"/>
  <c r="L1110" i="9" s="1"/>
  <c r="H1110" i="9"/>
  <c r="J1110" i="9" s="1"/>
  <c r="M1109" i="9"/>
  <c r="K1109" i="9"/>
  <c r="L1109" i="9" s="1"/>
  <c r="H1109" i="9"/>
  <c r="J1109" i="9" s="1"/>
  <c r="M1108" i="9"/>
  <c r="K1108" i="9"/>
  <c r="L1108" i="9" s="1"/>
  <c r="H1108" i="9"/>
  <c r="J1108" i="9" s="1"/>
  <c r="M1107" i="9"/>
  <c r="K1107" i="9"/>
  <c r="L1107" i="9" s="1"/>
  <c r="H1107" i="9"/>
  <c r="J1107" i="9" s="1"/>
  <c r="M1106" i="9"/>
  <c r="K1106" i="9"/>
  <c r="L1106" i="9" s="1"/>
  <c r="H1106" i="9"/>
  <c r="J1106" i="9" s="1"/>
  <c r="M1105" i="9"/>
  <c r="K1105" i="9"/>
  <c r="L1105" i="9" s="1"/>
  <c r="H1105" i="9"/>
  <c r="J1105" i="9" s="1"/>
  <c r="M1104" i="9"/>
  <c r="K1104" i="9"/>
  <c r="L1104" i="9" s="1"/>
  <c r="H1104" i="9"/>
  <c r="J1104" i="9" s="1"/>
  <c r="M1103" i="9"/>
  <c r="K1103" i="9"/>
  <c r="L1103" i="9" s="1"/>
  <c r="H1103" i="9"/>
  <c r="J1103" i="9" s="1"/>
  <c r="M1102" i="9"/>
  <c r="K1102" i="9"/>
  <c r="L1102" i="9" s="1"/>
  <c r="H1102" i="9"/>
  <c r="J1102" i="9" s="1"/>
  <c r="M1101" i="9"/>
  <c r="K1101" i="9"/>
  <c r="L1101" i="9" s="1"/>
  <c r="H1101" i="9"/>
  <c r="J1101" i="9" s="1"/>
  <c r="M1100" i="9"/>
  <c r="K1100" i="9"/>
  <c r="L1100" i="9" s="1"/>
  <c r="H1100" i="9"/>
  <c r="J1100" i="9" s="1"/>
  <c r="M1099" i="9"/>
  <c r="K1099" i="9"/>
  <c r="L1099" i="9" s="1"/>
  <c r="H1099" i="9"/>
  <c r="J1099" i="9" s="1"/>
  <c r="M1098" i="9"/>
  <c r="K1098" i="9"/>
  <c r="L1098" i="9" s="1"/>
  <c r="H1098" i="9"/>
  <c r="J1098" i="9" s="1"/>
  <c r="M1097" i="9"/>
  <c r="K1097" i="9"/>
  <c r="L1097" i="9" s="1"/>
  <c r="H1097" i="9"/>
  <c r="J1097" i="9" s="1"/>
  <c r="M1096" i="9"/>
  <c r="K1096" i="9"/>
  <c r="L1096" i="9" s="1"/>
  <c r="H1096" i="9"/>
  <c r="J1096" i="9" s="1"/>
  <c r="M1095" i="9"/>
  <c r="K1095" i="9"/>
  <c r="L1095" i="9" s="1"/>
  <c r="H1095" i="9"/>
  <c r="J1095" i="9" s="1"/>
  <c r="M1094" i="9"/>
  <c r="K1094" i="9"/>
  <c r="L1094" i="9" s="1"/>
  <c r="H1094" i="9"/>
  <c r="J1094" i="9" s="1"/>
  <c r="M1093" i="9"/>
  <c r="K1093" i="9"/>
  <c r="L1093" i="9" s="1"/>
  <c r="H1093" i="9"/>
  <c r="J1093" i="9" s="1"/>
  <c r="M1092" i="9"/>
  <c r="K1092" i="9"/>
  <c r="L1092" i="9" s="1"/>
  <c r="H1092" i="9"/>
  <c r="J1092" i="9" s="1"/>
  <c r="M1091" i="9"/>
  <c r="K1091" i="9"/>
  <c r="L1091" i="9" s="1"/>
  <c r="H1091" i="9"/>
  <c r="J1091" i="9" s="1"/>
  <c r="M1090" i="9"/>
  <c r="K1090" i="9"/>
  <c r="L1090" i="9" s="1"/>
  <c r="H1090" i="9"/>
  <c r="J1090" i="9" s="1"/>
  <c r="M1089" i="9"/>
  <c r="K1089" i="9"/>
  <c r="L1089" i="9" s="1"/>
  <c r="H1089" i="9"/>
  <c r="J1089" i="9" s="1"/>
  <c r="M1088" i="9"/>
  <c r="K1088" i="9"/>
  <c r="L1088" i="9" s="1"/>
  <c r="H1088" i="9"/>
  <c r="J1088" i="9" s="1"/>
  <c r="M1087" i="9"/>
  <c r="K1087" i="9"/>
  <c r="L1087" i="9" s="1"/>
  <c r="H1087" i="9"/>
  <c r="J1087" i="9" s="1"/>
  <c r="M1086" i="9"/>
  <c r="K1086" i="9"/>
  <c r="L1086" i="9" s="1"/>
  <c r="H1086" i="9"/>
  <c r="J1086" i="9" s="1"/>
  <c r="M1085" i="9"/>
  <c r="K1085" i="9"/>
  <c r="L1085" i="9" s="1"/>
  <c r="H1085" i="9"/>
  <c r="J1085" i="9" s="1"/>
  <c r="M1084" i="9"/>
  <c r="K1084" i="9"/>
  <c r="L1084" i="9" s="1"/>
  <c r="H1084" i="9"/>
  <c r="J1084" i="9" s="1"/>
  <c r="M1083" i="9"/>
  <c r="K1083" i="9"/>
  <c r="L1083" i="9" s="1"/>
  <c r="H1083" i="9"/>
  <c r="J1083" i="9" s="1"/>
  <c r="M1082" i="9"/>
  <c r="K1082" i="9"/>
  <c r="L1082" i="9" s="1"/>
  <c r="H1082" i="9"/>
  <c r="J1082" i="9" s="1"/>
  <c r="M1081" i="9"/>
  <c r="K1081" i="9"/>
  <c r="L1081" i="9" s="1"/>
  <c r="H1081" i="9"/>
  <c r="J1081" i="9" s="1"/>
  <c r="M1080" i="9"/>
  <c r="K1080" i="9"/>
  <c r="L1080" i="9" s="1"/>
  <c r="H1080" i="9"/>
  <c r="J1080" i="9" s="1"/>
  <c r="M1079" i="9"/>
  <c r="K1079" i="9"/>
  <c r="L1079" i="9" s="1"/>
  <c r="H1079" i="9"/>
  <c r="J1079" i="9" s="1"/>
  <c r="M1078" i="9"/>
  <c r="K1078" i="9"/>
  <c r="L1078" i="9" s="1"/>
  <c r="H1078" i="9"/>
  <c r="J1078" i="9" s="1"/>
  <c r="M1077" i="9"/>
  <c r="K1077" i="9"/>
  <c r="L1077" i="9" s="1"/>
  <c r="H1077" i="9"/>
  <c r="J1077" i="9" s="1"/>
  <c r="M1076" i="9"/>
  <c r="K1076" i="9"/>
  <c r="L1076" i="9" s="1"/>
  <c r="H1076" i="9"/>
  <c r="J1076" i="9" s="1"/>
  <c r="M1075" i="9"/>
  <c r="K1075" i="9"/>
  <c r="L1075" i="9" s="1"/>
  <c r="H1075" i="9"/>
  <c r="J1075" i="9" s="1"/>
  <c r="M1074" i="9"/>
  <c r="K1074" i="9"/>
  <c r="L1074" i="9" s="1"/>
  <c r="H1074" i="9"/>
  <c r="J1074" i="9" s="1"/>
  <c r="M1073" i="9"/>
  <c r="K1073" i="9"/>
  <c r="L1073" i="9" s="1"/>
  <c r="H1073" i="9"/>
  <c r="J1073" i="9" s="1"/>
  <c r="M1072" i="9"/>
  <c r="K1072" i="9"/>
  <c r="L1072" i="9" s="1"/>
  <c r="H1072" i="9"/>
  <c r="J1072" i="9" s="1"/>
  <c r="M1071" i="9"/>
  <c r="K1071" i="9"/>
  <c r="L1071" i="9" s="1"/>
  <c r="H1071" i="9"/>
  <c r="J1071" i="9" s="1"/>
  <c r="M1070" i="9"/>
  <c r="K1070" i="9"/>
  <c r="L1070" i="9" s="1"/>
  <c r="H1070" i="9"/>
  <c r="J1070" i="9" s="1"/>
  <c r="M1069" i="9"/>
  <c r="K1069" i="9"/>
  <c r="L1069" i="9" s="1"/>
  <c r="H1069" i="9"/>
  <c r="J1069" i="9" s="1"/>
  <c r="M1068" i="9"/>
  <c r="K1068" i="9"/>
  <c r="L1068" i="9" s="1"/>
  <c r="H1068" i="9"/>
  <c r="J1068" i="9" s="1"/>
  <c r="M1067" i="9"/>
  <c r="K1067" i="9"/>
  <c r="L1067" i="9" s="1"/>
  <c r="H1067" i="9"/>
  <c r="J1067" i="9" s="1"/>
  <c r="M1066" i="9"/>
  <c r="K1066" i="9"/>
  <c r="L1066" i="9" s="1"/>
  <c r="H1066" i="9"/>
  <c r="J1066" i="9" s="1"/>
  <c r="M1065" i="9"/>
  <c r="K1065" i="9"/>
  <c r="L1065" i="9" s="1"/>
  <c r="H1065" i="9"/>
  <c r="J1065" i="9" s="1"/>
  <c r="M1064" i="9"/>
  <c r="K1064" i="9"/>
  <c r="L1064" i="9" s="1"/>
  <c r="H1064" i="9"/>
  <c r="J1064" i="9" s="1"/>
  <c r="M1063" i="9"/>
  <c r="K1063" i="9"/>
  <c r="L1063" i="9" s="1"/>
  <c r="H1063" i="9"/>
  <c r="J1063" i="9" s="1"/>
  <c r="M1062" i="9"/>
  <c r="K1062" i="9"/>
  <c r="L1062" i="9" s="1"/>
  <c r="H1062" i="9"/>
  <c r="J1062" i="9" s="1"/>
  <c r="M1061" i="9"/>
  <c r="K1061" i="9"/>
  <c r="L1061" i="9" s="1"/>
  <c r="H1061" i="9"/>
  <c r="J1061" i="9" s="1"/>
  <c r="M1060" i="9"/>
  <c r="K1060" i="9"/>
  <c r="L1060" i="9" s="1"/>
  <c r="H1060" i="9"/>
  <c r="J1060" i="9" s="1"/>
  <c r="M1059" i="9"/>
  <c r="K1059" i="9"/>
  <c r="L1059" i="9" s="1"/>
  <c r="H1059" i="9"/>
  <c r="J1059" i="9" s="1"/>
  <c r="M1058" i="9"/>
  <c r="K1058" i="9"/>
  <c r="L1058" i="9" s="1"/>
  <c r="H1058" i="9"/>
  <c r="J1058" i="9" s="1"/>
  <c r="M1057" i="9"/>
  <c r="K1057" i="9"/>
  <c r="L1057" i="9" s="1"/>
  <c r="H1057" i="9"/>
  <c r="J1057" i="9" s="1"/>
  <c r="M1056" i="9"/>
  <c r="K1056" i="9"/>
  <c r="L1056" i="9" s="1"/>
  <c r="H1056" i="9"/>
  <c r="J1056" i="9" s="1"/>
  <c r="M1055" i="9"/>
  <c r="K1055" i="9"/>
  <c r="L1055" i="9" s="1"/>
  <c r="H1055" i="9"/>
  <c r="J1055" i="9" s="1"/>
  <c r="M1054" i="9"/>
  <c r="K1054" i="9"/>
  <c r="L1054" i="9" s="1"/>
  <c r="H1054" i="9"/>
  <c r="J1054" i="9" s="1"/>
  <c r="M1053" i="9"/>
  <c r="K1053" i="9"/>
  <c r="L1053" i="9" s="1"/>
  <c r="H1053" i="9"/>
  <c r="J1053" i="9" s="1"/>
  <c r="M1052" i="9"/>
  <c r="K1052" i="9"/>
  <c r="L1052" i="9" s="1"/>
  <c r="H1052" i="9"/>
  <c r="J1052" i="9" s="1"/>
  <c r="M1051" i="9"/>
  <c r="K1051" i="9"/>
  <c r="L1051" i="9" s="1"/>
  <c r="H1051" i="9"/>
  <c r="J1051" i="9" s="1"/>
  <c r="M1050" i="9"/>
  <c r="K1050" i="9"/>
  <c r="L1050" i="9" s="1"/>
  <c r="H1050" i="9"/>
  <c r="J1050" i="9" s="1"/>
  <c r="M1049" i="9"/>
  <c r="K1049" i="9"/>
  <c r="L1049" i="9" s="1"/>
  <c r="H1049" i="9"/>
  <c r="J1049" i="9" s="1"/>
  <c r="M1048" i="9"/>
  <c r="K1048" i="9"/>
  <c r="L1048" i="9" s="1"/>
  <c r="H1048" i="9"/>
  <c r="J1048" i="9" s="1"/>
  <c r="M1047" i="9"/>
  <c r="K1047" i="9"/>
  <c r="L1047" i="9" s="1"/>
  <c r="H1047" i="9"/>
  <c r="J1047" i="9" s="1"/>
  <c r="M1046" i="9"/>
  <c r="K1046" i="9"/>
  <c r="L1046" i="9" s="1"/>
  <c r="H1046" i="9"/>
  <c r="J1046" i="9" s="1"/>
  <c r="M1045" i="9"/>
  <c r="K1045" i="9"/>
  <c r="L1045" i="9" s="1"/>
  <c r="H1045" i="9"/>
  <c r="J1045" i="9" s="1"/>
  <c r="M1044" i="9"/>
  <c r="K1044" i="9"/>
  <c r="L1044" i="9" s="1"/>
  <c r="H1044" i="9"/>
  <c r="J1044" i="9" s="1"/>
  <c r="M1043" i="9"/>
  <c r="K1043" i="9"/>
  <c r="L1043" i="9" s="1"/>
  <c r="H1043" i="9"/>
  <c r="J1043" i="9" s="1"/>
  <c r="M1042" i="9"/>
  <c r="K1042" i="9"/>
  <c r="L1042" i="9" s="1"/>
  <c r="H1042" i="9"/>
  <c r="J1042" i="9" s="1"/>
  <c r="M1041" i="9"/>
  <c r="K1041" i="9"/>
  <c r="L1041" i="9" s="1"/>
  <c r="H1041" i="9"/>
  <c r="J1041" i="9" s="1"/>
  <c r="M1040" i="9"/>
  <c r="K1040" i="9"/>
  <c r="L1040" i="9" s="1"/>
  <c r="H1040" i="9"/>
  <c r="J1040" i="9" s="1"/>
  <c r="M1039" i="9"/>
  <c r="K1039" i="9"/>
  <c r="L1039" i="9" s="1"/>
  <c r="H1039" i="9"/>
  <c r="J1039" i="9" s="1"/>
  <c r="M1038" i="9"/>
  <c r="K1038" i="9"/>
  <c r="L1038" i="9" s="1"/>
  <c r="H1038" i="9"/>
  <c r="J1038" i="9" s="1"/>
  <c r="M1037" i="9"/>
  <c r="K1037" i="9"/>
  <c r="L1037" i="9" s="1"/>
  <c r="H1037" i="9"/>
  <c r="J1037" i="9" s="1"/>
  <c r="M1036" i="9"/>
  <c r="K1036" i="9"/>
  <c r="L1036" i="9" s="1"/>
  <c r="H1036" i="9"/>
  <c r="J1036" i="9" s="1"/>
  <c r="M1035" i="9"/>
  <c r="K1035" i="9"/>
  <c r="L1035" i="9" s="1"/>
  <c r="H1035" i="9"/>
  <c r="J1035" i="9" s="1"/>
  <c r="M1034" i="9"/>
  <c r="K1034" i="9"/>
  <c r="L1034" i="9" s="1"/>
  <c r="H1034" i="9"/>
  <c r="J1034" i="9" s="1"/>
  <c r="M1033" i="9"/>
  <c r="K1033" i="9"/>
  <c r="L1033" i="9" s="1"/>
  <c r="H1033" i="9"/>
  <c r="J1033" i="9" s="1"/>
  <c r="M1032" i="9"/>
  <c r="K1032" i="9"/>
  <c r="L1032" i="9" s="1"/>
  <c r="H1032" i="9"/>
  <c r="J1032" i="9" s="1"/>
  <c r="M1031" i="9"/>
  <c r="K1031" i="9"/>
  <c r="L1031" i="9" s="1"/>
  <c r="H1031" i="9"/>
  <c r="J1031" i="9" s="1"/>
  <c r="M1030" i="9"/>
  <c r="K1030" i="9"/>
  <c r="L1030" i="9" s="1"/>
  <c r="H1030" i="9"/>
  <c r="J1030" i="9" s="1"/>
  <c r="M1029" i="9"/>
  <c r="K1029" i="9"/>
  <c r="L1029" i="9" s="1"/>
  <c r="H1029" i="9"/>
  <c r="J1029" i="9" s="1"/>
  <c r="M1028" i="9"/>
  <c r="K1028" i="9"/>
  <c r="L1028" i="9" s="1"/>
  <c r="H1028" i="9"/>
  <c r="J1028" i="9" s="1"/>
  <c r="M1027" i="9"/>
  <c r="K1027" i="9"/>
  <c r="L1027" i="9" s="1"/>
  <c r="H1027" i="9"/>
  <c r="J1027" i="9" s="1"/>
  <c r="M1026" i="9"/>
  <c r="K1026" i="9"/>
  <c r="L1026" i="9" s="1"/>
  <c r="H1026" i="9"/>
  <c r="J1026" i="9" s="1"/>
  <c r="M1025" i="9"/>
  <c r="K1025" i="9"/>
  <c r="L1025" i="9" s="1"/>
  <c r="H1025" i="9"/>
  <c r="J1025" i="9" s="1"/>
  <c r="M1024" i="9"/>
  <c r="K1024" i="9"/>
  <c r="L1024" i="9" s="1"/>
  <c r="H1024" i="9"/>
  <c r="J1024" i="9" s="1"/>
  <c r="M1023" i="9"/>
  <c r="K1023" i="9"/>
  <c r="L1023" i="9" s="1"/>
  <c r="H1023" i="9"/>
  <c r="J1023" i="9" s="1"/>
  <c r="M1022" i="9"/>
  <c r="K1022" i="9"/>
  <c r="L1022" i="9" s="1"/>
  <c r="H1022" i="9"/>
  <c r="J1022" i="9" s="1"/>
  <c r="M1021" i="9"/>
  <c r="K1021" i="9"/>
  <c r="L1021" i="9" s="1"/>
  <c r="H1021" i="9"/>
  <c r="J1021" i="9" s="1"/>
  <c r="M1020" i="9"/>
  <c r="K1020" i="9"/>
  <c r="L1020" i="9" s="1"/>
  <c r="H1020" i="9"/>
  <c r="J1020" i="9" s="1"/>
  <c r="M1019" i="9"/>
  <c r="K1019" i="9"/>
  <c r="L1019" i="9" s="1"/>
  <c r="H1019" i="9"/>
  <c r="J1019" i="9" s="1"/>
  <c r="M1018" i="9"/>
  <c r="K1018" i="9"/>
  <c r="L1018" i="9" s="1"/>
  <c r="H1018" i="9"/>
  <c r="J1018" i="9" s="1"/>
  <c r="M1017" i="9"/>
  <c r="K1017" i="9"/>
  <c r="L1017" i="9" s="1"/>
  <c r="H1017" i="9"/>
  <c r="J1017" i="9" s="1"/>
  <c r="M1016" i="9"/>
  <c r="K1016" i="9"/>
  <c r="L1016" i="9" s="1"/>
  <c r="H1016" i="9"/>
  <c r="J1016" i="9" s="1"/>
  <c r="M1015" i="9"/>
  <c r="K1015" i="9"/>
  <c r="L1015" i="9" s="1"/>
  <c r="H1015" i="9"/>
  <c r="J1015" i="9" s="1"/>
  <c r="M1014" i="9"/>
  <c r="K1014" i="9"/>
  <c r="L1014" i="9" s="1"/>
  <c r="H1014" i="9"/>
  <c r="J1014" i="9" s="1"/>
  <c r="M1013" i="9"/>
  <c r="K1013" i="9"/>
  <c r="L1013" i="9" s="1"/>
  <c r="H1013" i="9"/>
  <c r="J1013" i="9" s="1"/>
  <c r="M1012" i="9"/>
  <c r="K1012" i="9"/>
  <c r="L1012" i="9" s="1"/>
  <c r="H1012" i="9"/>
  <c r="J1012" i="9" s="1"/>
  <c r="M1011" i="9"/>
  <c r="K1011" i="9"/>
  <c r="L1011" i="9" s="1"/>
  <c r="H1011" i="9"/>
  <c r="J1011" i="9" s="1"/>
  <c r="M1010" i="9"/>
  <c r="K1010" i="9"/>
  <c r="L1010" i="9" s="1"/>
  <c r="H1010" i="9"/>
  <c r="J1010" i="9" s="1"/>
  <c r="M1009" i="9"/>
  <c r="K1009" i="9"/>
  <c r="L1009" i="9" s="1"/>
  <c r="H1009" i="9"/>
  <c r="J1009" i="9" s="1"/>
  <c r="M1008" i="9"/>
  <c r="K1008" i="9"/>
  <c r="L1008" i="9" s="1"/>
  <c r="H1008" i="9"/>
  <c r="J1008" i="9" s="1"/>
  <c r="M1007" i="9"/>
  <c r="K1007" i="9"/>
  <c r="L1007" i="9" s="1"/>
  <c r="H1007" i="9"/>
  <c r="J1007" i="9" s="1"/>
  <c r="M1006" i="9"/>
  <c r="K1006" i="9"/>
  <c r="L1006" i="9" s="1"/>
  <c r="H1006" i="9"/>
  <c r="J1006" i="9" s="1"/>
  <c r="M1005" i="9"/>
  <c r="K1005" i="9"/>
  <c r="L1005" i="9" s="1"/>
  <c r="H1005" i="9"/>
  <c r="J1005" i="9" s="1"/>
  <c r="M1004" i="9"/>
  <c r="K1004" i="9"/>
  <c r="L1004" i="9" s="1"/>
  <c r="H1004" i="9"/>
  <c r="J1004" i="9" s="1"/>
  <c r="M1003" i="9"/>
  <c r="K1003" i="9"/>
  <c r="L1003" i="9" s="1"/>
  <c r="H1003" i="9"/>
  <c r="J1003" i="9" s="1"/>
  <c r="M1002" i="9"/>
  <c r="K1002" i="9"/>
  <c r="L1002" i="9" s="1"/>
  <c r="H1002" i="9"/>
  <c r="J1002" i="9" s="1"/>
  <c r="M1001" i="9"/>
  <c r="K1001" i="9"/>
  <c r="L1001" i="9" s="1"/>
  <c r="H1001" i="9"/>
  <c r="J1001" i="9" s="1"/>
  <c r="M1000" i="9"/>
  <c r="K1000" i="9"/>
  <c r="L1000" i="9" s="1"/>
  <c r="H1000" i="9"/>
  <c r="J1000" i="9" s="1"/>
  <c r="M999" i="9"/>
  <c r="K999" i="9"/>
  <c r="L999" i="9" s="1"/>
  <c r="H999" i="9"/>
  <c r="J999" i="9" s="1"/>
  <c r="M998" i="9"/>
  <c r="K998" i="9"/>
  <c r="L998" i="9" s="1"/>
  <c r="H998" i="9"/>
  <c r="J998" i="9" s="1"/>
  <c r="M997" i="9"/>
  <c r="K997" i="9"/>
  <c r="L997" i="9" s="1"/>
  <c r="H997" i="9"/>
  <c r="J997" i="9" s="1"/>
  <c r="M996" i="9"/>
  <c r="K996" i="9"/>
  <c r="L996" i="9" s="1"/>
  <c r="H996" i="9"/>
  <c r="J996" i="9" s="1"/>
  <c r="M995" i="9"/>
  <c r="K995" i="9"/>
  <c r="L995" i="9" s="1"/>
  <c r="H995" i="9"/>
  <c r="J995" i="9" s="1"/>
  <c r="M994" i="9"/>
  <c r="K994" i="9"/>
  <c r="L994" i="9" s="1"/>
  <c r="H994" i="9"/>
  <c r="J994" i="9" s="1"/>
  <c r="M993" i="9"/>
  <c r="K993" i="9"/>
  <c r="L993" i="9" s="1"/>
  <c r="H993" i="9"/>
  <c r="J993" i="9" s="1"/>
  <c r="M992" i="9"/>
  <c r="K992" i="9"/>
  <c r="L992" i="9" s="1"/>
  <c r="H992" i="9"/>
  <c r="J992" i="9" s="1"/>
  <c r="M991" i="9"/>
  <c r="K991" i="9"/>
  <c r="L991" i="9" s="1"/>
  <c r="H991" i="9"/>
  <c r="J991" i="9" s="1"/>
  <c r="M990" i="9"/>
  <c r="K990" i="9"/>
  <c r="L990" i="9" s="1"/>
  <c r="H990" i="9"/>
  <c r="J990" i="9" s="1"/>
  <c r="M989" i="9"/>
  <c r="K989" i="9"/>
  <c r="L989" i="9" s="1"/>
  <c r="H989" i="9"/>
  <c r="J989" i="9" s="1"/>
  <c r="M988" i="9"/>
  <c r="K988" i="9"/>
  <c r="L988" i="9" s="1"/>
  <c r="H988" i="9"/>
  <c r="J988" i="9" s="1"/>
  <c r="M987" i="9"/>
  <c r="K987" i="9"/>
  <c r="L987" i="9" s="1"/>
  <c r="H987" i="9"/>
  <c r="J987" i="9" s="1"/>
  <c r="M986" i="9"/>
  <c r="K986" i="9"/>
  <c r="L986" i="9" s="1"/>
  <c r="H986" i="9"/>
  <c r="J986" i="9" s="1"/>
  <c r="M985" i="9"/>
  <c r="K985" i="9"/>
  <c r="L985" i="9" s="1"/>
  <c r="H985" i="9"/>
  <c r="J985" i="9" s="1"/>
  <c r="M984" i="9"/>
  <c r="K984" i="9"/>
  <c r="L984" i="9" s="1"/>
  <c r="H984" i="9"/>
  <c r="J984" i="9" s="1"/>
  <c r="M983" i="9"/>
  <c r="K983" i="9"/>
  <c r="L983" i="9" s="1"/>
  <c r="H983" i="9"/>
  <c r="J983" i="9" s="1"/>
  <c r="M982" i="9"/>
  <c r="K982" i="9"/>
  <c r="L982" i="9" s="1"/>
  <c r="H982" i="9"/>
  <c r="J982" i="9" s="1"/>
  <c r="M981" i="9"/>
  <c r="K981" i="9"/>
  <c r="L981" i="9" s="1"/>
  <c r="H981" i="9"/>
  <c r="J981" i="9" s="1"/>
  <c r="M980" i="9"/>
  <c r="K980" i="9"/>
  <c r="L980" i="9" s="1"/>
  <c r="H980" i="9"/>
  <c r="J980" i="9" s="1"/>
  <c r="M979" i="9"/>
  <c r="K979" i="9"/>
  <c r="L979" i="9" s="1"/>
  <c r="H979" i="9"/>
  <c r="J979" i="9" s="1"/>
  <c r="M978" i="9"/>
  <c r="K978" i="9"/>
  <c r="L978" i="9" s="1"/>
  <c r="H978" i="9"/>
  <c r="J978" i="9" s="1"/>
  <c r="M977" i="9"/>
  <c r="K977" i="9"/>
  <c r="L977" i="9" s="1"/>
  <c r="H977" i="9"/>
  <c r="J977" i="9" s="1"/>
  <c r="M976" i="9"/>
  <c r="K976" i="9"/>
  <c r="L976" i="9" s="1"/>
  <c r="H976" i="9"/>
  <c r="J976" i="9" s="1"/>
  <c r="M975" i="9"/>
  <c r="K975" i="9"/>
  <c r="L975" i="9" s="1"/>
  <c r="H975" i="9"/>
  <c r="J975" i="9" s="1"/>
  <c r="M974" i="9"/>
  <c r="K974" i="9"/>
  <c r="L974" i="9" s="1"/>
  <c r="H974" i="9"/>
  <c r="J974" i="9" s="1"/>
  <c r="M973" i="9"/>
  <c r="K973" i="9"/>
  <c r="L973" i="9" s="1"/>
  <c r="H973" i="9"/>
  <c r="J973" i="9" s="1"/>
  <c r="M972" i="9"/>
  <c r="K972" i="9"/>
  <c r="L972" i="9" s="1"/>
  <c r="H972" i="9"/>
  <c r="J972" i="9" s="1"/>
  <c r="M971" i="9"/>
  <c r="K971" i="9"/>
  <c r="L971" i="9" s="1"/>
  <c r="H971" i="9"/>
  <c r="J971" i="9" s="1"/>
  <c r="M970" i="9"/>
  <c r="K970" i="9"/>
  <c r="L970" i="9" s="1"/>
  <c r="H970" i="9"/>
  <c r="J970" i="9" s="1"/>
  <c r="M969" i="9"/>
  <c r="K969" i="9"/>
  <c r="L969" i="9" s="1"/>
  <c r="H969" i="9"/>
  <c r="J969" i="9" s="1"/>
  <c r="M968" i="9"/>
  <c r="K968" i="9"/>
  <c r="L968" i="9" s="1"/>
  <c r="H968" i="9"/>
  <c r="J968" i="9" s="1"/>
  <c r="M967" i="9"/>
  <c r="K967" i="9"/>
  <c r="L967" i="9" s="1"/>
  <c r="H967" i="9"/>
  <c r="J967" i="9" s="1"/>
  <c r="M966" i="9"/>
  <c r="K966" i="9"/>
  <c r="L966" i="9" s="1"/>
  <c r="H966" i="9"/>
  <c r="J966" i="9" s="1"/>
  <c r="M965" i="9"/>
  <c r="K965" i="9"/>
  <c r="L965" i="9" s="1"/>
  <c r="H965" i="9"/>
  <c r="J965" i="9" s="1"/>
  <c r="M964" i="9"/>
  <c r="K964" i="9"/>
  <c r="L964" i="9" s="1"/>
  <c r="H964" i="9"/>
  <c r="J964" i="9" s="1"/>
  <c r="M963" i="9"/>
  <c r="K963" i="9"/>
  <c r="L963" i="9" s="1"/>
  <c r="H963" i="9"/>
  <c r="J963" i="9" s="1"/>
  <c r="M962" i="9"/>
  <c r="K962" i="9"/>
  <c r="L962" i="9" s="1"/>
  <c r="H962" i="9"/>
  <c r="J962" i="9" s="1"/>
  <c r="M961" i="9"/>
  <c r="K961" i="9"/>
  <c r="L961" i="9" s="1"/>
  <c r="H961" i="9"/>
  <c r="J961" i="9" s="1"/>
  <c r="M960" i="9"/>
  <c r="K960" i="9"/>
  <c r="L960" i="9" s="1"/>
  <c r="H960" i="9"/>
  <c r="J960" i="9" s="1"/>
  <c r="M959" i="9"/>
  <c r="K959" i="9"/>
  <c r="L959" i="9" s="1"/>
  <c r="H959" i="9"/>
  <c r="J959" i="9" s="1"/>
  <c r="M958" i="9"/>
  <c r="K958" i="9"/>
  <c r="L958" i="9" s="1"/>
  <c r="H958" i="9"/>
  <c r="J958" i="9" s="1"/>
  <c r="M957" i="9"/>
  <c r="K957" i="9"/>
  <c r="L957" i="9" s="1"/>
  <c r="H957" i="9"/>
  <c r="J957" i="9" s="1"/>
  <c r="M956" i="9"/>
  <c r="K956" i="9"/>
  <c r="L956" i="9" s="1"/>
  <c r="H956" i="9"/>
  <c r="J956" i="9" s="1"/>
  <c r="M955" i="9"/>
  <c r="K955" i="9"/>
  <c r="L955" i="9" s="1"/>
  <c r="H955" i="9"/>
  <c r="J955" i="9" s="1"/>
  <c r="M954" i="9"/>
  <c r="K954" i="9"/>
  <c r="L954" i="9" s="1"/>
  <c r="H954" i="9"/>
  <c r="J954" i="9" s="1"/>
  <c r="M953" i="9"/>
  <c r="K953" i="9"/>
  <c r="L953" i="9" s="1"/>
  <c r="H953" i="9"/>
  <c r="J953" i="9" s="1"/>
  <c r="M952" i="9"/>
  <c r="K952" i="9"/>
  <c r="L952" i="9" s="1"/>
  <c r="H952" i="9"/>
  <c r="J952" i="9" s="1"/>
  <c r="M951" i="9"/>
  <c r="K951" i="9"/>
  <c r="L951" i="9" s="1"/>
  <c r="H951" i="9"/>
  <c r="J951" i="9" s="1"/>
  <c r="M950" i="9"/>
  <c r="K950" i="9"/>
  <c r="L950" i="9" s="1"/>
  <c r="H950" i="9"/>
  <c r="J950" i="9" s="1"/>
  <c r="M949" i="9"/>
  <c r="K949" i="9"/>
  <c r="L949" i="9" s="1"/>
  <c r="H949" i="9"/>
  <c r="J949" i="9" s="1"/>
  <c r="M948" i="9"/>
  <c r="K948" i="9"/>
  <c r="L948" i="9" s="1"/>
  <c r="H948" i="9"/>
  <c r="J948" i="9" s="1"/>
  <c r="M947" i="9"/>
  <c r="K947" i="9"/>
  <c r="L947" i="9" s="1"/>
  <c r="H947" i="9"/>
  <c r="J947" i="9" s="1"/>
  <c r="M946" i="9"/>
  <c r="K946" i="9"/>
  <c r="L946" i="9" s="1"/>
  <c r="H946" i="9"/>
  <c r="J946" i="9" s="1"/>
  <c r="M945" i="9"/>
  <c r="K945" i="9"/>
  <c r="L945" i="9" s="1"/>
  <c r="H945" i="9"/>
  <c r="J945" i="9" s="1"/>
  <c r="M944" i="9"/>
  <c r="K944" i="9"/>
  <c r="L944" i="9" s="1"/>
  <c r="H944" i="9"/>
  <c r="J944" i="9" s="1"/>
  <c r="M943" i="9"/>
  <c r="K943" i="9"/>
  <c r="L943" i="9" s="1"/>
  <c r="H943" i="9"/>
  <c r="J943" i="9" s="1"/>
  <c r="M942" i="9"/>
  <c r="K942" i="9"/>
  <c r="L942" i="9" s="1"/>
  <c r="H942" i="9"/>
  <c r="J942" i="9" s="1"/>
  <c r="M941" i="9"/>
  <c r="K941" i="9"/>
  <c r="L941" i="9" s="1"/>
  <c r="H941" i="9"/>
  <c r="J941" i="9" s="1"/>
  <c r="M940" i="9"/>
  <c r="K940" i="9"/>
  <c r="L940" i="9" s="1"/>
  <c r="H940" i="9"/>
  <c r="J940" i="9" s="1"/>
  <c r="M939" i="9"/>
  <c r="K939" i="9"/>
  <c r="L939" i="9" s="1"/>
  <c r="H939" i="9"/>
  <c r="J939" i="9" s="1"/>
  <c r="M938" i="9"/>
  <c r="K938" i="9"/>
  <c r="L938" i="9" s="1"/>
  <c r="H938" i="9"/>
  <c r="J938" i="9" s="1"/>
  <c r="M937" i="9"/>
  <c r="K937" i="9"/>
  <c r="L937" i="9" s="1"/>
  <c r="H937" i="9"/>
  <c r="J937" i="9" s="1"/>
  <c r="M936" i="9"/>
  <c r="K936" i="9"/>
  <c r="L936" i="9" s="1"/>
  <c r="H936" i="9"/>
  <c r="J936" i="9" s="1"/>
  <c r="M935" i="9"/>
  <c r="K935" i="9"/>
  <c r="L935" i="9" s="1"/>
  <c r="H935" i="9"/>
  <c r="J935" i="9" s="1"/>
  <c r="M934" i="9"/>
  <c r="K934" i="9"/>
  <c r="L934" i="9" s="1"/>
  <c r="H934" i="9"/>
  <c r="J934" i="9" s="1"/>
  <c r="M933" i="9"/>
  <c r="K933" i="9"/>
  <c r="L933" i="9" s="1"/>
  <c r="H933" i="9"/>
  <c r="J933" i="9" s="1"/>
  <c r="M932" i="9"/>
  <c r="K932" i="9"/>
  <c r="L932" i="9" s="1"/>
  <c r="H932" i="9"/>
  <c r="J932" i="9" s="1"/>
  <c r="M931" i="9"/>
  <c r="K931" i="9"/>
  <c r="L931" i="9" s="1"/>
  <c r="H931" i="9"/>
  <c r="J931" i="9" s="1"/>
  <c r="M930" i="9"/>
  <c r="K930" i="9"/>
  <c r="L930" i="9" s="1"/>
  <c r="H930" i="9"/>
  <c r="J930" i="9" s="1"/>
  <c r="M929" i="9"/>
  <c r="K929" i="9"/>
  <c r="L929" i="9" s="1"/>
  <c r="H929" i="9"/>
  <c r="J929" i="9" s="1"/>
  <c r="M928" i="9"/>
  <c r="K928" i="9"/>
  <c r="L928" i="9" s="1"/>
  <c r="H928" i="9"/>
  <c r="J928" i="9" s="1"/>
  <c r="M927" i="9"/>
  <c r="K927" i="9"/>
  <c r="L927" i="9" s="1"/>
  <c r="H927" i="9"/>
  <c r="J927" i="9" s="1"/>
  <c r="M926" i="9"/>
  <c r="K926" i="9"/>
  <c r="L926" i="9" s="1"/>
  <c r="H926" i="9"/>
  <c r="J926" i="9" s="1"/>
  <c r="M925" i="9"/>
  <c r="K925" i="9"/>
  <c r="L925" i="9" s="1"/>
  <c r="H925" i="9"/>
  <c r="J925" i="9" s="1"/>
  <c r="M924" i="9"/>
  <c r="K924" i="9"/>
  <c r="L924" i="9" s="1"/>
  <c r="H924" i="9"/>
  <c r="J924" i="9" s="1"/>
  <c r="M923" i="9"/>
  <c r="K923" i="9"/>
  <c r="L923" i="9" s="1"/>
  <c r="H923" i="9"/>
  <c r="J923" i="9" s="1"/>
  <c r="M922" i="9"/>
  <c r="K922" i="9"/>
  <c r="L922" i="9" s="1"/>
  <c r="H922" i="9"/>
  <c r="J922" i="9" s="1"/>
  <c r="M921" i="9"/>
  <c r="K921" i="9"/>
  <c r="L921" i="9" s="1"/>
  <c r="H921" i="9"/>
  <c r="J921" i="9" s="1"/>
  <c r="M920" i="9"/>
  <c r="K920" i="9"/>
  <c r="L920" i="9" s="1"/>
  <c r="H920" i="9"/>
  <c r="J920" i="9" s="1"/>
  <c r="M919" i="9"/>
  <c r="K919" i="9"/>
  <c r="L919" i="9" s="1"/>
  <c r="H919" i="9"/>
  <c r="J919" i="9" s="1"/>
  <c r="M918" i="9"/>
  <c r="K918" i="9"/>
  <c r="L918" i="9" s="1"/>
  <c r="H918" i="9"/>
  <c r="J918" i="9" s="1"/>
  <c r="M917" i="9"/>
  <c r="K917" i="9"/>
  <c r="L917" i="9" s="1"/>
  <c r="H917" i="9"/>
  <c r="J917" i="9" s="1"/>
  <c r="M916" i="9"/>
  <c r="K916" i="9"/>
  <c r="L916" i="9" s="1"/>
  <c r="H916" i="9"/>
  <c r="J916" i="9" s="1"/>
  <c r="M915" i="9"/>
  <c r="K915" i="9"/>
  <c r="L915" i="9" s="1"/>
  <c r="H915" i="9"/>
  <c r="J915" i="9" s="1"/>
  <c r="M914" i="9"/>
  <c r="K914" i="9"/>
  <c r="L914" i="9" s="1"/>
  <c r="H914" i="9"/>
  <c r="J914" i="9" s="1"/>
  <c r="M913" i="9"/>
  <c r="K913" i="9"/>
  <c r="L913" i="9" s="1"/>
  <c r="H913" i="9"/>
  <c r="J913" i="9" s="1"/>
  <c r="M912" i="9"/>
  <c r="K912" i="9"/>
  <c r="L912" i="9" s="1"/>
  <c r="H912" i="9"/>
  <c r="J912" i="9" s="1"/>
  <c r="M911" i="9"/>
  <c r="K911" i="9"/>
  <c r="L911" i="9" s="1"/>
  <c r="H911" i="9"/>
  <c r="J911" i="9" s="1"/>
  <c r="M910" i="9"/>
  <c r="K910" i="9"/>
  <c r="L910" i="9" s="1"/>
  <c r="H910" i="9"/>
  <c r="J910" i="9" s="1"/>
  <c r="M909" i="9"/>
  <c r="K909" i="9"/>
  <c r="L909" i="9" s="1"/>
  <c r="H909" i="9"/>
  <c r="J909" i="9" s="1"/>
  <c r="M908" i="9"/>
  <c r="K908" i="9"/>
  <c r="L908" i="9" s="1"/>
  <c r="H908" i="9"/>
  <c r="J908" i="9" s="1"/>
  <c r="M907" i="9"/>
  <c r="K907" i="9"/>
  <c r="L907" i="9" s="1"/>
  <c r="H907" i="9"/>
  <c r="J907" i="9" s="1"/>
  <c r="M906" i="9"/>
  <c r="K906" i="9"/>
  <c r="L906" i="9" s="1"/>
  <c r="H906" i="9"/>
  <c r="J906" i="9" s="1"/>
  <c r="M905" i="9"/>
  <c r="K905" i="9"/>
  <c r="L905" i="9" s="1"/>
  <c r="H905" i="9"/>
  <c r="J905" i="9" s="1"/>
  <c r="M904" i="9"/>
  <c r="K904" i="9"/>
  <c r="L904" i="9" s="1"/>
  <c r="H904" i="9"/>
  <c r="J904" i="9" s="1"/>
  <c r="M903" i="9"/>
  <c r="K903" i="9"/>
  <c r="L903" i="9" s="1"/>
  <c r="H903" i="9"/>
  <c r="J903" i="9" s="1"/>
  <c r="M902" i="9"/>
  <c r="K902" i="9"/>
  <c r="L902" i="9" s="1"/>
  <c r="H902" i="9"/>
  <c r="J902" i="9" s="1"/>
  <c r="M901" i="9"/>
  <c r="K901" i="9"/>
  <c r="L901" i="9" s="1"/>
  <c r="H901" i="9"/>
  <c r="J901" i="9" s="1"/>
  <c r="M900" i="9"/>
  <c r="K900" i="9"/>
  <c r="L900" i="9" s="1"/>
  <c r="H900" i="9"/>
  <c r="J900" i="9" s="1"/>
  <c r="M899" i="9"/>
  <c r="K899" i="9"/>
  <c r="L899" i="9" s="1"/>
  <c r="H899" i="9"/>
  <c r="J899" i="9" s="1"/>
  <c r="M898" i="9"/>
  <c r="K898" i="9"/>
  <c r="L898" i="9" s="1"/>
  <c r="H898" i="9"/>
  <c r="J898" i="9" s="1"/>
  <c r="M897" i="9"/>
  <c r="K897" i="9"/>
  <c r="L897" i="9" s="1"/>
  <c r="H897" i="9"/>
  <c r="J897" i="9" s="1"/>
  <c r="M896" i="9"/>
  <c r="K896" i="9"/>
  <c r="L896" i="9" s="1"/>
  <c r="H896" i="9"/>
  <c r="J896" i="9" s="1"/>
  <c r="M895" i="9"/>
  <c r="K895" i="9"/>
  <c r="L895" i="9" s="1"/>
  <c r="H895" i="9"/>
  <c r="J895" i="9" s="1"/>
  <c r="M894" i="9"/>
  <c r="K894" i="9"/>
  <c r="L894" i="9" s="1"/>
  <c r="H894" i="9"/>
  <c r="J894" i="9" s="1"/>
  <c r="M893" i="9"/>
  <c r="K893" i="9"/>
  <c r="L893" i="9" s="1"/>
  <c r="H893" i="9"/>
  <c r="J893" i="9" s="1"/>
  <c r="M892" i="9"/>
  <c r="K892" i="9"/>
  <c r="L892" i="9" s="1"/>
  <c r="H892" i="9"/>
  <c r="J892" i="9" s="1"/>
  <c r="M891" i="9"/>
  <c r="K891" i="9"/>
  <c r="L891" i="9" s="1"/>
  <c r="H891" i="9"/>
  <c r="J891" i="9" s="1"/>
  <c r="M890" i="9"/>
  <c r="K890" i="9"/>
  <c r="L890" i="9" s="1"/>
  <c r="H890" i="9"/>
  <c r="J890" i="9" s="1"/>
  <c r="M889" i="9"/>
  <c r="K889" i="9"/>
  <c r="L889" i="9" s="1"/>
  <c r="H889" i="9"/>
  <c r="J889" i="9" s="1"/>
  <c r="M888" i="9"/>
  <c r="K888" i="9"/>
  <c r="L888" i="9" s="1"/>
  <c r="H888" i="9"/>
  <c r="J888" i="9" s="1"/>
  <c r="M887" i="9"/>
  <c r="K887" i="9"/>
  <c r="L887" i="9" s="1"/>
  <c r="H887" i="9"/>
  <c r="J887" i="9" s="1"/>
  <c r="M886" i="9"/>
  <c r="K886" i="9"/>
  <c r="L886" i="9" s="1"/>
  <c r="H886" i="9"/>
  <c r="J886" i="9" s="1"/>
  <c r="M885" i="9"/>
  <c r="K885" i="9"/>
  <c r="L885" i="9" s="1"/>
  <c r="H885" i="9"/>
  <c r="J885" i="9" s="1"/>
  <c r="M884" i="9"/>
  <c r="K884" i="9"/>
  <c r="L884" i="9" s="1"/>
  <c r="H884" i="9"/>
  <c r="J884" i="9" s="1"/>
  <c r="M883" i="9"/>
  <c r="K883" i="9"/>
  <c r="L883" i="9" s="1"/>
  <c r="H883" i="9"/>
  <c r="J883" i="9" s="1"/>
  <c r="M882" i="9"/>
  <c r="K882" i="9"/>
  <c r="L882" i="9" s="1"/>
  <c r="H882" i="9"/>
  <c r="J882" i="9" s="1"/>
  <c r="M881" i="9"/>
  <c r="K881" i="9"/>
  <c r="L881" i="9" s="1"/>
  <c r="H881" i="9"/>
  <c r="J881" i="9" s="1"/>
  <c r="M880" i="9"/>
  <c r="K880" i="9"/>
  <c r="L880" i="9" s="1"/>
  <c r="H880" i="9"/>
  <c r="J880" i="9" s="1"/>
  <c r="M879" i="9"/>
  <c r="K879" i="9"/>
  <c r="L879" i="9" s="1"/>
  <c r="H879" i="9"/>
  <c r="J879" i="9" s="1"/>
  <c r="M878" i="9"/>
  <c r="K878" i="9"/>
  <c r="L878" i="9" s="1"/>
  <c r="H878" i="9"/>
  <c r="J878" i="9" s="1"/>
  <c r="M877" i="9"/>
  <c r="K877" i="9"/>
  <c r="L877" i="9" s="1"/>
  <c r="H877" i="9"/>
  <c r="J877" i="9" s="1"/>
  <c r="M876" i="9"/>
  <c r="K876" i="9"/>
  <c r="L876" i="9" s="1"/>
  <c r="H876" i="9"/>
  <c r="J876" i="9" s="1"/>
  <c r="M875" i="9"/>
  <c r="K875" i="9"/>
  <c r="L875" i="9" s="1"/>
  <c r="H875" i="9"/>
  <c r="J875" i="9" s="1"/>
  <c r="M874" i="9"/>
  <c r="K874" i="9"/>
  <c r="L874" i="9" s="1"/>
  <c r="H874" i="9"/>
  <c r="J874" i="9" s="1"/>
  <c r="M873" i="9"/>
  <c r="K873" i="9"/>
  <c r="L873" i="9" s="1"/>
  <c r="H873" i="9"/>
  <c r="J873" i="9" s="1"/>
  <c r="M872" i="9"/>
  <c r="K872" i="9"/>
  <c r="L872" i="9" s="1"/>
  <c r="H872" i="9"/>
  <c r="J872" i="9" s="1"/>
  <c r="M871" i="9"/>
  <c r="K871" i="9"/>
  <c r="L871" i="9" s="1"/>
  <c r="H871" i="9"/>
  <c r="J871" i="9" s="1"/>
  <c r="M870" i="9"/>
  <c r="K870" i="9"/>
  <c r="L870" i="9" s="1"/>
  <c r="H870" i="9"/>
  <c r="J870" i="9" s="1"/>
  <c r="M869" i="9"/>
  <c r="K869" i="9"/>
  <c r="L869" i="9" s="1"/>
  <c r="H869" i="9"/>
  <c r="J869" i="9" s="1"/>
  <c r="M868" i="9"/>
  <c r="K868" i="9"/>
  <c r="L868" i="9" s="1"/>
  <c r="H868" i="9"/>
  <c r="J868" i="9" s="1"/>
  <c r="M867" i="9"/>
  <c r="K867" i="9"/>
  <c r="L867" i="9" s="1"/>
  <c r="H867" i="9"/>
  <c r="J867" i="9" s="1"/>
  <c r="M866" i="9"/>
  <c r="K866" i="9"/>
  <c r="L866" i="9" s="1"/>
  <c r="H866" i="9"/>
  <c r="J866" i="9" s="1"/>
  <c r="M865" i="9"/>
  <c r="K865" i="9"/>
  <c r="L865" i="9" s="1"/>
  <c r="H865" i="9"/>
  <c r="J865" i="9" s="1"/>
  <c r="M864" i="9"/>
  <c r="K864" i="9"/>
  <c r="L864" i="9" s="1"/>
  <c r="H864" i="9"/>
  <c r="J864" i="9" s="1"/>
  <c r="M863" i="9"/>
  <c r="K863" i="9"/>
  <c r="L863" i="9" s="1"/>
  <c r="H863" i="9"/>
  <c r="J863" i="9" s="1"/>
  <c r="M862" i="9"/>
  <c r="K862" i="9"/>
  <c r="L862" i="9" s="1"/>
  <c r="H862" i="9"/>
  <c r="J862" i="9" s="1"/>
  <c r="M861" i="9"/>
  <c r="K861" i="9"/>
  <c r="L861" i="9" s="1"/>
  <c r="H861" i="9"/>
  <c r="J861" i="9" s="1"/>
  <c r="M860" i="9"/>
  <c r="K860" i="9"/>
  <c r="L860" i="9" s="1"/>
  <c r="H860" i="9"/>
  <c r="J860" i="9" s="1"/>
  <c r="M859" i="9"/>
  <c r="K859" i="9"/>
  <c r="L859" i="9" s="1"/>
  <c r="H859" i="9"/>
  <c r="J859" i="9" s="1"/>
  <c r="M858" i="9"/>
  <c r="K858" i="9"/>
  <c r="L858" i="9" s="1"/>
  <c r="H858" i="9"/>
  <c r="J858" i="9" s="1"/>
  <c r="M857" i="9"/>
  <c r="K857" i="9"/>
  <c r="L857" i="9" s="1"/>
  <c r="H857" i="9"/>
  <c r="J857" i="9" s="1"/>
  <c r="M856" i="9"/>
  <c r="K856" i="9"/>
  <c r="L856" i="9" s="1"/>
  <c r="H856" i="9"/>
  <c r="J856" i="9" s="1"/>
  <c r="M855" i="9"/>
  <c r="K855" i="9"/>
  <c r="L855" i="9" s="1"/>
  <c r="H855" i="9"/>
  <c r="J855" i="9" s="1"/>
  <c r="M854" i="9"/>
  <c r="K854" i="9"/>
  <c r="L854" i="9" s="1"/>
  <c r="H854" i="9"/>
  <c r="J854" i="9" s="1"/>
  <c r="M853" i="9"/>
  <c r="K853" i="9"/>
  <c r="L853" i="9" s="1"/>
  <c r="H853" i="9"/>
  <c r="J853" i="9" s="1"/>
  <c r="M852" i="9"/>
  <c r="K852" i="9"/>
  <c r="L852" i="9" s="1"/>
  <c r="H852" i="9"/>
  <c r="J852" i="9" s="1"/>
  <c r="M851" i="9"/>
  <c r="K851" i="9"/>
  <c r="L851" i="9" s="1"/>
  <c r="H851" i="9"/>
  <c r="J851" i="9" s="1"/>
  <c r="M850" i="9"/>
  <c r="K850" i="9"/>
  <c r="L850" i="9" s="1"/>
  <c r="H850" i="9"/>
  <c r="J850" i="9" s="1"/>
  <c r="M849" i="9"/>
  <c r="K849" i="9"/>
  <c r="L849" i="9" s="1"/>
  <c r="H849" i="9"/>
  <c r="J849" i="9" s="1"/>
  <c r="M848" i="9"/>
  <c r="K848" i="9"/>
  <c r="L848" i="9" s="1"/>
  <c r="H848" i="9"/>
  <c r="J848" i="9" s="1"/>
  <c r="M847" i="9"/>
  <c r="K847" i="9"/>
  <c r="L847" i="9" s="1"/>
  <c r="H847" i="9"/>
  <c r="J847" i="9" s="1"/>
  <c r="M846" i="9"/>
  <c r="K846" i="9"/>
  <c r="L846" i="9" s="1"/>
  <c r="H846" i="9"/>
  <c r="J846" i="9" s="1"/>
  <c r="M845" i="9"/>
  <c r="K845" i="9"/>
  <c r="L845" i="9" s="1"/>
  <c r="H845" i="9"/>
  <c r="J845" i="9" s="1"/>
  <c r="M844" i="9"/>
  <c r="K844" i="9"/>
  <c r="L844" i="9" s="1"/>
  <c r="H844" i="9"/>
  <c r="J844" i="9" s="1"/>
  <c r="M843" i="9"/>
  <c r="K843" i="9"/>
  <c r="L843" i="9" s="1"/>
  <c r="H843" i="9"/>
  <c r="J843" i="9" s="1"/>
  <c r="M842" i="9"/>
  <c r="K842" i="9"/>
  <c r="L842" i="9" s="1"/>
  <c r="H842" i="9"/>
  <c r="J842" i="9" s="1"/>
  <c r="M841" i="9"/>
  <c r="K841" i="9"/>
  <c r="L841" i="9" s="1"/>
  <c r="H841" i="9"/>
  <c r="J841" i="9" s="1"/>
  <c r="M840" i="9"/>
  <c r="K840" i="9"/>
  <c r="L840" i="9" s="1"/>
  <c r="H840" i="9"/>
  <c r="J840" i="9" s="1"/>
  <c r="M839" i="9"/>
  <c r="K839" i="9"/>
  <c r="L839" i="9" s="1"/>
  <c r="H839" i="9"/>
  <c r="J839" i="9" s="1"/>
  <c r="M838" i="9"/>
  <c r="K838" i="9"/>
  <c r="L838" i="9" s="1"/>
  <c r="H838" i="9"/>
  <c r="J838" i="9" s="1"/>
  <c r="M837" i="9"/>
  <c r="K837" i="9"/>
  <c r="L837" i="9" s="1"/>
  <c r="H837" i="9"/>
  <c r="J837" i="9" s="1"/>
  <c r="M836" i="9"/>
  <c r="K836" i="9"/>
  <c r="L836" i="9" s="1"/>
  <c r="H836" i="9"/>
  <c r="J836" i="9" s="1"/>
  <c r="M835" i="9"/>
  <c r="K835" i="9"/>
  <c r="L835" i="9" s="1"/>
  <c r="H835" i="9"/>
  <c r="J835" i="9" s="1"/>
  <c r="M834" i="9"/>
  <c r="K834" i="9"/>
  <c r="L834" i="9" s="1"/>
  <c r="H834" i="9"/>
  <c r="J834" i="9" s="1"/>
  <c r="M833" i="9"/>
  <c r="K833" i="9"/>
  <c r="L833" i="9" s="1"/>
  <c r="H833" i="9"/>
  <c r="J833" i="9" s="1"/>
  <c r="M832" i="9"/>
  <c r="K832" i="9"/>
  <c r="L832" i="9" s="1"/>
  <c r="H832" i="9"/>
  <c r="J832" i="9" s="1"/>
  <c r="M831" i="9"/>
  <c r="K831" i="9"/>
  <c r="L831" i="9" s="1"/>
  <c r="H831" i="9"/>
  <c r="J831" i="9" s="1"/>
  <c r="M830" i="9"/>
  <c r="K830" i="9"/>
  <c r="L830" i="9" s="1"/>
  <c r="H830" i="9"/>
  <c r="J830" i="9" s="1"/>
  <c r="M829" i="9"/>
  <c r="K829" i="9"/>
  <c r="L829" i="9" s="1"/>
  <c r="H829" i="9"/>
  <c r="J829" i="9" s="1"/>
  <c r="M828" i="9"/>
  <c r="K828" i="9"/>
  <c r="L828" i="9" s="1"/>
  <c r="H828" i="9"/>
  <c r="J828" i="9" s="1"/>
  <c r="M827" i="9"/>
  <c r="K827" i="9"/>
  <c r="L827" i="9" s="1"/>
  <c r="H827" i="9"/>
  <c r="J827" i="9" s="1"/>
  <c r="M826" i="9"/>
  <c r="K826" i="9"/>
  <c r="L826" i="9" s="1"/>
  <c r="H826" i="9"/>
  <c r="J826" i="9" s="1"/>
  <c r="M825" i="9"/>
  <c r="K825" i="9"/>
  <c r="L825" i="9" s="1"/>
  <c r="H825" i="9"/>
  <c r="J825" i="9" s="1"/>
  <c r="M824" i="9"/>
  <c r="K824" i="9"/>
  <c r="L824" i="9" s="1"/>
  <c r="H824" i="9"/>
  <c r="J824" i="9" s="1"/>
  <c r="M823" i="9"/>
  <c r="K823" i="9"/>
  <c r="L823" i="9" s="1"/>
  <c r="H823" i="9"/>
  <c r="J823" i="9" s="1"/>
  <c r="M822" i="9"/>
  <c r="K822" i="9"/>
  <c r="L822" i="9" s="1"/>
  <c r="H822" i="9"/>
  <c r="J822" i="9" s="1"/>
  <c r="M821" i="9"/>
  <c r="K821" i="9"/>
  <c r="L821" i="9" s="1"/>
  <c r="H821" i="9"/>
  <c r="J821" i="9" s="1"/>
  <c r="M820" i="9"/>
  <c r="K820" i="9"/>
  <c r="L820" i="9" s="1"/>
  <c r="H820" i="9"/>
  <c r="J820" i="9" s="1"/>
  <c r="M819" i="9"/>
  <c r="K819" i="9"/>
  <c r="L819" i="9" s="1"/>
  <c r="H819" i="9"/>
  <c r="J819" i="9" s="1"/>
  <c r="M818" i="9"/>
  <c r="K818" i="9"/>
  <c r="L818" i="9" s="1"/>
  <c r="H818" i="9"/>
  <c r="J818" i="9" s="1"/>
  <c r="M817" i="9"/>
  <c r="K817" i="9"/>
  <c r="L817" i="9" s="1"/>
  <c r="H817" i="9"/>
  <c r="J817" i="9" s="1"/>
  <c r="M816" i="9"/>
  <c r="K816" i="9"/>
  <c r="L816" i="9" s="1"/>
  <c r="H816" i="9"/>
  <c r="J816" i="9" s="1"/>
  <c r="M815" i="9"/>
  <c r="K815" i="9"/>
  <c r="L815" i="9" s="1"/>
  <c r="H815" i="9"/>
  <c r="J815" i="9" s="1"/>
  <c r="M814" i="9"/>
  <c r="K814" i="9"/>
  <c r="L814" i="9" s="1"/>
  <c r="H814" i="9"/>
  <c r="J814" i="9" s="1"/>
  <c r="M813" i="9"/>
  <c r="K813" i="9"/>
  <c r="L813" i="9" s="1"/>
  <c r="H813" i="9"/>
  <c r="J813" i="9" s="1"/>
  <c r="M812" i="9"/>
  <c r="K812" i="9"/>
  <c r="L812" i="9" s="1"/>
  <c r="H812" i="9"/>
  <c r="J812" i="9" s="1"/>
  <c r="M811" i="9"/>
  <c r="K811" i="9"/>
  <c r="L811" i="9" s="1"/>
  <c r="H811" i="9"/>
  <c r="J811" i="9" s="1"/>
  <c r="M810" i="9"/>
  <c r="K810" i="9"/>
  <c r="L810" i="9" s="1"/>
  <c r="H810" i="9"/>
  <c r="J810" i="9" s="1"/>
  <c r="M809" i="9"/>
  <c r="K809" i="9"/>
  <c r="L809" i="9" s="1"/>
  <c r="H809" i="9"/>
  <c r="J809" i="9" s="1"/>
  <c r="M808" i="9"/>
  <c r="K808" i="9"/>
  <c r="L808" i="9" s="1"/>
  <c r="H808" i="9"/>
  <c r="J808" i="9" s="1"/>
  <c r="M807" i="9"/>
  <c r="K807" i="9"/>
  <c r="L807" i="9" s="1"/>
  <c r="H807" i="9"/>
  <c r="J807" i="9" s="1"/>
  <c r="M806" i="9"/>
  <c r="K806" i="9"/>
  <c r="L806" i="9" s="1"/>
  <c r="H806" i="9"/>
  <c r="J806" i="9" s="1"/>
  <c r="M805" i="9"/>
  <c r="K805" i="9"/>
  <c r="L805" i="9" s="1"/>
  <c r="H805" i="9"/>
  <c r="J805" i="9" s="1"/>
  <c r="M804" i="9"/>
  <c r="K804" i="9"/>
  <c r="L804" i="9" s="1"/>
  <c r="H804" i="9"/>
  <c r="J804" i="9" s="1"/>
  <c r="M803" i="9"/>
  <c r="K803" i="9"/>
  <c r="L803" i="9" s="1"/>
  <c r="H803" i="9"/>
  <c r="J803" i="9" s="1"/>
  <c r="M802" i="9"/>
  <c r="K802" i="9"/>
  <c r="L802" i="9" s="1"/>
  <c r="H802" i="9"/>
  <c r="J802" i="9" s="1"/>
  <c r="M801" i="9"/>
  <c r="K801" i="9"/>
  <c r="L801" i="9" s="1"/>
  <c r="H801" i="9"/>
  <c r="J801" i="9" s="1"/>
  <c r="M800" i="9"/>
  <c r="K800" i="9"/>
  <c r="L800" i="9" s="1"/>
  <c r="H800" i="9"/>
  <c r="J800" i="9" s="1"/>
  <c r="M799" i="9"/>
  <c r="K799" i="9"/>
  <c r="L799" i="9" s="1"/>
  <c r="H799" i="9"/>
  <c r="J799" i="9" s="1"/>
  <c r="M798" i="9"/>
  <c r="K798" i="9"/>
  <c r="L798" i="9" s="1"/>
  <c r="H798" i="9"/>
  <c r="J798" i="9" s="1"/>
  <c r="M797" i="9"/>
  <c r="K797" i="9"/>
  <c r="L797" i="9" s="1"/>
  <c r="H797" i="9"/>
  <c r="J797" i="9" s="1"/>
  <c r="M796" i="9"/>
  <c r="K796" i="9"/>
  <c r="L796" i="9" s="1"/>
  <c r="H796" i="9"/>
  <c r="J796" i="9" s="1"/>
  <c r="M795" i="9"/>
  <c r="K795" i="9"/>
  <c r="L795" i="9" s="1"/>
  <c r="H795" i="9"/>
  <c r="J795" i="9" s="1"/>
  <c r="M794" i="9"/>
  <c r="K794" i="9"/>
  <c r="L794" i="9" s="1"/>
  <c r="H794" i="9"/>
  <c r="J794" i="9" s="1"/>
  <c r="M793" i="9"/>
  <c r="K793" i="9"/>
  <c r="L793" i="9" s="1"/>
  <c r="H793" i="9"/>
  <c r="J793" i="9" s="1"/>
  <c r="M792" i="9"/>
  <c r="K792" i="9"/>
  <c r="L792" i="9" s="1"/>
  <c r="H792" i="9"/>
  <c r="J792" i="9" s="1"/>
  <c r="M791" i="9"/>
  <c r="K791" i="9"/>
  <c r="L791" i="9" s="1"/>
  <c r="H791" i="9"/>
  <c r="J791" i="9" s="1"/>
  <c r="M790" i="9"/>
  <c r="K790" i="9"/>
  <c r="L790" i="9" s="1"/>
  <c r="H790" i="9"/>
  <c r="J790" i="9" s="1"/>
  <c r="M789" i="9"/>
  <c r="K789" i="9"/>
  <c r="L789" i="9" s="1"/>
  <c r="H789" i="9"/>
  <c r="J789" i="9" s="1"/>
  <c r="M788" i="9"/>
  <c r="K788" i="9"/>
  <c r="L788" i="9" s="1"/>
  <c r="H788" i="9"/>
  <c r="J788" i="9" s="1"/>
  <c r="M787" i="9"/>
  <c r="K787" i="9"/>
  <c r="L787" i="9" s="1"/>
  <c r="H787" i="9"/>
  <c r="J787" i="9" s="1"/>
  <c r="M786" i="9"/>
  <c r="K786" i="9"/>
  <c r="L786" i="9" s="1"/>
  <c r="H786" i="9"/>
  <c r="J786" i="9" s="1"/>
  <c r="M785" i="9"/>
  <c r="K785" i="9"/>
  <c r="L785" i="9" s="1"/>
  <c r="H785" i="9"/>
  <c r="J785" i="9" s="1"/>
  <c r="M784" i="9"/>
  <c r="K784" i="9"/>
  <c r="L784" i="9" s="1"/>
  <c r="H784" i="9"/>
  <c r="J784" i="9" s="1"/>
  <c r="M783" i="9"/>
  <c r="K783" i="9"/>
  <c r="L783" i="9" s="1"/>
  <c r="H783" i="9"/>
  <c r="J783" i="9" s="1"/>
  <c r="M782" i="9"/>
  <c r="K782" i="9"/>
  <c r="L782" i="9" s="1"/>
  <c r="H782" i="9"/>
  <c r="J782" i="9" s="1"/>
  <c r="M781" i="9"/>
  <c r="K781" i="9"/>
  <c r="L781" i="9" s="1"/>
  <c r="H781" i="9"/>
  <c r="J781" i="9" s="1"/>
  <c r="M780" i="9"/>
  <c r="K780" i="9"/>
  <c r="L780" i="9" s="1"/>
  <c r="H780" i="9"/>
  <c r="J780" i="9" s="1"/>
  <c r="M779" i="9"/>
  <c r="K779" i="9"/>
  <c r="L779" i="9" s="1"/>
  <c r="H779" i="9"/>
  <c r="J779" i="9" s="1"/>
  <c r="M778" i="9"/>
  <c r="K778" i="9"/>
  <c r="L778" i="9" s="1"/>
  <c r="H778" i="9"/>
  <c r="J778" i="9" s="1"/>
  <c r="M777" i="9"/>
  <c r="K777" i="9"/>
  <c r="L777" i="9" s="1"/>
  <c r="H777" i="9"/>
  <c r="J777" i="9" s="1"/>
  <c r="M776" i="9"/>
  <c r="K776" i="9"/>
  <c r="L776" i="9" s="1"/>
  <c r="H776" i="9"/>
  <c r="J776" i="9" s="1"/>
  <c r="M775" i="9"/>
  <c r="K775" i="9"/>
  <c r="L775" i="9" s="1"/>
  <c r="H775" i="9"/>
  <c r="J775" i="9" s="1"/>
  <c r="M774" i="9"/>
  <c r="K774" i="9"/>
  <c r="L774" i="9" s="1"/>
  <c r="H774" i="9"/>
  <c r="J774" i="9" s="1"/>
  <c r="M773" i="9"/>
  <c r="K773" i="9"/>
  <c r="L773" i="9" s="1"/>
  <c r="H773" i="9"/>
  <c r="J773" i="9" s="1"/>
  <c r="M772" i="9"/>
  <c r="K772" i="9"/>
  <c r="L772" i="9" s="1"/>
  <c r="H772" i="9"/>
  <c r="J772" i="9" s="1"/>
  <c r="M771" i="9"/>
  <c r="K771" i="9"/>
  <c r="L771" i="9" s="1"/>
  <c r="H771" i="9"/>
  <c r="J771" i="9" s="1"/>
  <c r="M770" i="9"/>
  <c r="K770" i="9"/>
  <c r="L770" i="9" s="1"/>
  <c r="H770" i="9"/>
  <c r="J770" i="9" s="1"/>
  <c r="M769" i="9"/>
  <c r="K769" i="9"/>
  <c r="L769" i="9" s="1"/>
  <c r="H769" i="9"/>
  <c r="J769" i="9" s="1"/>
  <c r="M768" i="9"/>
  <c r="K768" i="9"/>
  <c r="L768" i="9" s="1"/>
  <c r="H768" i="9"/>
  <c r="J768" i="9" s="1"/>
  <c r="M767" i="9"/>
  <c r="K767" i="9"/>
  <c r="L767" i="9" s="1"/>
  <c r="H767" i="9"/>
  <c r="J767" i="9" s="1"/>
  <c r="M766" i="9"/>
  <c r="K766" i="9"/>
  <c r="L766" i="9" s="1"/>
  <c r="H766" i="9"/>
  <c r="J766" i="9" s="1"/>
  <c r="M765" i="9"/>
  <c r="K765" i="9"/>
  <c r="L765" i="9" s="1"/>
  <c r="H765" i="9"/>
  <c r="J765" i="9" s="1"/>
  <c r="M764" i="9"/>
  <c r="K764" i="9"/>
  <c r="L764" i="9" s="1"/>
  <c r="H764" i="9"/>
  <c r="J764" i="9" s="1"/>
  <c r="M763" i="9"/>
  <c r="K763" i="9"/>
  <c r="L763" i="9" s="1"/>
  <c r="H763" i="9"/>
  <c r="J763" i="9" s="1"/>
  <c r="M762" i="9"/>
  <c r="K762" i="9"/>
  <c r="L762" i="9" s="1"/>
  <c r="H762" i="9"/>
  <c r="J762" i="9" s="1"/>
  <c r="M761" i="9"/>
  <c r="K761" i="9"/>
  <c r="L761" i="9" s="1"/>
  <c r="H761" i="9"/>
  <c r="J761" i="9" s="1"/>
  <c r="M760" i="9"/>
  <c r="K760" i="9"/>
  <c r="L760" i="9" s="1"/>
  <c r="H760" i="9"/>
  <c r="J760" i="9" s="1"/>
  <c r="M759" i="9"/>
  <c r="K759" i="9"/>
  <c r="L759" i="9" s="1"/>
  <c r="H759" i="9"/>
  <c r="J759" i="9" s="1"/>
  <c r="M758" i="9"/>
  <c r="K758" i="9"/>
  <c r="L758" i="9" s="1"/>
  <c r="H758" i="9"/>
  <c r="J758" i="9" s="1"/>
  <c r="M757" i="9"/>
  <c r="K757" i="9"/>
  <c r="L757" i="9" s="1"/>
  <c r="H757" i="9"/>
  <c r="J757" i="9" s="1"/>
  <c r="M756" i="9"/>
  <c r="K756" i="9"/>
  <c r="L756" i="9" s="1"/>
  <c r="H756" i="9"/>
  <c r="J756" i="9" s="1"/>
  <c r="M755" i="9"/>
  <c r="K755" i="9"/>
  <c r="L755" i="9" s="1"/>
  <c r="H755" i="9"/>
  <c r="J755" i="9" s="1"/>
  <c r="M754" i="9"/>
  <c r="K754" i="9"/>
  <c r="L754" i="9" s="1"/>
  <c r="H754" i="9"/>
  <c r="J754" i="9" s="1"/>
  <c r="M753" i="9"/>
  <c r="K753" i="9"/>
  <c r="L753" i="9" s="1"/>
  <c r="H753" i="9"/>
  <c r="J753" i="9" s="1"/>
  <c r="M752" i="9"/>
  <c r="K752" i="9"/>
  <c r="L752" i="9" s="1"/>
  <c r="H752" i="9"/>
  <c r="J752" i="9" s="1"/>
  <c r="M751" i="9"/>
  <c r="K751" i="9"/>
  <c r="L751" i="9" s="1"/>
  <c r="H751" i="9"/>
  <c r="J751" i="9" s="1"/>
  <c r="M750" i="9"/>
  <c r="K750" i="9"/>
  <c r="L750" i="9" s="1"/>
  <c r="H750" i="9"/>
  <c r="J750" i="9" s="1"/>
  <c r="M749" i="9"/>
  <c r="K749" i="9"/>
  <c r="L749" i="9" s="1"/>
  <c r="H749" i="9"/>
  <c r="J749" i="9" s="1"/>
  <c r="M748" i="9"/>
  <c r="K748" i="9"/>
  <c r="L748" i="9" s="1"/>
  <c r="H748" i="9"/>
  <c r="J748" i="9" s="1"/>
  <c r="M747" i="9"/>
  <c r="K747" i="9"/>
  <c r="L747" i="9" s="1"/>
  <c r="H747" i="9"/>
  <c r="J747" i="9" s="1"/>
  <c r="M746" i="9"/>
  <c r="K746" i="9"/>
  <c r="L746" i="9" s="1"/>
  <c r="H746" i="9"/>
  <c r="J746" i="9" s="1"/>
  <c r="M745" i="9"/>
  <c r="K745" i="9"/>
  <c r="L745" i="9" s="1"/>
  <c r="H745" i="9"/>
  <c r="J745" i="9" s="1"/>
  <c r="M744" i="9"/>
  <c r="K744" i="9"/>
  <c r="L744" i="9" s="1"/>
  <c r="H744" i="9"/>
  <c r="J744" i="9" s="1"/>
  <c r="M743" i="9"/>
  <c r="K743" i="9"/>
  <c r="L743" i="9" s="1"/>
  <c r="H743" i="9"/>
  <c r="J743" i="9" s="1"/>
  <c r="M742" i="9"/>
  <c r="K742" i="9"/>
  <c r="L742" i="9" s="1"/>
  <c r="H742" i="9"/>
  <c r="J742" i="9" s="1"/>
  <c r="M741" i="9"/>
  <c r="K741" i="9"/>
  <c r="L741" i="9" s="1"/>
  <c r="H741" i="9"/>
  <c r="J741" i="9" s="1"/>
  <c r="M740" i="9"/>
  <c r="K740" i="9"/>
  <c r="L740" i="9" s="1"/>
  <c r="H740" i="9"/>
  <c r="J740" i="9" s="1"/>
  <c r="M739" i="9"/>
  <c r="K739" i="9"/>
  <c r="L739" i="9" s="1"/>
  <c r="H739" i="9"/>
  <c r="J739" i="9" s="1"/>
  <c r="M738" i="9"/>
  <c r="K738" i="9"/>
  <c r="L738" i="9" s="1"/>
  <c r="H738" i="9"/>
  <c r="J738" i="9" s="1"/>
  <c r="M737" i="9"/>
  <c r="K737" i="9"/>
  <c r="L737" i="9" s="1"/>
  <c r="H737" i="9"/>
  <c r="J737" i="9" s="1"/>
  <c r="M736" i="9"/>
  <c r="K736" i="9"/>
  <c r="L736" i="9" s="1"/>
  <c r="H736" i="9"/>
  <c r="J736" i="9" s="1"/>
  <c r="M735" i="9"/>
  <c r="K735" i="9"/>
  <c r="L735" i="9" s="1"/>
  <c r="H735" i="9"/>
  <c r="J735" i="9" s="1"/>
  <c r="M734" i="9"/>
  <c r="K734" i="9"/>
  <c r="L734" i="9" s="1"/>
  <c r="H734" i="9"/>
  <c r="J734" i="9" s="1"/>
  <c r="M733" i="9"/>
  <c r="K733" i="9"/>
  <c r="L733" i="9" s="1"/>
  <c r="H733" i="9"/>
  <c r="J733" i="9" s="1"/>
  <c r="M732" i="9"/>
  <c r="K732" i="9"/>
  <c r="L732" i="9" s="1"/>
  <c r="H732" i="9"/>
  <c r="J732" i="9" s="1"/>
  <c r="M731" i="9"/>
  <c r="K731" i="9"/>
  <c r="L731" i="9" s="1"/>
  <c r="H731" i="9"/>
  <c r="J731" i="9" s="1"/>
  <c r="M730" i="9"/>
  <c r="K730" i="9"/>
  <c r="L730" i="9" s="1"/>
  <c r="H730" i="9"/>
  <c r="J730" i="9" s="1"/>
  <c r="M729" i="9"/>
  <c r="K729" i="9"/>
  <c r="L729" i="9" s="1"/>
  <c r="H729" i="9"/>
  <c r="J729" i="9" s="1"/>
  <c r="M728" i="9"/>
  <c r="K728" i="9"/>
  <c r="L728" i="9" s="1"/>
  <c r="H728" i="9"/>
  <c r="J728" i="9" s="1"/>
  <c r="M727" i="9"/>
  <c r="K727" i="9"/>
  <c r="L727" i="9" s="1"/>
  <c r="H727" i="9"/>
  <c r="J727" i="9" s="1"/>
  <c r="M726" i="9"/>
  <c r="K726" i="9"/>
  <c r="L726" i="9" s="1"/>
  <c r="H726" i="9"/>
  <c r="J726" i="9" s="1"/>
  <c r="M725" i="9"/>
  <c r="K725" i="9"/>
  <c r="L725" i="9" s="1"/>
  <c r="H725" i="9"/>
  <c r="J725" i="9" s="1"/>
  <c r="M724" i="9"/>
  <c r="K724" i="9"/>
  <c r="L724" i="9" s="1"/>
  <c r="H724" i="9"/>
  <c r="J724" i="9" s="1"/>
  <c r="M723" i="9"/>
  <c r="K723" i="9"/>
  <c r="L723" i="9" s="1"/>
  <c r="H723" i="9"/>
  <c r="J723" i="9" s="1"/>
  <c r="M722" i="9"/>
  <c r="K722" i="9"/>
  <c r="L722" i="9" s="1"/>
  <c r="H722" i="9"/>
  <c r="J722" i="9" s="1"/>
  <c r="M721" i="9"/>
  <c r="K721" i="9"/>
  <c r="L721" i="9" s="1"/>
  <c r="H721" i="9"/>
  <c r="J721" i="9" s="1"/>
  <c r="M720" i="9"/>
  <c r="K720" i="9"/>
  <c r="L720" i="9" s="1"/>
  <c r="H720" i="9"/>
  <c r="J720" i="9" s="1"/>
  <c r="M719" i="9"/>
  <c r="K719" i="9"/>
  <c r="L719" i="9" s="1"/>
  <c r="H719" i="9"/>
  <c r="J719" i="9" s="1"/>
  <c r="M718" i="9"/>
  <c r="K718" i="9"/>
  <c r="L718" i="9" s="1"/>
  <c r="H718" i="9"/>
  <c r="J718" i="9" s="1"/>
  <c r="M717" i="9"/>
  <c r="K717" i="9"/>
  <c r="L717" i="9" s="1"/>
  <c r="H717" i="9"/>
  <c r="J717" i="9" s="1"/>
  <c r="M716" i="9"/>
  <c r="K716" i="9"/>
  <c r="L716" i="9" s="1"/>
  <c r="H716" i="9"/>
  <c r="J716" i="9" s="1"/>
  <c r="M715" i="9"/>
  <c r="K715" i="9"/>
  <c r="L715" i="9" s="1"/>
  <c r="H715" i="9"/>
  <c r="J715" i="9" s="1"/>
  <c r="M714" i="9"/>
  <c r="K714" i="9"/>
  <c r="L714" i="9" s="1"/>
  <c r="H714" i="9"/>
  <c r="J714" i="9" s="1"/>
  <c r="M713" i="9"/>
  <c r="K713" i="9"/>
  <c r="L713" i="9" s="1"/>
  <c r="H713" i="9"/>
  <c r="J713" i="9" s="1"/>
  <c r="M712" i="9"/>
  <c r="K712" i="9"/>
  <c r="L712" i="9" s="1"/>
  <c r="H712" i="9"/>
  <c r="J712" i="9" s="1"/>
  <c r="M711" i="9"/>
  <c r="K711" i="9"/>
  <c r="L711" i="9" s="1"/>
  <c r="H711" i="9"/>
  <c r="J711" i="9" s="1"/>
  <c r="M710" i="9"/>
  <c r="K710" i="9"/>
  <c r="L710" i="9" s="1"/>
  <c r="H710" i="9"/>
  <c r="J710" i="9" s="1"/>
  <c r="M709" i="9"/>
  <c r="K709" i="9"/>
  <c r="L709" i="9" s="1"/>
  <c r="H709" i="9"/>
  <c r="J709" i="9" s="1"/>
  <c r="M708" i="9"/>
  <c r="K708" i="9"/>
  <c r="L708" i="9" s="1"/>
  <c r="H708" i="9"/>
  <c r="J708" i="9" s="1"/>
  <c r="M707" i="9"/>
  <c r="K707" i="9"/>
  <c r="L707" i="9" s="1"/>
  <c r="H707" i="9"/>
  <c r="J707" i="9" s="1"/>
  <c r="M706" i="9"/>
  <c r="K706" i="9"/>
  <c r="L706" i="9" s="1"/>
  <c r="H706" i="9"/>
  <c r="J706" i="9" s="1"/>
  <c r="M705" i="9"/>
  <c r="K705" i="9"/>
  <c r="L705" i="9" s="1"/>
  <c r="H705" i="9"/>
  <c r="J705" i="9" s="1"/>
  <c r="M704" i="9"/>
  <c r="K704" i="9"/>
  <c r="L704" i="9" s="1"/>
  <c r="H704" i="9"/>
  <c r="J704" i="9" s="1"/>
  <c r="M703" i="9"/>
  <c r="K703" i="9"/>
  <c r="L703" i="9" s="1"/>
  <c r="H703" i="9"/>
  <c r="J703" i="9" s="1"/>
  <c r="M702" i="9"/>
  <c r="K702" i="9"/>
  <c r="L702" i="9" s="1"/>
  <c r="H702" i="9"/>
  <c r="J702" i="9" s="1"/>
  <c r="M701" i="9"/>
  <c r="K701" i="9"/>
  <c r="L701" i="9" s="1"/>
  <c r="H701" i="9"/>
  <c r="J701" i="9" s="1"/>
  <c r="M700" i="9"/>
  <c r="K700" i="9"/>
  <c r="L700" i="9" s="1"/>
  <c r="H700" i="9"/>
  <c r="J700" i="9" s="1"/>
  <c r="M699" i="9"/>
  <c r="K699" i="9"/>
  <c r="L699" i="9" s="1"/>
  <c r="H699" i="9"/>
  <c r="J699" i="9" s="1"/>
  <c r="M698" i="9"/>
  <c r="K698" i="9"/>
  <c r="L698" i="9" s="1"/>
  <c r="H698" i="9"/>
  <c r="J698" i="9" s="1"/>
  <c r="M697" i="9"/>
  <c r="K697" i="9"/>
  <c r="L697" i="9" s="1"/>
  <c r="H697" i="9"/>
  <c r="J697" i="9" s="1"/>
  <c r="M696" i="9"/>
  <c r="K696" i="9"/>
  <c r="L696" i="9" s="1"/>
  <c r="H696" i="9"/>
  <c r="J696" i="9" s="1"/>
  <c r="M695" i="9"/>
  <c r="K695" i="9"/>
  <c r="L695" i="9" s="1"/>
  <c r="H695" i="9"/>
  <c r="J695" i="9" s="1"/>
  <c r="M694" i="9"/>
  <c r="K694" i="9"/>
  <c r="L694" i="9" s="1"/>
  <c r="H694" i="9"/>
  <c r="J694" i="9" s="1"/>
  <c r="M693" i="9"/>
  <c r="K693" i="9"/>
  <c r="L693" i="9" s="1"/>
  <c r="H693" i="9"/>
  <c r="J693" i="9" s="1"/>
  <c r="M692" i="9"/>
  <c r="K692" i="9"/>
  <c r="L692" i="9" s="1"/>
  <c r="H692" i="9"/>
  <c r="J692" i="9" s="1"/>
  <c r="M691" i="9"/>
  <c r="K691" i="9"/>
  <c r="L691" i="9" s="1"/>
  <c r="H691" i="9"/>
  <c r="J691" i="9" s="1"/>
  <c r="M690" i="9"/>
  <c r="K690" i="9"/>
  <c r="L690" i="9" s="1"/>
  <c r="H690" i="9"/>
  <c r="J690" i="9" s="1"/>
  <c r="M689" i="9"/>
  <c r="K689" i="9"/>
  <c r="L689" i="9" s="1"/>
  <c r="H689" i="9"/>
  <c r="J689" i="9" s="1"/>
  <c r="M688" i="9"/>
  <c r="K688" i="9"/>
  <c r="L688" i="9" s="1"/>
  <c r="H688" i="9"/>
  <c r="J688" i="9" s="1"/>
  <c r="M687" i="9"/>
  <c r="K687" i="9"/>
  <c r="L687" i="9" s="1"/>
  <c r="H687" i="9"/>
  <c r="J687" i="9" s="1"/>
  <c r="M686" i="9"/>
  <c r="K686" i="9"/>
  <c r="L686" i="9" s="1"/>
  <c r="H686" i="9"/>
  <c r="J686" i="9" s="1"/>
  <c r="M685" i="9"/>
  <c r="K685" i="9"/>
  <c r="L685" i="9" s="1"/>
  <c r="H685" i="9"/>
  <c r="J685" i="9" s="1"/>
  <c r="M684" i="9"/>
  <c r="K684" i="9"/>
  <c r="L684" i="9" s="1"/>
  <c r="H684" i="9"/>
  <c r="J684" i="9" s="1"/>
  <c r="M683" i="9"/>
  <c r="K683" i="9"/>
  <c r="L683" i="9" s="1"/>
  <c r="H683" i="9"/>
  <c r="J683" i="9" s="1"/>
  <c r="M682" i="9"/>
  <c r="K682" i="9"/>
  <c r="L682" i="9" s="1"/>
  <c r="H682" i="9"/>
  <c r="J682" i="9" s="1"/>
  <c r="M681" i="9"/>
  <c r="K681" i="9"/>
  <c r="L681" i="9" s="1"/>
  <c r="H681" i="9"/>
  <c r="J681" i="9" s="1"/>
  <c r="M680" i="9"/>
  <c r="K680" i="9"/>
  <c r="L680" i="9" s="1"/>
  <c r="H680" i="9"/>
  <c r="J680" i="9" s="1"/>
  <c r="M679" i="9"/>
  <c r="K679" i="9"/>
  <c r="L679" i="9" s="1"/>
  <c r="H679" i="9"/>
  <c r="J679" i="9" s="1"/>
  <c r="M678" i="9"/>
  <c r="K678" i="9"/>
  <c r="L678" i="9" s="1"/>
  <c r="H678" i="9"/>
  <c r="J678" i="9" s="1"/>
  <c r="M677" i="9"/>
  <c r="K677" i="9"/>
  <c r="L677" i="9" s="1"/>
  <c r="H677" i="9"/>
  <c r="J677" i="9" s="1"/>
  <c r="M676" i="9"/>
  <c r="K676" i="9"/>
  <c r="L676" i="9" s="1"/>
  <c r="H676" i="9"/>
  <c r="J676" i="9" s="1"/>
  <c r="M675" i="9"/>
  <c r="K675" i="9"/>
  <c r="L675" i="9" s="1"/>
  <c r="H675" i="9"/>
  <c r="J675" i="9" s="1"/>
  <c r="M674" i="9"/>
  <c r="K674" i="9"/>
  <c r="L674" i="9" s="1"/>
  <c r="H674" i="9"/>
  <c r="J674" i="9" s="1"/>
  <c r="M673" i="9"/>
  <c r="K673" i="9"/>
  <c r="L673" i="9" s="1"/>
  <c r="H673" i="9"/>
  <c r="J673" i="9" s="1"/>
  <c r="M672" i="9"/>
  <c r="K672" i="9"/>
  <c r="L672" i="9" s="1"/>
  <c r="H672" i="9"/>
  <c r="J672" i="9" s="1"/>
  <c r="M671" i="9"/>
  <c r="K671" i="9"/>
  <c r="L671" i="9" s="1"/>
  <c r="H671" i="9"/>
  <c r="J671" i="9" s="1"/>
  <c r="M670" i="9"/>
  <c r="K670" i="9"/>
  <c r="L670" i="9" s="1"/>
  <c r="H670" i="9"/>
  <c r="J670" i="9" s="1"/>
  <c r="M669" i="9"/>
  <c r="K669" i="9"/>
  <c r="L669" i="9" s="1"/>
  <c r="H669" i="9"/>
  <c r="J669" i="9" s="1"/>
  <c r="M668" i="9"/>
  <c r="K668" i="9"/>
  <c r="L668" i="9" s="1"/>
  <c r="H668" i="9"/>
  <c r="J668" i="9" s="1"/>
  <c r="M667" i="9"/>
  <c r="K667" i="9"/>
  <c r="L667" i="9" s="1"/>
  <c r="H667" i="9"/>
  <c r="J667" i="9" s="1"/>
  <c r="M666" i="9"/>
  <c r="K666" i="9"/>
  <c r="L666" i="9" s="1"/>
  <c r="H666" i="9"/>
  <c r="J666" i="9" s="1"/>
  <c r="M665" i="9"/>
  <c r="K665" i="9"/>
  <c r="L665" i="9" s="1"/>
  <c r="H665" i="9"/>
  <c r="J665" i="9" s="1"/>
  <c r="M664" i="9"/>
  <c r="K664" i="9"/>
  <c r="L664" i="9" s="1"/>
  <c r="H664" i="9"/>
  <c r="J664" i="9" s="1"/>
  <c r="M663" i="9"/>
  <c r="K663" i="9"/>
  <c r="L663" i="9" s="1"/>
  <c r="H663" i="9"/>
  <c r="J663" i="9" s="1"/>
  <c r="M662" i="9"/>
  <c r="K662" i="9"/>
  <c r="L662" i="9" s="1"/>
  <c r="H662" i="9"/>
  <c r="J662" i="9" s="1"/>
  <c r="M661" i="9"/>
  <c r="K661" i="9"/>
  <c r="L661" i="9" s="1"/>
  <c r="H661" i="9"/>
  <c r="J661" i="9" s="1"/>
  <c r="M660" i="9"/>
  <c r="K660" i="9"/>
  <c r="L660" i="9" s="1"/>
  <c r="H660" i="9"/>
  <c r="J660" i="9" s="1"/>
  <c r="M659" i="9"/>
  <c r="K659" i="9"/>
  <c r="L659" i="9" s="1"/>
  <c r="H659" i="9"/>
  <c r="J659" i="9" s="1"/>
  <c r="M658" i="9"/>
  <c r="K658" i="9"/>
  <c r="L658" i="9" s="1"/>
  <c r="H658" i="9"/>
  <c r="J658" i="9" s="1"/>
  <c r="M657" i="9"/>
  <c r="K657" i="9"/>
  <c r="L657" i="9" s="1"/>
  <c r="H657" i="9"/>
  <c r="J657" i="9" s="1"/>
  <c r="M656" i="9"/>
  <c r="K656" i="9"/>
  <c r="L656" i="9" s="1"/>
  <c r="H656" i="9"/>
  <c r="J656" i="9" s="1"/>
  <c r="M655" i="9"/>
  <c r="K655" i="9"/>
  <c r="L655" i="9" s="1"/>
  <c r="H655" i="9"/>
  <c r="J655" i="9" s="1"/>
  <c r="M654" i="9"/>
  <c r="K654" i="9"/>
  <c r="L654" i="9" s="1"/>
  <c r="H654" i="9"/>
  <c r="J654" i="9" s="1"/>
  <c r="M653" i="9"/>
  <c r="K653" i="9"/>
  <c r="L653" i="9" s="1"/>
  <c r="H653" i="9"/>
  <c r="J653" i="9" s="1"/>
  <c r="M652" i="9"/>
  <c r="K652" i="9"/>
  <c r="L652" i="9" s="1"/>
  <c r="H652" i="9"/>
  <c r="J652" i="9" s="1"/>
  <c r="M651" i="9"/>
  <c r="K651" i="9"/>
  <c r="L651" i="9" s="1"/>
  <c r="H651" i="9"/>
  <c r="J651" i="9" s="1"/>
  <c r="M650" i="9"/>
  <c r="K650" i="9"/>
  <c r="L650" i="9" s="1"/>
  <c r="H650" i="9"/>
  <c r="J650" i="9" s="1"/>
  <c r="M649" i="9"/>
  <c r="K649" i="9"/>
  <c r="L649" i="9" s="1"/>
  <c r="H649" i="9"/>
  <c r="J649" i="9" s="1"/>
  <c r="M648" i="9"/>
  <c r="K648" i="9"/>
  <c r="L648" i="9" s="1"/>
  <c r="H648" i="9"/>
  <c r="J648" i="9" s="1"/>
  <c r="M647" i="9"/>
  <c r="K647" i="9"/>
  <c r="L647" i="9" s="1"/>
  <c r="H647" i="9"/>
  <c r="J647" i="9" s="1"/>
  <c r="M646" i="9"/>
  <c r="K646" i="9"/>
  <c r="L646" i="9" s="1"/>
  <c r="H646" i="9"/>
  <c r="J646" i="9" s="1"/>
  <c r="M645" i="9"/>
  <c r="K645" i="9"/>
  <c r="L645" i="9" s="1"/>
  <c r="H645" i="9"/>
  <c r="J645" i="9" s="1"/>
  <c r="M644" i="9"/>
  <c r="K644" i="9"/>
  <c r="L644" i="9" s="1"/>
  <c r="H644" i="9"/>
  <c r="J644" i="9" s="1"/>
  <c r="M643" i="9"/>
  <c r="K643" i="9"/>
  <c r="L643" i="9" s="1"/>
  <c r="H643" i="9"/>
  <c r="J643" i="9" s="1"/>
  <c r="M642" i="9"/>
  <c r="K642" i="9"/>
  <c r="L642" i="9" s="1"/>
  <c r="H642" i="9"/>
  <c r="J642" i="9" s="1"/>
  <c r="M641" i="9"/>
  <c r="K641" i="9"/>
  <c r="L641" i="9" s="1"/>
  <c r="H641" i="9"/>
  <c r="J641" i="9" s="1"/>
  <c r="M640" i="9"/>
  <c r="K640" i="9"/>
  <c r="L640" i="9" s="1"/>
  <c r="H640" i="9"/>
  <c r="J640" i="9" s="1"/>
  <c r="M639" i="9"/>
  <c r="K639" i="9"/>
  <c r="L639" i="9" s="1"/>
  <c r="H639" i="9"/>
  <c r="J639" i="9" s="1"/>
  <c r="M638" i="9"/>
  <c r="K638" i="9"/>
  <c r="L638" i="9" s="1"/>
  <c r="H638" i="9"/>
  <c r="J638" i="9" s="1"/>
  <c r="M637" i="9"/>
  <c r="K637" i="9"/>
  <c r="L637" i="9" s="1"/>
  <c r="H637" i="9"/>
  <c r="J637" i="9" s="1"/>
  <c r="M636" i="9"/>
  <c r="K636" i="9"/>
  <c r="L636" i="9" s="1"/>
  <c r="H636" i="9"/>
  <c r="J636" i="9" s="1"/>
  <c r="M635" i="9"/>
  <c r="K635" i="9"/>
  <c r="L635" i="9" s="1"/>
  <c r="H635" i="9"/>
  <c r="J635" i="9" s="1"/>
  <c r="M634" i="9"/>
  <c r="K634" i="9"/>
  <c r="L634" i="9" s="1"/>
  <c r="H634" i="9"/>
  <c r="J634" i="9" s="1"/>
  <c r="M633" i="9"/>
  <c r="K633" i="9"/>
  <c r="L633" i="9" s="1"/>
  <c r="H633" i="9"/>
  <c r="J633" i="9" s="1"/>
  <c r="M632" i="9"/>
  <c r="K632" i="9"/>
  <c r="L632" i="9" s="1"/>
  <c r="H632" i="9"/>
  <c r="J632" i="9" s="1"/>
  <c r="M631" i="9"/>
  <c r="K631" i="9"/>
  <c r="L631" i="9" s="1"/>
  <c r="H631" i="9"/>
  <c r="J631" i="9" s="1"/>
  <c r="M630" i="9"/>
  <c r="K630" i="9"/>
  <c r="L630" i="9" s="1"/>
  <c r="H630" i="9"/>
  <c r="J630" i="9" s="1"/>
  <c r="M629" i="9"/>
  <c r="K629" i="9"/>
  <c r="L629" i="9" s="1"/>
  <c r="H629" i="9"/>
  <c r="J629" i="9" s="1"/>
  <c r="M628" i="9"/>
  <c r="K628" i="9"/>
  <c r="L628" i="9" s="1"/>
  <c r="H628" i="9"/>
  <c r="J628" i="9" s="1"/>
  <c r="M627" i="9"/>
  <c r="K627" i="9"/>
  <c r="L627" i="9" s="1"/>
  <c r="H627" i="9"/>
  <c r="J627" i="9" s="1"/>
  <c r="M626" i="9"/>
  <c r="K626" i="9"/>
  <c r="L626" i="9" s="1"/>
  <c r="H626" i="9"/>
  <c r="J626" i="9" s="1"/>
  <c r="M625" i="9"/>
  <c r="K625" i="9"/>
  <c r="L625" i="9" s="1"/>
  <c r="H625" i="9"/>
  <c r="J625" i="9" s="1"/>
  <c r="M624" i="9"/>
  <c r="K624" i="9"/>
  <c r="L624" i="9" s="1"/>
  <c r="H624" i="9"/>
  <c r="J624" i="9" s="1"/>
  <c r="M623" i="9"/>
  <c r="K623" i="9"/>
  <c r="L623" i="9" s="1"/>
  <c r="H623" i="9"/>
  <c r="J623" i="9" s="1"/>
  <c r="M622" i="9"/>
  <c r="K622" i="9"/>
  <c r="L622" i="9" s="1"/>
  <c r="H622" i="9"/>
  <c r="J622" i="9" s="1"/>
  <c r="M621" i="9"/>
  <c r="K621" i="9"/>
  <c r="L621" i="9" s="1"/>
  <c r="H621" i="9"/>
  <c r="J621" i="9" s="1"/>
  <c r="M620" i="9"/>
  <c r="K620" i="9"/>
  <c r="L620" i="9" s="1"/>
  <c r="H620" i="9"/>
  <c r="J620" i="9" s="1"/>
  <c r="M619" i="9"/>
  <c r="K619" i="9"/>
  <c r="L619" i="9" s="1"/>
  <c r="H619" i="9"/>
  <c r="J619" i="9" s="1"/>
  <c r="M618" i="9"/>
  <c r="K618" i="9"/>
  <c r="L618" i="9" s="1"/>
  <c r="H618" i="9"/>
  <c r="J618" i="9" s="1"/>
  <c r="M617" i="9"/>
  <c r="K617" i="9"/>
  <c r="L617" i="9" s="1"/>
  <c r="H617" i="9"/>
  <c r="J617" i="9" s="1"/>
  <c r="M616" i="9"/>
  <c r="K616" i="9"/>
  <c r="L616" i="9" s="1"/>
  <c r="H616" i="9"/>
  <c r="J616" i="9" s="1"/>
  <c r="M615" i="9"/>
  <c r="K615" i="9"/>
  <c r="L615" i="9" s="1"/>
  <c r="H615" i="9"/>
  <c r="J615" i="9" s="1"/>
  <c r="M614" i="9"/>
  <c r="K614" i="9"/>
  <c r="L614" i="9" s="1"/>
  <c r="H614" i="9"/>
  <c r="J614" i="9" s="1"/>
  <c r="M613" i="9"/>
  <c r="K613" i="9"/>
  <c r="L613" i="9" s="1"/>
  <c r="H613" i="9"/>
  <c r="J613" i="9" s="1"/>
  <c r="M612" i="9"/>
  <c r="K612" i="9"/>
  <c r="L612" i="9" s="1"/>
  <c r="H612" i="9"/>
  <c r="J612" i="9" s="1"/>
  <c r="M611" i="9"/>
  <c r="K611" i="9"/>
  <c r="L611" i="9" s="1"/>
  <c r="H611" i="9"/>
  <c r="J611" i="9" s="1"/>
  <c r="M610" i="9"/>
  <c r="K610" i="9"/>
  <c r="L610" i="9" s="1"/>
  <c r="H610" i="9"/>
  <c r="J610" i="9" s="1"/>
  <c r="M609" i="9"/>
  <c r="K609" i="9"/>
  <c r="L609" i="9" s="1"/>
  <c r="H609" i="9"/>
  <c r="J609" i="9" s="1"/>
  <c r="M608" i="9"/>
  <c r="K608" i="9"/>
  <c r="L608" i="9" s="1"/>
  <c r="H608" i="9"/>
  <c r="J608" i="9" s="1"/>
  <c r="M607" i="9"/>
  <c r="K607" i="9"/>
  <c r="L607" i="9" s="1"/>
  <c r="H607" i="9"/>
  <c r="J607" i="9" s="1"/>
  <c r="M606" i="9"/>
  <c r="K606" i="9"/>
  <c r="L606" i="9" s="1"/>
  <c r="H606" i="9"/>
  <c r="J606" i="9" s="1"/>
  <c r="M605" i="9"/>
  <c r="K605" i="9"/>
  <c r="L605" i="9" s="1"/>
  <c r="H605" i="9"/>
  <c r="J605" i="9" s="1"/>
  <c r="M604" i="9"/>
  <c r="K604" i="9"/>
  <c r="L604" i="9" s="1"/>
  <c r="H604" i="9"/>
  <c r="J604" i="9" s="1"/>
  <c r="M603" i="9"/>
  <c r="K603" i="9"/>
  <c r="L603" i="9" s="1"/>
  <c r="H603" i="9"/>
  <c r="J603" i="9" s="1"/>
  <c r="M602" i="9"/>
  <c r="K602" i="9"/>
  <c r="L602" i="9" s="1"/>
  <c r="H602" i="9"/>
  <c r="J602" i="9" s="1"/>
  <c r="M601" i="9"/>
  <c r="K601" i="9"/>
  <c r="L601" i="9" s="1"/>
  <c r="H601" i="9"/>
  <c r="J601" i="9" s="1"/>
  <c r="M600" i="9"/>
  <c r="K600" i="9"/>
  <c r="L600" i="9" s="1"/>
  <c r="H600" i="9"/>
  <c r="J600" i="9" s="1"/>
  <c r="M599" i="9"/>
  <c r="K599" i="9"/>
  <c r="L599" i="9" s="1"/>
  <c r="H599" i="9"/>
  <c r="J599" i="9" s="1"/>
  <c r="M598" i="9"/>
  <c r="K598" i="9"/>
  <c r="L598" i="9" s="1"/>
  <c r="H598" i="9"/>
  <c r="J598" i="9" s="1"/>
  <c r="M597" i="9"/>
  <c r="K597" i="9"/>
  <c r="L597" i="9" s="1"/>
  <c r="H597" i="9"/>
  <c r="J597" i="9" s="1"/>
  <c r="M596" i="9"/>
  <c r="K596" i="9"/>
  <c r="L596" i="9" s="1"/>
  <c r="H596" i="9"/>
  <c r="J596" i="9" s="1"/>
  <c r="M595" i="9"/>
  <c r="K595" i="9"/>
  <c r="L595" i="9" s="1"/>
  <c r="H595" i="9"/>
  <c r="J595" i="9" s="1"/>
  <c r="M594" i="9"/>
  <c r="K594" i="9"/>
  <c r="L594" i="9" s="1"/>
  <c r="H594" i="9"/>
  <c r="J594" i="9" s="1"/>
  <c r="M593" i="9"/>
  <c r="K593" i="9"/>
  <c r="L593" i="9" s="1"/>
  <c r="H593" i="9"/>
  <c r="J593" i="9" s="1"/>
  <c r="M592" i="9"/>
  <c r="K592" i="9"/>
  <c r="L592" i="9" s="1"/>
  <c r="H592" i="9"/>
  <c r="J592" i="9" s="1"/>
  <c r="M591" i="9"/>
  <c r="K591" i="9"/>
  <c r="L591" i="9" s="1"/>
  <c r="H591" i="9"/>
  <c r="J591" i="9" s="1"/>
  <c r="M590" i="9"/>
  <c r="K590" i="9"/>
  <c r="L590" i="9" s="1"/>
  <c r="H590" i="9"/>
  <c r="J590" i="9" s="1"/>
  <c r="M589" i="9"/>
  <c r="K589" i="9"/>
  <c r="L589" i="9" s="1"/>
  <c r="H589" i="9"/>
  <c r="J589" i="9" s="1"/>
  <c r="M588" i="9"/>
  <c r="K588" i="9"/>
  <c r="L588" i="9" s="1"/>
  <c r="H588" i="9"/>
  <c r="J588" i="9" s="1"/>
  <c r="M587" i="9"/>
  <c r="K587" i="9"/>
  <c r="L587" i="9" s="1"/>
  <c r="H587" i="9"/>
  <c r="J587" i="9" s="1"/>
  <c r="M586" i="9"/>
  <c r="K586" i="9"/>
  <c r="L586" i="9" s="1"/>
  <c r="H586" i="9"/>
  <c r="J586" i="9" s="1"/>
  <c r="M585" i="9"/>
  <c r="K585" i="9"/>
  <c r="L585" i="9" s="1"/>
  <c r="H585" i="9"/>
  <c r="J585" i="9" s="1"/>
  <c r="M584" i="9"/>
  <c r="K584" i="9"/>
  <c r="L584" i="9" s="1"/>
  <c r="H584" i="9"/>
  <c r="J584" i="9" s="1"/>
  <c r="M583" i="9"/>
  <c r="K583" i="9"/>
  <c r="L583" i="9" s="1"/>
  <c r="H583" i="9"/>
  <c r="J583" i="9" s="1"/>
  <c r="M582" i="9"/>
  <c r="K582" i="9"/>
  <c r="L582" i="9" s="1"/>
  <c r="H582" i="9"/>
  <c r="J582" i="9" s="1"/>
  <c r="M581" i="9"/>
  <c r="K581" i="9"/>
  <c r="L581" i="9" s="1"/>
  <c r="H581" i="9"/>
  <c r="J581" i="9" s="1"/>
  <c r="M580" i="9"/>
  <c r="K580" i="9"/>
  <c r="L580" i="9" s="1"/>
  <c r="H580" i="9"/>
  <c r="J580" i="9" s="1"/>
  <c r="M579" i="9"/>
  <c r="K579" i="9"/>
  <c r="L579" i="9" s="1"/>
  <c r="H579" i="9"/>
  <c r="J579" i="9" s="1"/>
  <c r="M578" i="9"/>
  <c r="K578" i="9"/>
  <c r="L578" i="9" s="1"/>
  <c r="H578" i="9"/>
  <c r="J578" i="9" s="1"/>
  <c r="M577" i="9"/>
  <c r="K577" i="9"/>
  <c r="L577" i="9" s="1"/>
  <c r="H577" i="9"/>
  <c r="J577" i="9" s="1"/>
  <c r="M576" i="9"/>
  <c r="K576" i="9"/>
  <c r="L576" i="9" s="1"/>
  <c r="H576" i="9"/>
  <c r="J576" i="9" s="1"/>
  <c r="M575" i="9"/>
  <c r="K575" i="9"/>
  <c r="L575" i="9" s="1"/>
  <c r="H575" i="9"/>
  <c r="J575" i="9" s="1"/>
  <c r="M574" i="9"/>
  <c r="K574" i="9"/>
  <c r="L574" i="9" s="1"/>
  <c r="H574" i="9"/>
  <c r="J574" i="9" s="1"/>
  <c r="M573" i="9"/>
  <c r="K573" i="9"/>
  <c r="L573" i="9" s="1"/>
  <c r="H573" i="9"/>
  <c r="J573" i="9" s="1"/>
  <c r="M572" i="9"/>
  <c r="K572" i="9"/>
  <c r="L572" i="9" s="1"/>
  <c r="H572" i="9"/>
  <c r="J572" i="9" s="1"/>
  <c r="M571" i="9"/>
  <c r="K571" i="9"/>
  <c r="L571" i="9" s="1"/>
  <c r="H571" i="9"/>
  <c r="J571" i="9" s="1"/>
  <c r="M570" i="9"/>
  <c r="K570" i="9"/>
  <c r="L570" i="9" s="1"/>
  <c r="H570" i="9"/>
  <c r="J570" i="9" s="1"/>
  <c r="M569" i="9"/>
  <c r="K569" i="9"/>
  <c r="L569" i="9" s="1"/>
  <c r="H569" i="9"/>
  <c r="J569" i="9" s="1"/>
  <c r="M568" i="9"/>
  <c r="K568" i="9"/>
  <c r="L568" i="9" s="1"/>
  <c r="H568" i="9"/>
  <c r="J568" i="9" s="1"/>
  <c r="M567" i="9"/>
  <c r="K567" i="9"/>
  <c r="L567" i="9" s="1"/>
  <c r="H567" i="9"/>
  <c r="J567" i="9" s="1"/>
  <c r="M566" i="9"/>
  <c r="K566" i="9"/>
  <c r="L566" i="9" s="1"/>
  <c r="H566" i="9"/>
  <c r="J566" i="9" s="1"/>
  <c r="M565" i="9"/>
  <c r="K565" i="9"/>
  <c r="L565" i="9" s="1"/>
  <c r="H565" i="9"/>
  <c r="J565" i="9" s="1"/>
  <c r="M564" i="9"/>
  <c r="K564" i="9"/>
  <c r="L564" i="9" s="1"/>
  <c r="H564" i="9"/>
  <c r="J564" i="9" s="1"/>
  <c r="M563" i="9"/>
  <c r="K563" i="9"/>
  <c r="L563" i="9" s="1"/>
  <c r="H563" i="9"/>
  <c r="J563" i="9" s="1"/>
  <c r="M562" i="9"/>
  <c r="K562" i="9"/>
  <c r="L562" i="9" s="1"/>
  <c r="H562" i="9"/>
  <c r="J562" i="9" s="1"/>
  <c r="M561" i="9"/>
  <c r="K561" i="9"/>
  <c r="L561" i="9" s="1"/>
  <c r="H561" i="9"/>
  <c r="J561" i="9" s="1"/>
  <c r="M560" i="9"/>
  <c r="K560" i="9"/>
  <c r="L560" i="9" s="1"/>
  <c r="H560" i="9"/>
  <c r="J560" i="9" s="1"/>
  <c r="M559" i="9"/>
  <c r="K559" i="9"/>
  <c r="L559" i="9" s="1"/>
  <c r="H559" i="9"/>
  <c r="J559" i="9" s="1"/>
  <c r="M558" i="9"/>
  <c r="K558" i="9"/>
  <c r="L558" i="9" s="1"/>
  <c r="H558" i="9"/>
  <c r="J558" i="9" s="1"/>
  <c r="M557" i="9"/>
  <c r="K557" i="9"/>
  <c r="L557" i="9" s="1"/>
  <c r="H557" i="9"/>
  <c r="J557" i="9" s="1"/>
  <c r="M556" i="9"/>
  <c r="K556" i="9"/>
  <c r="L556" i="9" s="1"/>
  <c r="H556" i="9"/>
  <c r="J556" i="9" s="1"/>
  <c r="M555" i="9"/>
  <c r="K555" i="9"/>
  <c r="L555" i="9" s="1"/>
  <c r="H555" i="9"/>
  <c r="J555" i="9" s="1"/>
  <c r="M554" i="9"/>
  <c r="K554" i="9"/>
  <c r="L554" i="9" s="1"/>
  <c r="H554" i="9"/>
  <c r="J554" i="9" s="1"/>
  <c r="M553" i="9"/>
  <c r="K553" i="9"/>
  <c r="L553" i="9" s="1"/>
  <c r="H553" i="9"/>
  <c r="J553" i="9" s="1"/>
  <c r="M552" i="9"/>
  <c r="K552" i="9"/>
  <c r="L552" i="9" s="1"/>
  <c r="H552" i="9"/>
  <c r="J552" i="9" s="1"/>
  <c r="M551" i="9"/>
  <c r="K551" i="9"/>
  <c r="L551" i="9" s="1"/>
  <c r="H551" i="9"/>
  <c r="J551" i="9" s="1"/>
  <c r="M550" i="9"/>
  <c r="K550" i="9"/>
  <c r="L550" i="9" s="1"/>
  <c r="H550" i="9"/>
  <c r="J550" i="9" s="1"/>
  <c r="M549" i="9"/>
  <c r="K549" i="9"/>
  <c r="L549" i="9" s="1"/>
  <c r="H549" i="9"/>
  <c r="J549" i="9" s="1"/>
  <c r="M548" i="9"/>
  <c r="K548" i="9"/>
  <c r="L548" i="9" s="1"/>
  <c r="H548" i="9"/>
  <c r="J548" i="9" s="1"/>
  <c r="M547" i="9"/>
  <c r="K547" i="9"/>
  <c r="L547" i="9" s="1"/>
  <c r="H547" i="9"/>
  <c r="J547" i="9" s="1"/>
  <c r="M546" i="9"/>
  <c r="K546" i="9"/>
  <c r="L546" i="9" s="1"/>
  <c r="H546" i="9"/>
  <c r="J546" i="9" s="1"/>
  <c r="M545" i="9"/>
  <c r="K545" i="9"/>
  <c r="L545" i="9" s="1"/>
  <c r="H545" i="9"/>
  <c r="J545" i="9" s="1"/>
  <c r="M544" i="9"/>
  <c r="K544" i="9"/>
  <c r="L544" i="9" s="1"/>
  <c r="H544" i="9"/>
  <c r="J544" i="9" s="1"/>
  <c r="M543" i="9"/>
  <c r="K543" i="9"/>
  <c r="L543" i="9" s="1"/>
  <c r="H543" i="9"/>
  <c r="J543" i="9" s="1"/>
  <c r="M542" i="9"/>
  <c r="K542" i="9"/>
  <c r="L542" i="9" s="1"/>
  <c r="H542" i="9"/>
  <c r="J542" i="9" s="1"/>
  <c r="M541" i="9"/>
  <c r="K541" i="9"/>
  <c r="L541" i="9" s="1"/>
  <c r="H541" i="9"/>
  <c r="J541" i="9" s="1"/>
  <c r="M540" i="9"/>
  <c r="K540" i="9"/>
  <c r="L540" i="9" s="1"/>
  <c r="H540" i="9"/>
  <c r="J540" i="9" s="1"/>
  <c r="M539" i="9"/>
  <c r="K539" i="9"/>
  <c r="L539" i="9" s="1"/>
  <c r="H539" i="9"/>
  <c r="J539" i="9" s="1"/>
  <c r="M538" i="9"/>
  <c r="K538" i="9"/>
  <c r="L538" i="9" s="1"/>
  <c r="H538" i="9"/>
  <c r="J538" i="9" s="1"/>
  <c r="M537" i="9"/>
  <c r="K537" i="9"/>
  <c r="L537" i="9" s="1"/>
  <c r="H537" i="9"/>
  <c r="J537" i="9" s="1"/>
  <c r="M536" i="9"/>
  <c r="K536" i="9"/>
  <c r="L536" i="9" s="1"/>
  <c r="H536" i="9"/>
  <c r="J536" i="9" s="1"/>
  <c r="M535" i="9"/>
  <c r="K535" i="9"/>
  <c r="L535" i="9" s="1"/>
  <c r="H535" i="9"/>
  <c r="J535" i="9" s="1"/>
  <c r="M534" i="9"/>
  <c r="K534" i="9"/>
  <c r="L534" i="9" s="1"/>
  <c r="H534" i="9"/>
  <c r="J534" i="9" s="1"/>
  <c r="M533" i="9"/>
  <c r="K533" i="9"/>
  <c r="L533" i="9" s="1"/>
  <c r="H533" i="9"/>
  <c r="J533" i="9" s="1"/>
  <c r="M532" i="9"/>
  <c r="K532" i="9"/>
  <c r="L532" i="9" s="1"/>
  <c r="H532" i="9"/>
  <c r="J532" i="9" s="1"/>
  <c r="M531" i="9"/>
  <c r="K531" i="9"/>
  <c r="L531" i="9" s="1"/>
  <c r="H531" i="9"/>
  <c r="J531" i="9" s="1"/>
  <c r="M530" i="9"/>
  <c r="K530" i="9"/>
  <c r="L530" i="9" s="1"/>
  <c r="H530" i="9"/>
  <c r="J530" i="9" s="1"/>
  <c r="M529" i="9"/>
  <c r="K529" i="9"/>
  <c r="L529" i="9" s="1"/>
  <c r="H529" i="9"/>
  <c r="J529" i="9" s="1"/>
  <c r="M528" i="9"/>
  <c r="K528" i="9"/>
  <c r="L528" i="9" s="1"/>
  <c r="H528" i="9"/>
  <c r="J528" i="9" s="1"/>
  <c r="M527" i="9"/>
  <c r="K527" i="9"/>
  <c r="L527" i="9" s="1"/>
  <c r="H527" i="9"/>
  <c r="J527" i="9" s="1"/>
  <c r="M526" i="9"/>
  <c r="K526" i="9"/>
  <c r="L526" i="9" s="1"/>
  <c r="H526" i="9"/>
  <c r="J526" i="9" s="1"/>
  <c r="M525" i="9"/>
  <c r="K525" i="9"/>
  <c r="L525" i="9" s="1"/>
  <c r="H525" i="9"/>
  <c r="J525" i="9" s="1"/>
  <c r="M524" i="9"/>
  <c r="K524" i="9"/>
  <c r="L524" i="9" s="1"/>
  <c r="H524" i="9"/>
  <c r="J524" i="9" s="1"/>
  <c r="M523" i="9"/>
  <c r="K523" i="9"/>
  <c r="L523" i="9" s="1"/>
  <c r="H523" i="9"/>
  <c r="J523" i="9" s="1"/>
  <c r="M522" i="9"/>
  <c r="K522" i="9"/>
  <c r="L522" i="9" s="1"/>
  <c r="H522" i="9"/>
  <c r="J522" i="9" s="1"/>
  <c r="M521" i="9"/>
  <c r="K521" i="9"/>
  <c r="L521" i="9" s="1"/>
  <c r="H521" i="9"/>
  <c r="J521" i="9" s="1"/>
  <c r="M520" i="9"/>
  <c r="K520" i="9"/>
  <c r="L520" i="9" s="1"/>
  <c r="H520" i="9"/>
  <c r="J520" i="9" s="1"/>
  <c r="M519" i="9"/>
  <c r="K519" i="9"/>
  <c r="L519" i="9" s="1"/>
  <c r="H519" i="9"/>
  <c r="J519" i="9" s="1"/>
  <c r="M518" i="9"/>
  <c r="K518" i="9"/>
  <c r="L518" i="9" s="1"/>
  <c r="H518" i="9"/>
  <c r="J518" i="9" s="1"/>
  <c r="M517" i="9"/>
  <c r="K517" i="9"/>
  <c r="L517" i="9" s="1"/>
  <c r="H517" i="9"/>
  <c r="J517" i="9" s="1"/>
  <c r="M516" i="9"/>
  <c r="K516" i="9"/>
  <c r="L516" i="9" s="1"/>
  <c r="H516" i="9"/>
  <c r="J516" i="9" s="1"/>
  <c r="M515" i="9"/>
  <c r="K515" i="9"/>
  <c r="L515" i="9" s="1"/>
  <c r="H515" i="9"/>
  <c r="J515" i="9" s="1"/>
  <c r="M514" i="9"/>
  <c r="K514" i="9"/>
  <c r="L514" i="9" s="1"/>
  <c r="H514" i="9"/>
  <c r="J514" i="9" s="1"/>
  <c r="M513" i="9"/>
  <c r="K513" i="9"/>
  <c r="L513" i="9" s="1"/>
  <c r="H513" i="9"/>
  <c r="J513" i="9" s="1"/>
  <c r="M512" i="9"/>
  <c r="K512" i="9"/>
  <c r="L512" i="9" s="1"/>
  <c r="H512" i="9"/>
  <c r="J512" i="9" s="1"/>
  <c r="M511" i="9"/>
  <c r="K511" i="9"/>
  <c r="L511" i="9" s="1"/>
  <c r="H511" i="9"/>
  <c r="J511" i="9" s="1"/>
  <c r="M510" i="9"/>
  <c r="K510" i="9"/>
  <c r="L510" i="9" s="1"/>
  <c r="H510" i="9"/>
  <c r="J510" i="9" s="1"/>
  <c r="M509" i="9"/>
  <c r="K509" i="9"/>
  <c r="L509" i="9" s="1"/>
  <c r="H509" i="9"/>
  <c r="J509" i="9" s="1"/>
  <c r="M508" i="9"/>
  <c r="K508" i="9"/>
  <c r="L508" i="9" s="1"/>
  <c r="H508" i="9"/>
  <c r="J508" i="9" s="1"/>
  <c r="M507" i="9"/>
  <c r="K507" i="9"/>
  <c r="L507" i="9" s="1"/>
  <c r="H507" i="9"/>
  <c r="J507" i="9" s="1"/>
  <c r="M506" i="9"/>
  <c r="K506" i="9"/>
  <c r="L506" i="9" s="1"/>
  <c r="H506" i="9"/>
  <c r="J506" i="9" s="1"/>
  <c r="M505" i="9"/>
  <c r="K505" i="9"/>
  <c r="L505" i="9" s="1"/>
  <c r="H505" i="9"/>
  <c r="J505" i="9" s="1"/>
  <c r="M504" i="9"/>
  <c r="K504" i="9"/>
  <c r="L504" i="9" s="1"/>
  <c r="H504" i="9"/>
  <c r="J504" i="9" s="1"/>
  <c r="M503" i="9"/>
  <c r="K503" i="9"/>
  <c r="L503" i="9" s="1"/>
  <c r="H503" i="9"/>
  <c r="J503" i="9" s="1"/>
  <c r="M502" i="9"/>
  <c r="K502" i="9"/>
  <c r="L502" i="9" s="1"/>
  <c r="H502" i="9"/>
  <c r="J502" i="9" s="1"/>
  <c r="M501" i="9"/>
  <c r="K501" i="9"/>
  <c r="L501" i="9" s="1"/>
  <c r="H501" i="9"/>
  <c r="J501" i="9" s="1"/>
  <c r="M500" i="9"/>
  <c r="K500" i="9"/>
  <c r="L500" i="9" s="1"/>
  <c r="H500" i="9"/>
  <c r="J500" i="9" s="1"/>
  <c r="M499" i="9"/>
  <c r="K499" i="9"/>
  <c r="L499" i="9" s="1"/>
  <c r="H499" i="9"/>
  <c r="J499" i="9" s="1"/>
  <c r="M498" i="9"/>
  <c r="K498" i="9"/>
  <c r="L498" i="9" s="1"/>
  <c r="H498" i="9"/>
  <c r="J498" i="9" s="1"/>
  <c r="M497" i="9"/>
  <c r="K497" i="9"/>
  <c r="L497" i="9" s="1"/>
  <c r="H497" i="9"/>
  <c r="J497" i="9" s="1"/>
  <c r="M496" i="9"/>
  <c r="K496" i="9"/>
  <c r="L496" i="9" s="1"/>
  <c r="H496" i="9"/>
  <c r="J496" i="9" s="1"/>
  <c r="M495" i="9"/>
  <c r="K495" i="9"/>
  <c r="L495" i="9" s="1"/>
  <c r="H495" i="9"/>
  <c r="J495" i="9" s="1"/>
  <c r="M494" i="9"/>
  <c r="K494" i="9"/>
  <c r="L494" i="9" s="1"/>
  <c r="H494" i="9"/>
  <c r="J494" i="9" s="1"/>
  <c r="M493" i="9"/>
  <c r="K493" i="9"/>
  <c r="L493" i="9" s="1"/>
  <c r="H493" i="9"/>
  <c r="J493" i="9" s="1"/>
  <c r="M492" i="9"/>
  <c r="K492" i="9"/>
  <c r="L492" i="9" s="1"/>
  <c r="H492" i="9"/>
  <c r="J492" i="9" s="1"/>
  <c r="M491" i="9"/>
  <c r="K491" i="9"/>
  <c r="L491" i="9" s="1"/>
  <c r="H491" i="9"/>
  <c r="J491" i="9" s="1"/>
  <c r="M490" i="9"/>
  <c r="K490" i="9"/>
  <c r="L490" i="9" s="1"/>
  <c r="H490" i="9"/>
  <c r="J490" i="9" s="1"/>
  <c r="M489" i="9"/>
  <c r="K489" i="9"/>
  <c r="L489" i="9" s="1"/>
  <c r="H489" i="9"/>
  <c r="J489" i="9" s="1"/>
  <c r="M488" i="9"/>
  <c r="K488" i="9"/>
  <c r="L488" i="9" s="1"/>
  <c r="H488" i="9"/>
  <c r="J488" i="9" s="1"/>
  <c r="M487" i="9"/>
  <c r="K487" i="9"/>
  <c r="L487" i="9" s="1"/>
  <c r="H487" i="9"/>
  <c r="J487" i="9" s="1"/>
  <c r="M486" i="9"/>
  <c r="K486" i="9"/>
  <c r="L486" i="9" s="1"/>
  <c r="H486" i="9"/>
  <c r="J486" i="9" s="1"/>
  <c r="M485" i="9"/>
  <c r="K485" i="9"/>
  <c r="L485" i="9" s="1"/>
  <c r="H485" i="9"/>
  <c r="J485" i="9" s="1"/>
  <c r="M484" i="9"/>
  <c r="K484" i="9"/>
  <c r="L484" i="9" s="1"/>
  <c r="H484" i="9"/>
  <c r="J484" i="9" s="1"/>
  <c r="M483" i="9"/>
  <c r="K483" i="9"/>
  <c r="L483" i="9" s="1"/>
  <c r="H483" i="9"/>
  <c r="J483" i="9" s="1"/>
  <c r="M482" i="9"/>
  <c r="K482" i="9"/>
  <c r="L482" i="9" s="1"/>
  <c r="H482" i="9"/>
  <c r="J482" i="9" s="1"/>
  <c r="M481" i="9"/>
  <c r="K481" i="9"/>
  <c r="L481" i="9" s="1"/>
  <c r="H481" i="9"/>
  <c r="J481" i="9" s="1"/>
  <c r="M480" i="9"/>
  <c r="K480" i="9"/>
  <c r="L480" i="9" s="1"/>
  <c r="H480" i="9"/>
  <c r="J480" i="9" s="1"/>
  <c r="M479" i="9"/>
  <c r="K479" i="9"/>
  <c r="L479" i="9" s="1"/>
  <c r="H479" i="9"/>
  <c r="J479" i="9" s="1"/>
  <c r="M478" i="9"/>
  <c r="K478" i="9"/>
  <c r="L478" i="9" s="1"/>
  <c r="H478" i="9"/>
  <c r="J478" i="9" s="1"/>
  <c r="M477" i="9"/>
  <c r="K477" i="9"/>
  <c r="L477" i="9" s="1"/>
  <c r="H477" i="9"/>
  <c r="J477" i="9" s="1"/>
  <c r="M476" i="9"/>
  <c r="K476" i="9"/>
  <c r="L476" i="9" s="1"/>
  <c r="H476" i="9"/>
  <c r="J476" i="9" s="1"/>
  <c r="M475" i="9"/>
  <c r="K475" i="9"/>
  <c r="L475" i="9" s="1"/>
  <c r="H475" i="9"/>
  <c r="J475" i="9" s="1"/>
  <c r="M474" i="9"/>
  <c r="K474" i="9"/>
  <c r="L474" i="9" s="1"/>
  <c r="H474" i="9"/>
  <c r="J474" i="9" s="1"/>
  <c r="M473" i="9"/>
  <c r="K473" i="9"/>
  <c r="L473" i="9" s="1"/>
  <c r="H473" i="9"/>
  <c r="J473" i="9" s="1"/>
  <c r="M472" i="9"/>
  <c r="K472" i="9"/>
  <c r="L472" i="9" s="1"/>
  <c r="H472" i="9"/>
  <c r="J472" i="9" s="1"/>
  <c r="M471" i="9"/>
  <c r="K471" i="9"/>
  <c r="L471" i="9" s="1"/>
  <c r="H471" i="9"/>
  <c r="J471" i="9" s="1"/>
  <c r="M470" i="9"/>
  <c r="K470" i="9"/>
  <c r="L470" i="9" s="1"/>
  <c r="H470" i="9"/>
  <c r="J470" i="9" s="1"/>
  <c r="M469" i="9"/>
  <c r="K469" i="9"/>
  <c r="L469" i="9" s="1"/>
  <c r="H469" i="9"/>
  <c r="J469" i="9" s="1"/>
  <c r="M468" i="9"/>
  <c r="K468" i="9"/>
  <c r="L468" i="9" s="1"/>
  <c r="H468" i="9"/>
  <c r="J468" i="9" s="1"/>
  <c r="M467" i="9"/>
  <c r="K467" i="9"/>
  <c r="L467" i="9" s="1"/>
  <c r="H467" i="9"/>
  <c r="J467" i="9" s="1"/>
  <c r="M466" i="9"/>
  <c r="K466" i="9"/>
  <c r="L466" i="9" s="1"/>
  <c r="H466" i="9"/>
  <c r="J466" i="9" s="1"/>
  <c r="M465" i="9"/>
  <c r="K465" i="9"/>
  <c r="L465" i="9" s="1"/>
  <c r="H465" i="9"/>
  <c r="J465" i="9" s="1"/>
  <c r="M464" i="9"/>
  <c r="K464" i="9"/>
  <c r="L464" i="9" s="1"/>
  <c r="H464" i="9"/>
  <c r="J464" i="9" s="1"/>
  <c r="M463" i="9"/>
  <c r="K463" i="9"/>
  <c r="L463" i="9" s="1"/>
  <c r="H463" i="9"/>
  <c r="J463" i="9" s="1"/>
  <c r="M462" i="9"/>
  <c r="K462" i="9"/>
  <c r="L462" i="9" s="1"/>
  <c r="H462" i="9"/>
  <c r="J462" i="9" s="1"/>
  <c r="M461" i="9"/>
  <c r="K461" i="9"/>
  <c r="L461" i="9" s="1"/>
  <c r="H461" i="9"/>
  <c r="J461" i="9" s="1"/>
  <c r="M460" i="9"/>
  <c r="K460" i="9"/>
  <c r="L460" i="9" s="1"/>
  <c r="H460" i="9"/>
  <c r="J460" i="9" s="1"/>
  <c r="M459" i="9"/>
  <c r="K459" i="9"/>
  <c r="L459" i="9" s="1"/>
  <c r="H459" i="9"/>
  <c r="J459" i="9" s="1"/>
  <c r="M458" i="9"/>
  <c r="K458" i="9"/>
  <c r="L458" i="9" s="1"/>
  <c r="H458" i="9"/>
  <c r="J458" i="9" s="1"/>
  <c r="M457" i="9"/>
  <c r="K457" i="9"/>
  <c r="L457" i="9" s="1"/>
  <c r="H457" i="9"/>
  <c r="J457" i="9" s="1"/>
  <c r="M456" i="9"/>
  <c r="K456" i="9"/>
  <c r="L456" i="9" s="1"/>
  <c r="H456" i="9"/>
  <c r="J456" i="9" s="1"/>
  <c r="M455" i="9"/>
  <c r="K455" i="9"/>
  <c r="L455" i="9" s="1"/>
  <c r="H455" i="9"/>
  <c r="J455" i="9" s="1"/>
  <c r="M454" i="9"/>
  <c r="K454" i="9"/>
  <c r="L454" i="9" s="1"/>
  <c r="H454" i="9"/>
  <c r="J454" i="9" s="1"/>
  <c r="M453" i="9"/>
  <c r="K453" i="9"/>
  <c r="L453" i="9" s="1"/>
  <c r="H453" i="9"/>
  <c r="J453" i="9" s="1"/>
  <c r="M452" i="9"/>
  <c r="K452" i="9"/>
  <c r="L452" i="9" s="1"/>
  <c r="H452" i="9"/>
  <c r="J452" i="9" s="1"/>
  <c r="M451" i="9"/>
  <c r="K451" i="9"/>
  <c r="L451" i="9" s="1"/>
  <c r="H451" i="9"/>
  <c r="J451" i="9" s="1"/>
  <c r="M450" i="9"/>
  <c r="K450" i="9"/>
  <c r="L450" i="9" s="1"/>
  <c r="H450" i="9"/>
  <c r="J450" i="9" s="1"/>
  <c r="M449" i="9"/>
  <c r="K449" i="9"/>
  <c r="L449" i="9" s="1"/>
  <c r="H449" i="9"/>
  <c r="J449" i="9" s="1"/>
  <c r="M448" i="9"/>
  <c r="K448" i="9"/>
  <c r="L448" i="9" s="1"/>
  <c r="H448" i="9"/>
  <c r="J448" i="9" s="1"/>
  <c r="M447" i="9"/>
  <c r="K447" i="9"/>
  <c r="L447" i="9" s="1"/>
  <c r="H447" i="9"/>
  <c r="J447" i="9" s="1"/>
  <c r="M446" i="9"/>
  <c r="K446" i="9"/>
  <c r="L446" i="9" s="1"/>
  <c r="H446" i="9"/>
  <c r="J446" i="9" s="1"/>
  <c r="M445" i="9"/>
  <c r="K445" i="9"/>
  <c r="L445" i="9" s="1"/>
  <c r="H445" i="9"/>
  <c r="J445" i="9" s="1"/>
  <c r="M444" i="9"/>
  <c r="K444" i="9"/>
  <c r="L444" i="9" s="1"/>
  <c r="H444" i="9"/>
  <c r="J444" i="9" s="1"/>
  <c r="M443" i="9"/>
  <c r="K443" i="9"/>
  <c r="L443" i="9" s="1"/>
  <c r="H443" i="9"/>
  <c r="J443" i="9" s="1"/>
  <c r="M442" i="9"/>
  <c r="K442" i="9"/>
  <c r="L442" i="9" s="1"/>
  <c r="H442" i="9"/>
  <c r="J442" i="9" s="1"/>
  <c r="M441" i="9"/>
  <c r="K441" i="9"/>
  <c r="L441" i="9" s="1"/>
  <c r="H441" i="9"/>
  <c r="J441" i="9" s="1"/>
  <c r="M440" i="9"/>
  <c r="K440" i="9"/>
  <c r="L440" i="9" s="1"/>
  <c r="H440" i="9"/>
  <c r="J440" i="9" s="1"/>
  <c r="M439" i="9"/>
  <c r="K439" i="9"/>
  <c r="L439" i="9" s="1"/>
  <c r="H439" i="9"/>
  <c r="J439" i="9" s="1"/>
  <c r="M438" i="9"/>
  <c r="K438" i="9"/>
  <c r="L438" i="9" s="1"/>
  <c r="H438" i="9"/>
  <c r="J438" i="9" s="1"/>
  <c r="M437" i="9"/>
  <c r="K437" i="9"/>
  <c r="L437" i="9" s="1"/>
  <c r="H437" i="9"/>
  <c r="J437" i="9" s="1"/>
  <c r="M436" i="9"/>
  <c r="K436" i="9"/>
  <c r="L436" i="9" s="1"/>
  <c r="H436" i="9"/>
  <c r="J436" i="9" s="1"/>
  <c r="M435" i="9"/>
  <c r="K435" i="9"/>
  <c r="L435" i="9" s="1"/>
  <c r="H435" i="9"/>
  <c r="J435" i="9" s="1"/>
  <c r="M434" i="9"/>
  <c r="K434" i="9"/>
  <c r="L434" i="9" s="1"/>
  <c r="H434" i="9"/>
  <c r="J434" i="9" s="1"/>
  <c r="M433" i="9"/>
  <c r="K433" i="9"/>
  <c r="L433" i="9" s="1"/>
  <c r="H433" i="9"/>
  <c r="J433" i="9" s="1"/>
  <c r="M432" i="9"/>
  <c r="K432" i="9"/>
  <c r="L432" i="9" s="1"/>
  <c r="H432" i="9"/>
  <c r="J432" i="9" s="1"/>
  <c r="M431" i="9"/>
  <c r="K431" i="9"/>
  <c r="L431" i="9" s="1"/>
  <c r="H431" i="9"/>
  <c r="J431" i="9" s="1"/>
  <c r="M430" i="9"/>
  <c r="K430" i="9"/>
  <c r="L430" i="9" s="1"/>
  <c r="H430" i="9"/>
  <c r="J430" i="9" s="1"/>
  <c r="M429" i="9"/>
  <c r="K429" i="9"/>
  <c r="L429" i="9" s="1"/>
  <c r="H429" i="9"/>
  <c r="J429" i="9" s="1"/>
  <c r="M428" i="9"/>
  <c r="K428" i="9"/>
  <c r="L428" i="9" s="1"/>
  <c r="H428" i="9"/>
  <c r="J428" i="9" s="1"/>
  <c r="M427" i="9"/>
  <c r="K427" i="9"/>
  <c r="L427" i="9" s="1"/>
  <c r="H427" i="9"/>
  <c r="J427" i="9" s="1"/>
  <c r="M426" i="9"/>
  <c r="K426" i="9"/>
  <c r="L426" i="9" s="1"/>
  <c r="H426" i="9"/>
  <c r="J426" i="9" s="1"/>
  <c r="M425" i="9"/>
  <c r="K425" i="9"/>
  <c r="L425" i="9" s="1"/>
  <c r="H425" i="9"/>
  <c r="J425" i="9" s="1"/>
  <c r="M424" i="9"/>
  <c r="K424" i="9"/>
  <c r="L424" i="9" s="1"/>
  <c r="H424" i="9"/>
  <c r="J424" i="9" s="1"/>
  <c r="M423" i="9"/>
  <c r="K423" i="9"/>
  <c r="L423" i="9" s="1"/>
  <c r="H423" i="9"/>
  <c r="J423" i="9" s="1"/>
  <c r="M422" i="9"/>
  <c r="K422" i="9"/>
  <c r="L422" i="9" s="1"/>
  <c r="H422" i="9"/>
  <c r="J422" i="9" s="1"/>
  <c r="M421" i="9"/>
  <c r="K421" i="9"/>
  <c r="L421" i="9" s="1"/>
  <c r="H421" i="9"/>
  <c r="J421" i="9" s="1"/>
  <c r="M420" i="9"/>
  <c r="K420" i="9"/>
  <c r="L420" i="9" s="1"/>
  <c r="H420" i="9"/>
  <c r="J420" i="9" s="1"/>
  <c r="M419" i="9"/>
  <c r="K419" i="9"/>
  <c r="L419" i="9" s="1"/>
  <c r="H419" i="9"/>
  <c r="J419" i="9" s="1"/>
  <c r="M418" i="9"/>
  <c r="K418" i="9"/>
  <c r="L418" i="9" s="1"/>
  <c r="H418" i="9"/>
  <c r="J418" i="9" s="1"/>
  <c r="M417" i="9"/>
  <c r="K417" i="9"/>
  <c r="L417" i="9" s="1"/>
  <c r="H417" i="9"/>
  <c r="J417" i="9" s="1"/>
  <c r="M416" i="9"/>
  <c r="K416" i="9"/>
  <c r="L416" i="9" s="1"/>
  <c r="H416" i="9"/>
  <c r="J416" i="9" s="1"/>
  <c r="M415" i="9"/>
  <c r="K415" i="9"/>
  <c r="L415" i="9" s="1"/>
  <c r="H415" i="9"/>
  <c r="J415" i="9" s="1"/>
  <c r="M414" i="9"/>
  <c r="K414" i="9"/>
  <c r="L414" i="9" s="1"/>
  <c r="H414" i="9"/>
  <c r="J414" i="9" s="1"/>
  <c r="M413" i="9"/>
  <c r="K413" i="9"/>
  <c r="L413" i="9" s="1"/>
  <c r="H413" i="9"/>
  <c r="J413" i="9" s="1"/>
  <c r="M412" i="9"/>
  <c r="K412" i="9"/>
  <c r="L412" i="9" s="1"/>
  <c r="H412" i="9"/>
  <c r="J412" i="9" s="1"/>
  <c r="M411" i="9"/>
  <c r="K411" i="9"/>
  <c r="L411" i="9" s="1"/>
  <c r="H411" i="9"/>
  <c r="J411" i="9" s="1"/>
  <c r="M410" i="9"/>
  <c r="K410" i="9"/>
  <c r="L410" i="9" s="1"/>
  <c r="H410" i="9"/>
  <c r="J410" i="9" s="1"/>
  <c r="M409" i="9"/>
  <c r="K409" i="9"/>
  <c r="L409" i="9" s="1"/>
  <c r="H409" i="9"/>
  <c r="J409" i="9" s="1"/>
  <c r="M408" i="9"/>
  <c r="K408" i="9"/>
  <c r="L408" i="9" s="1"/>
  <c r="H408" i="9"/>
  <c r="J408" i="9" s="1"/>
  <c r="M407" i="9"/>
  <c r="K407" i="9"/>
  <c r="L407" i="9" s="1"/>
  <c r="H407" i="9"/>
  <c r="J407" i="9" s="1"/>
  <c r="M406" i="9"/>
  <c r="K406" i="9"/>
  <c r="L406" i="9" s="1"/>
  <c r="H406" i="9"/>
  <c r="J406" i="9" s="1"/>
  <c r="M405" i="9"/>
  <c r="K405" i="9"/>
  <c r="L405" i="9" s="1"/>
  <c r="H405" i="9"/>
  <c r="J405" i="9" s="1"/>
  <c r="M404" i="9"/>
  <c r="K404" i="9"/>
  <c r="L404" i="9" s="1"/>
  <c r="H404" i="9"/>
  <c r="J404" i="9" s="1"/>
  <c r="M403" i="9"/>
  <c r="K403" i="9"/>
  <c r="L403" i="9" s="1"/>
  <c r="H403" i="9"/>
  <c r="J403" i="9" s="1"/>
  <c r="M402" i="9"/>
  <c r="K402" i="9"/>
  <c r="L402" i="9" s="1"/>
  <c r="H402" i="9"/>
  <c r="J402" i="9" s="1"/>
  <c r="M401" i="9"/>
  <c r="K401" i="9"/>
  <c r="L401" i="9" s="1"/>
  <c r="H401" i="9"/>
  <c r="J401" i="9" s="1"/>
  <c r="M400" i="9"/>
  <c r="K400" i="9"/>
  <c r="L400" i="9" s="1"/>
  <c r="H400" i="9"/>
  <c r="J400" i="9" s="1"/>
  <c r="M399" i="9"/>
  <c r="K399" i="9"/>
  <c r="L399" i="9" s="1"/>
  <c r="H399" i="9"/>
  <c r="J399" i="9" s="1"/>
  <c r="M398" i="9"/>
  <c r="K398" i="9"/>
  <c r="L398" i="9" s="1"/>
  <c r="H398" i="9"/>
  <c r="J398" i="9" s="1"/>
  <c r="M397" i="9"/>
  <c r="K397" i="9"/>
  <c r="L397" i="9" s="1"/>
  <c r="H397" i="9"/>
  <c r="J397" i="9" s="1"/>
  <c r="M396" i="9"/>
  <c r="K396" i="9"/>
  <c r="L396" i="9" s="1"/>
  <c r="H396" i="9"/>
  <c r="J396" i="9" s="1"/>
  <c r="M395" i="9"/>
  <c r="K395" i="9"/>
  <c r="L395" i="9" s="1"/>
  <c r="H395" i="9"/>
  <c r="J395" i="9" s="1"/>
  <c r="M394" i="9"/>
  <c r="K394" i="9"/>
  <c r="L394" i="9" s="1"/>
  <c r="H394" i="9"/>
  <c r="J394" i="9" s="1"/>
  <c r="M393" i="9"/>
  <c r="K393" i="9"/>
  <c r="L393" i="9" s="1"/>
  <c r="H393" i="9"/>
  <c r="J393" i="9" s="1"/>
  <c r="M392" i="9"/>
  <c r="K392" i="9"/>
  <c r="L392" i="9" s="1"/>
  <c r="H392" i="9"/>
  <c r="J392" i="9" s="1"/>
  <c r="M391" i="9"/>
  <c r="K391" i="9"/>
  <c r="L391" i="9" s="1"/>
  <c r="H391" i="9"/>
  <c r="J391" i="9" s="1"/>
  <c r="M390" i="9"/>
  <c r="K390" i="9"/>
  <c r="L390" i="9" s="1"/>
  <c r="H390" i="9"/>
  <c r="J390" i="9" s="1"/>
  <c r="M389" i="9"/>
  <c r="K389" i="9"/>
  <c r="L389" i="9" s="1"/>
  <c r="H389" i="9"/>
  <c r="J389" i="9" s="1"/>
  <c r="M388" i="9"/>
  <c r="K388" i="9"/>
  <c r="L388" i="9" s="1"/>
  <c r="H388" i="9"/>
  <c r="J388" i="9" s="1"/>
  <c r="M387" i="9"/>
  <c r="K387" i="9"/>
  <c r="L387" i="9" s="1"/>
  <c r="H387" i="9"/>
  <c r="J387" i="9" s="1"/>
  <c r="M386" i="9"/>
  <c r="K386" i="9"/>
  <c r="L386" i="9" s="1"/>
  <c r="H386" i="9"/>
  <c r="J386" i="9" s="1"/>
  <c r="M385" i="9"/>
  <c r="K385" i="9"/>
  <c r="L385" i="9" s="1"/>
  <c r="H385" i="9"/>
  <c r="J385" i="9" s="1"/>
  <c r="M384" i="9"/>
  <c r="K384" i="9"/>
  <c r="L384" i="9" s="1"/>
  <c r="H384" i="9"/>
  <c r="J384" i="9" s="1"/>
  <c r="M383" i="9"/>
  <c r="K383" i="9"/>
  <c r="L383" i="9" s="1"/>
  <c r="H383" i="9"/>
  <c r="J383" i="9" s="1"/>
  <c r="M382" i="9"/>
  <c r="K382" i="9"/>
  <c r="L382" i="9" s="1"/>
  <c r="H382" i="9"/>
  <c r="J382" i="9" s="1"/>
  <c r="M381" i="9"/>
  <c r="K381" i="9"/>
  <c r="L381" i="9" s="1"/>
  <c r="H381" i="9"/>
  <c r="J381" i="9" s="1"/>
  <c r="M380" i="9"/>
  <c r="K380" i="9"/>
  <c r="L380" i="9" s="1"/>
  <c r="H380" i="9"/>
  <c r="J380" i="9" s="1"/>
  <c r="M379" i="9"/>
  <c r="K379" i="9"/>
  <c r="L379" i="9" s="1"/>
  <c r="H379" i="9"/>
  <c r="J379" i="9" s="1"/>
  <c r="M378" i="9"/>
  <c r="K378" i="9"/>
  <c r="L378" i="9" s="1"/>
  <c r="H378" i="9"/>
  <c r="J378" i="9" s="1"/>
  <c r="M377" i="9"/>
  <c r="K377" i="9"/>
  <c r="L377" i="9" s="1"/>
  <c r="H377" i="9"/>
  <c r="J377" i="9" s="1"/>
  <c r="M376" i="9"/>
  <c r="K376" i="9"/>
  <c r="L376" i="9" s="1"/>
  <c r="H376" i="9"/>
  <c r="J376" i="9" s="1"/>
  <c r="M375" i="9"/>
  <c r="K375" i="9"/>
  <c r="L375" i="9" s="1"/>
  <c r="H375" i="9"/>
  <c r="J375" i="9" s="1"/>
  <c r="M374" i="9"/>
  <c r="K374" i="9"/>
  <c r="L374" i="9" s="1"/>
  <c r="H374" i="9"/>
  <c r="J374" i="9" s="1"/>
  <c r="M373" i="9"/>
  <c r="K373" i="9"/>
  <c r="L373" i="9" s="1"/>
  <c r="H373" i="9"/>
  <c r="J373" i="9" s="1"/>
  <c r="M372" i="9"/>
  <c r="K372" i="9"/>
  <c r="L372" i="9" s="1"/>
  <c r="H372" i="9"/>
  <c r="J372" i="9" s="1"/>
  <c r="M371" i="9"/>
  <c r="K371" i="9"/>
  <c r="L371" i="9" s="1"/>
  <c r="H371" i="9"/>
  <c r="J371" i="9" s="1"/>
  <c r="M370" i="9"/>
  <c r="K370" i="9"/>
  <c r="L370" i="9" s="1"/>
  <c r="H370" i="9"/>
  <c r="J370" i="9" s="1"/>
  <c r="M369" i="9"/>
  <c r="K369" i="9"/>
  <c r="L369" i="9" s="1"/>
  <c r="H369" i="9"/>
  <c r="J369" i="9" s="1"/>
  <c r="M368" i="9"/>
  <c r="K368" i="9"/>
  <c r="L368" i="9" s="1"/>
  <c r="H368" i="9"/>
  <c r="J368" i="9" s="1"/>
  <c r="M367" i="9"/>
  <c r="K367" i="9"/>
  <c r="L367" i="9" s="1"/>
  <c r="H367" i="9"/>
  <c r="J367" i="9" s="1"/>
  <c r="M366" i="9"/>
  <c r="K366" i="9"/>
  <c r="L366" i="9" s="1"/>
  <c r="H366" i="9"/>
  <c r="J366" i="9" s="1"/>
  <c r="M365" i="9"/>
  <c r="K365" i="9"/>
  <c r="L365" i="9" s="1"/>
  <c r="H365" i="9"/>
  <c r="J365" i="9" s="1"/>
  <c r="M364" i="9"/>
  <c r="K364" i="9"/>
  <c r="L364" i="9" s="1"/>
  <c r="H364" i="9"/>
  <c r="J364" i="9" s="1"/>
  <c r="M363" i="9"/>
  <c r="K363" i="9"/>
  <c r="L363" i="9" s="1"/>
  <c r="H363" i="9"/>
  <c r="J363" i="9" s="1"/>
  <c r="M362" i="9"/>
  <c r="K362" i="9"/>
  <c r="L362" i="9" s="1"/>
  <c r="H362" i="9"/>
  <c r="J362" i="9" s="1"/>
  <c r="M361" i="9"/>
  <c r="K361" i="9"/>
  <c r="L361" i="9" s="1"/>
  <c r="H361" i="9"/>
  <c r="J361" i="9" s="1"/>
  <c r="M360" i="9"/>
  <c r="K360" i="9"/>
  <c r="L360" i="9" s="1"/>
  <c r="H360" i="9"/>
  <c r="J360" i="9" s="1"/>
  <c r="M359" i="9"/>
  <c r="K359" i="9"/>
  <c r="L359" i="9" s="1"/>
  <c r="H359" i="9"/>
  <c r="J359" i="9" s="1"/>
  <c r="M358" i="9"/>
  <c r="K358" i="9"/>
  <c r="L358" i="9" s="1"/>
  <c r="H358" i="9"/>
  <c r="J358" i="9" s="1"/>
  <c r="M357" i="9"/>
  <c r="K357" i="9"/>
  <c r="L357" i="9" s="1"/>
  <c r="H357" i="9"/>
  <c r="J357" i="9" s="1"/>
  <c r="M356" i="9"/>
  <c r="K356" i="9"/>
  <c r="L356" i="9" s="1"/>
  <c r="H356" i="9"/>
  <c r="J356" i="9" s="1"/>
  <c r="M355" i="9"/>
  <c r="K355" i="9"/>
  <c r="L355" i="9" s="1"/>
  <c r="H355" i="9"/>
  <c r="J355" i="9" s="1"/>
  <c r="M354" i="9"/>
  <c r="K354" i="9"/>
  <c r="L354" i="9" s="1"/>
  <c r="H354" i="9"/>
  <c r="J354" i="9" s="1"/>
  <c r="M353" i="9"/>
  <c r="K353" i="9"/>
  <c r="L353" i="9" s="1"/>
  <c r="H353" i="9"/>
  <c r="J353" i="9" s="1"/>
  <c r="M352" i="9"/>
  <c r="K352" i="9"/>
  <c r="L352" i="9" s="1"/>
  <c r="H352" i="9"/>
  <c r="J352" i="9" s="1"/>
  <c r="M351" i="9"/>
  <c r="K351" i="9"/>
  <c r="L351" i="9" s="1"/>
  <c r="H351" i="9"/>
  <c r="J351" i="9" s="1"/>
  <c r="M350" i="9"/>
  <c r="K350" i="9"/>
  <c r="L350" i="9" s="1"/>
  <c r="H350" i="9"/>
  <c r="J350" i="9" s="1"/>
  <c r="M349" i="9"/>
  <c r="K349" i="9"/>
  <c r="L349" i="9" s="1"/>
  <c r="H349" i="9"/>
  <c r="J349" i="9" s="1"/>
  <c r="M348" i="9"/>
  <c r="K348" i="9"/>
  <c r="L348" i="9" s="1"/>
  <c r="H348" i="9"/>
  <c r="J348" i="9" s="1"/>
  <c r="M347" i="9"/>
  <c r="K347" i="9"/>
  <c r="L347" i="9" s="1"/>
  <c r="H347" i="9"/>
  <c r="J347" i="9" s="1"/>
  <c r="M346" i="9"/>
  <c r="K346" i="9"/>
  <c r="L346" i="9" s="1"/>
  <c r="H346" i="9"/>
  <c r="J346" i="9" s="1"/>
  <c r="M345" i="9"/>
  <c r="K345" i="9"/>
  <c r="L345" i="9" s="1"/>
  <c r="H345" i="9"/>
  <c r="J345" i="9" s="1"/>
  <c r="M344" i="9"/>
  <c r="K344" i="9"/>
  <c r="L344" i="9" s="1"/>
  <c r="H344" i="9"/>
  <c r="J344" i="9" s="1"/>
  <c r="M343" i="9"/>
  <c r="K343" i="9"/>
  <c r="L343" i="9" s="1"/>
  <c r="H343" i="9"/>
  <c r="J343" i="9" s="1"/>
  <c r="M342" i="9"/>
  <c r="K342" i="9"/>
  <c r="L342" i="9" s="1"/>
  <c r="H342" i="9"/>
  <c r="J342" i="9" s="1"/>
  <c r="M341" i="9"/>
  <c r="K341" i="9"/>
  <c r="L341" i="9" s="1"/>
  <c r="H341" i="9"/>
  <c r="J341" i="9" s="1"/>
  <c r="M340" i="9"/>
  <c r="K340" i="9"/>
  <c r="L340" i="9" s="1"/>
  <c r="H340" i="9"/>
  <c r="J340" i="9" s="1"/>
  <c r="M339" i="9"/>
  <c r="K339" i="9"/>
  <c r="L339" i="9" s="1"/>
  <c r="H339" i="9"/>
  <c r="J339" i="9" s="1"/>
  <c r="M338" i="9"/>
  <c r="K338" i="9"/>
  <c r="L338" i="9" s="1"/>
  <c r="H338" i="9"/>
  <c r="J338" i="9" s="1"/>
  <c r="M337" i="9"/>
  <c r="K337" i="9"/>
  <c r="L337" i="9" s="1"/>
  <c r="H337" i="9"/>
  <c r="J337" i="9" s="1"/>
  <c r="M336" i="9"/>
  <c r="K336" i="9"/>
  <c r="L336" i="9" s="1"/>
  <c r="H336" i="9"/>
  <c r="J336" i="9" s="1"/>
  <c r="M335" i="9"/>
  <c r="K335" i="9"/>
  <c r="L335" i="9" s="1"/>
  <c r="H335" i="9"/>
  <c r="J335" i="9" s="1"/>
  <c r="M334" i="9"/>
  <c r="K334" i="9"/>
  <c r="L334" i="9" s="1"/>
  <c r="H334" i="9"/>
  <c r="J334" i="9" s="1"/>
  <c r="M333" i="9"/>
  <c r="K333" i="9"/>
  <c r="L333" i="9" s="1"/>
  <c r="H333" i="9"/>
  <c r="J333" i="9" s="1"/>
  <c r="M332" i="9"/>
  <c r="K332" i="9"/>
  <c r="L332" i="9" s="1"/>
  <c r="H332" i="9"/>
  <c r="J332" i="9" s="1"/>
  <c r="M331" i="9"/>
  <c r="K331" i="9"/>
  <c r="L331" i="9" s="1"/>
  <c r="H331" i="9"/>
  <c r="J331" i="9" s="1"/>
  <c r="M330" i="9"/>
  <c r="K330" i="9"/>
  <c r="L330" i="9" s="1"/>
  <c r="H330" i="9"/>
  <c r="J330" i="9" s="1"/>
  <c r="M329" i="9"/>
  <c r="K329" i="9"/>
  <c r="L329" i="9" s="1"/>
  <c r="H329" i="9"/>
  <c r="J329" i="9" s="1"/>
  <c r="M328" i="9"/>
  <c r="K328" i="9"/>
  <c r="L328" i="9" s="1"/>
  <c r="H328" i="9"/>
  <c r="J328" i="9" s="1"/>
  <c r="M327" i="9"/>
  <c r="K327" i="9"/>
  <c r="L327" i="9" s="1"/>
  <c r="H327" i="9"/>
  <c r="J327" i="9" s="1"/>
  <c r="M326" i="9"/>
  <c r="K326" i="9"/>
  <c r="L326" i="9" s="1"/>
  <c r="H326" i="9"/>
  <c r="J326" i="9" s="1"/>
  <c r="M325" i="9"/>
  <c r="K325" i="9"/>
  <c r="L325" i="9" s="1"/>
  <c r="H325" i="9"/>
  <c r="J325" i="9" s="1"/>
  <c r="M324" i="9"/>
  <c r="K324" i="9"/>
  <c r="L324" i="9" s="1"/>
  <c r="H324" i="9"/>
  <c r="J324" i="9" s="1"/>
  <c r="M323" i="9"/>
  <c r="K323" i="9"/>
  <c r="L323" i="9" s="1"/>
  <c r="H323" i="9"/>
  <c r="J323" i="9" s="1"/>
  <c r="M322" i="9"/>
  <c r="K322" i="9"/>
  <c r="L322" i="9" s="1"/>
  <c r="H322" i="9"/>
  <c r="J322" i="9" s="1"/>
  <c r="M321" i="9"/>
  <c r="K321" i="9"/>
  <c r="L321" i="9" s="1"/>
  <c r="H321" i="9"/>
  <c r="J321" i="9" s="1"/>
  <c r="M320" i="9"/>
  <c r="K320" i="9"/>
  <c r="L320" i="9" s="1"/>
  <c r="H320" i="9"/>
  <c r="J320" i="9" s="1"/>
  <c r="M319" i="9"/>
  <c r="K319" i="9"/>
  <c r="L319" i="9" s="1"/>
  <c r="H319" i="9"/>
  <c r="J319" i="9" s="1"/>
  <c r="M318" i="9"/>
  <c r="K318" i="9"/>
  <c r="L318" i="9" s="1"/>
  <c r="H318" i="9"/>
  <c r="J318" i="9" s="1"/>
  <c r="M317" i="9"/>
  <c r="K317" i="9"/>
  <c r="L317" i="9" s="1"/>
  <c r="H317" i="9"/>
  <c r="J317" i="9" s="1"/>
  <c r="M316" i="9"/>
  <c r="K316" i="9"/>
  <c r="L316" i="9" s="1"/>
  <c r="H316" i="9"/>
  <c r="J316" i="9" s="1"/>
  <c r="M315" i="9"/>
  <c r="K315" i="9"/>
  <c r="L315" i="9" s="1"/>
  <c r="H315" i="9"/>
  <c r="J315" i="9" s="1"/>
  <c r="M314" i="9"/>
  <c r="K314" i="9"/>
  <c r="L314" i="9" s="1"/>
  <c r="H314" i="9"/>
  <c r="J314" i="9" s="1"/>
  <c r="M313" i="9"/>
  <c r="K313" i="9"/>
  <c r="L313" i="9" s="1"/>
  <c r="H313" i="9"/>
  <c r="J313" i="9" s="1"/>
  <c r="M312" i="9"/>
  <c r="K312" i="9"/>
  <c r="L312" i="9" s="1"/>
  <c r="H312" i="9"/>
  <c r="J312" i="9" s="1"/>
  <c r="M311" i="9"/>
  <c r="K311" i="9"/>
  <c r="L311" i="9" s="1"/>
  <c r="H311" i="9"/>
  <c r="J311" i="9" s="1"/>
  <c r="M310" i="9"/>
  <c r="K310" i="9"/>
  <c r="L310" i="9" s="1"/>
  <c r="H310" i="9"/>
  <c r="J310" i="9" s="1"/>
  <c r="M309" i="9"/>
  <c r="K309" i="9"/>
  <c r="L309" i="9" s="1"/>
  <c r="H309" i="9"/>
  <c r="J309" i="9" s="1"/>
  <c r="M308" i="9"/>
  <c r="K308" i="9"/>
  <c r="L308" i="9" s="1"/>
  <c r="H308" i="9"/>
  <c r="J308" i="9" s="1"/>
  <c r="M307" i="9"/>
  <c r="K307" i="9"/>
  <c r="L307" i="9" s="1"/>
  <c r="H307" i="9"/>
  <c r="J307" i="9" s="1"/>
  <c r="M306" i="9"/>
  <c r="K306" i="9"/>
  <c r="L306" i="9" s="1"/>
  <c r="H306" i="9"/>
  <c r="J306" i="9" s="1"/>
  <c r="M305" i="9"/>
  <c r="K305" i="9"/>
  <c r="L305" i="9" s="1"/>
  <c r="H305" i="9"/>
  <c r="J305" i="9" s="1"/>
  <c r="M304" i="9"/>
  <c r="K304" i="9"/>
  <c r="L304" i="9" s="1"/>
  <c r="H304" i="9"/>
  <c r="J304" i="9" s="1"/>
  <c r="M303" i="9"/>
  <c r="K303" i="9"/>
  <c r="L303" i="9" s="1"/>
  <c r="H303" i="9"/>
  <c r="J303" i="9" s="1"/>
  <c r="M302" i="9"/>
  <c r="K302" i="9"/>
  <c r="L302" i="9" s="1"/>
  <c r="H302" i="9"/>
  <c r="J302" i="9" s="1"/>
  <c r="M301" i="9"/>
  <c r="K301" i="9"/>
  <c r="L301" i="9" s="1"/>
  <c r="H301" i="9"/>
  <c r="J301" i="9" s="1"/>
  <c r="M300" i="9"/>
  <c r="K300" i="9"/>
  <c r="L300" i="9" s="1"/>
  <c r="H300" i="9"/>
  <c r="J300" i="9" s="1"/>
  <c r="M299" i="9"/>
  <c r="K299" i="9"/>
  <c r="L299" i="9" s="1"/>
  <c r="H299" i="9"/>
  <c r="J299" i="9" s="1"/>
  <c r="M298" i="9"/>
  <c r="K298" i="9"/>
  <c r="L298" i="9" s="1"/>
  <c r="H298" i="9"/>
  <c r="J298" i="9" s="1"/>
  <c r="M297" i="9"/>
  <c r="K297" i="9"/>
  <c r="L297" i="9" s="1"/>
  <c r="H297" i="9"/>
  <c r="J297" i="9" s="1"/>
  <c r="M296" i="9"/>
  <c r="K296" i="9"/>
  <c r="L296" i="9" s="1"/>
  <c r="H296" i="9"/>
  <c r="J296" i="9" s="1"/>
  <c r="M295" i="9"/>
  <c r="K295" i="9"/>
  <c r="L295" i="9" s="1"/>
  <c r="H295" i="9"/>
  <c r="J295" i="9" s="1"/>
  <c r="M294" i="9"/>
  <c r="K294" i="9"/>
  <c r="L294" i="9" s="1"/>
  <c r="H294" i="9"/>
  <c r="J294" i="9" s="1"/>
  <c r="M293" i="9"/>
  <c r="K293" i="9"/>
  <c r="L293" i="9" s="1"/>
  <c r="H293" i="9"/>
  <c r="J293" i="9" s="1"/>
  <c r="M292" i="9"/>
  <c r="K292" i="9"/>
  <c r="L292" i="9" s="1"/>
  <c r="H292" i="9"/>
  <c r="J292" i="9" s="1"/>
  <c r="M291" i="9"/>
  <c r="K291" i="9"/>
  <c r="L291" i="9" s="1"/>
  <c r="H291" i="9"/>
  <c r="J291" i="9" s="1"/>
  <c r="M290" i="9"/>
  <c r="K290" i="9"/>
  <c r="L290" i="9" s="1"/>
  <c r="H290" i="9"/>
  <c r="J290" i="9" s="1"/>
  <c r="M289" i="9"/>
  <c r="K289" i="9"/>
  <c r="L289" i="9" s="1"/>
  <c r="H289" i="9"/>
  <c r="J289" i="9" s="1"/>
  <c r="M288" i="9"/>
  <c r="K288" i="9"/>
  <c r="L288" i="9" s="1"/>
  <c r="H288" i="9"/>
  <c r="J288" i="9" s="1"/>
  <c r="M287" i="9"/>
  <c r="K287" i="9"/>
  <c r="L287" i="9" s="1"/>
  <c r="H287" i="9"/>
  <c r="J287" i="9" s="1"/>
  <c r="M286" i="9"/>
  <c r="K286" i="9"/>
  <c r="L286" i="9" s="1"/>
  <c r="H286" i="9"/>
  <c r="J286" i="9" s="1"/>
  <c r="M285" i="9"/>
  <c r="K285" i="9"/>
  <c r="L285" i="9" s="1"/>
  <c r="H285" i="9"/>
  <c r="J285" i="9" s="1"/>
  <c r="M284" i="9"/>
  <c r="K284" i="9"/>
  <c r="L284" i="9" s="1"/>
  <c r="H284" i="9"/>
  <c r="J284" i="9" s="1"/>
  <c r="M283" i="9"/>
  <c r="K283" i="9"/>
  <c r="L283" i="9" s="1"/>
  <c r="H283" i="9"/>
  <c r="J283" i="9" s="1"/>
  <c r="M282" i="9"/>
  <c r="K282" i="9"/>
  <c r="L282" i="9" s="1"/>
  <c r="H282" i="9"/>
  <c r="J282" i="9" s="1"/>
  <c r="M281" i="9"/>
  <c r="K281" i="9"/>
  <c r="L281" i="9" s="1"/>
  <c r="H281" i="9"/>
  <c r="J281" i="9" s="1"/>
  <c r="M280" i="9"/>
  <c r="K280" i="9"/>
  <c r="L280" i="9" s="1"/>
  <c r="H280" i="9"/>
  <c r="J280" i="9" s="1"/>
  <c r="M279" i="9"/>
  <c r="K279" i="9"/>
  <c r="L279" i="9" s="1"/>
  <c r="H279" i="9"/>
  <c r="J279" i="9" s="1"/>
  <c r="M278" i="9"/>
  <c r="K278" i="9"/>
  <c r="L278" i="9" s="1"/>
  <c r="H278" i="9"/>
  <c r="J278" i="9" s="1"/>
  <c r="M277" i="9"/>
  <c r="K277" i="9"/>
  <c r="L277" i="9" s="1"/>
  <c r="H277" i="9"/>
  <c r="J277" i="9" s="1"/>
  <c r="M276" i="9"/>
  <c r="K276" i="9"/>
  <c r="L276" i="9" s="1"/>
  <c r="H276" i="9"/>
  <c r="J276" i="9" s="1"/>
  <c r="M275" i="9"/>
  <c r="K275" i="9"/>
  <c r="L275" i="9" s="1"/>
  <c r="H275" i="9"/>
  <c r="J275" i="9" s="1"/>
  <c r="M274" i="9"/>
  <c r="K274" i="9"/>
  <c r="L274" i="9" s="1"/>
  <c r="H274" i="9"/>
  <c r="J274" i="9" s="1"/>
  <c r="M273" i="9"/>
  <c r="K273" i="9"/>
  <c r="L273" i="9" s="1"/>
  <c r="H273" i="9"/>
  <c r="J273" i="9" s="1"/>
  <c r="M272" i="9"/>
  <c r="K272" i="9"/>
  <c r="L272" i="9" s="1"/>
  <c r="H272" i="9"/>
  <c r="J272" i="9" s="1"/>
  <c r="M271" i="9"/>
  <c r="K271" i="9"/>
  <c r="L271" i="9" s="1"/>
  <c r="H271" i="9"/>
  <c r="J271" i="9" s="1"/>
  <c r="M270" i="9"/>
  <c r="K270" i="9"/>
  <c r="L270" i="9" s="1"/>
  <c r="H270" i="9"/>
  <c r="J270" i="9" s="1"/>
  <c r="M269" i="9"/>
  <c r="K269" i="9"/>
  <c r="L269" i="9" s="1"/>
  <c r="H269" i="9"/>
  <c r="J269" i="9" s="1"/>
  <c r="M268" i="9"/>
  <c r="K268" i="9"/>
  <c r="L268" i="9" s="1"/>
  <c r="H268" i="9"/>
  <c r="J268" i="9" s="1"/>
  <c r="M267" i="9"/>
  <c r="K267" i="9"/>
  <c r="L267" i="9" s="1"/>
  <c r="H267" i="9"/>
  <c r="J267" i="9" s="1"/>
  <c r="M266" i="9"/>
  <c r="K266" i="9"/>
  <c r="L266" i="9" s="1"/>
  <c r="H266" i="9"/>
  <c r="J266" i="9" s="1"/>
  <c r="M265" i="9"/>
  <c r="K265" i="9"/>
  <c r="L265" i="9" s="1"/>
  <c r="H265" i="9"/>
  <c r="J265" i="9" s="1"/>
  <c r="M264" i="9"/>
  <c r="K264" i="9"/>
  <c r="L264" i="9" s="1"/>
  <c r="H264" i="9"/>
  <c r="J264" i="9" s="1"/>
  <c r="M263" i="9"/>
  <c r="K263" i="9"/>
  <c r="L263" i="9" s="1"/>
  <c r="H263" i="9"/>
  <c r="J263" i="9" s="1"/>
  <c r="M262" i="9"/>
  <c r="K262" i="9"/>
  <c r="L262" i="9" s="1"/>
  <c r="H262" i="9"/>
  <c r="J262" i="9" s="1"/>
  <c r="M261" i="9"/>
  <c r="K261" i="9"/>
  <c r="L261" i="9" s="1"/>
  <c r="H261" i="9"/>
  <c r="J261" i="9" s="1"/>
  <c r="M260" i="9"/>
  <c r="K260" i="9"/>
  <c r="L260" i="9" s="1"/>
  <c r="H260" i="9"/>
  <c r="J260" i="9" s="1"/>
  <c r="M259" i="9"/>
  <c r="K259" i="9"/>
  <c r="L259" i="9" s="1"/>
  <c r="H259" i="9"/>
  <c r="J259" i="9" s="1"/>
  <c r="M258" i="9"/>
  <c r="K258" i="9"/>
  <c r="L258" i="9" s="1"/>
  <c r="H258" i="9"/>
  <c r="J258" i="9" s="1"/>
  <c r="M257" i="9"/>
  <c r="K257" i="9"/>
  <c r="L257" i="9" s="1"/>
  <c r="H257" i="9"/>
  <c r="J257" i="9" s="1"/>
  <c r="M256" i="9"/>
  <c r="K256" i="9"/>
  <c r="L256" i="9" s="1"/>
  <c r="H256" i="9"/>
  <c r="J256" i="9" s="1"/>
  <c r="M255" i="9"/>
  <c r="K255" i="9"/>
  <c r="L255" i="9" s="1"/>
  <c r="H255" i="9"/>
  <c r="J255" i="9" s="1"/>
  <c r="M254" i="9"/>
  <c r="K254" i="9"/>
  <c r="L254" i="9" s="1"/>
  <c r="H254" i="9"/>
  <c r="J254" i="9" s="1"/>
  <c r="M253" i="9"/>
  <c r="K253" i="9"/>
  <c r="L253" i="9" s="1"/>
  <c r="H253" i="9"/>
  <c r="J253" i="9" s="1"/>
  <c r="M252" i="9"/>
  <c r="K252" i="9"/>
  <c r="L252" i="9" s="1"/>
  <c r="H252" i="9"/>
  <c r="J252" i="9" s="1"/>
  <c r="M251" i="9"/>
  <c r="K251" i="9"/>
  <c r="L251" i="9" s="1"/>
  <c r="H251" i="9"/>
  <c r="J251" i="9" s="1"/>
  <c r="M250" i="9"/>
  <c r="K250" i="9"/>
  <c r="L250" i="9" s="1"/>
  <c r="H250" i="9"/>
  <c r="J250" i="9" s="1"/>
  <c r="M249" i="9"/>
  <c r="K249" i="9"/>
  <c r="L249" i="9" s="1"/>
  <c r="H249" i="9"/>
  <c r="J249" i="9" s="1"/>
  <c r="M248" i="9"/>
  <c r="K248" i="9"/>
  <c r="L248" i="9" s="1"/>
  <c r="H248" i="9"/>
  <c r="J248" i="9" s="1"/>
  <c r="M247" i="9"/>
  <c r="K247" i="9"/>
  <c r="L247" i="9" s="1"/>
  <c r="H247" i="9"/>
  <c r="J247" i="9" s="1"/>
  <c r="M246" i="9"/>
  <c r="K246" i="9"/>
  <c r="L246" i="9" s="1"/>
  <c r="H246" i="9"/>
  <c r="J246" i="9" s="1"/>
  <c r="M245" i="9"/>
  <c r="K245" i="9"/>
  <c r="L245" i="9" s="1"/>
  <c r="H245" i="9"/>
  <c r="J245" i="9" s="1"/>
  <c r="M244" i="9"/>
  <c r="K244" i="9"/>
  <c r="L244" i="9" s="1"/>
  <c r="H244" i="9"/>
  <c r="J244" i="9" s="1"/>
  <c r="M243" i="9"/>
  <c r="K243" i="9"/>
  <c r="L243" i="9" s="1"/>
  <c r="H243" i="9"/>
  <c r="J243" i="9" s="1"/>
  <c r="M242" i="9"/>
  <c r="K242" i="9"/>
  <c r="L242" i="9" s="1"/>
  <c r="H242" i="9"/>
  <c r="J242" i="9" s="1"/>
  <c r="M241" i="9"/>
  <c r="K241" i="9"/>
  <c r="L241" i="9" s="1"/>
  <c r="H241" i="9"/>
  <c r="J241" i="9" s="1"/>
  <c r="M240" i="9"/>
  <c r="K240" i="9"/>
  <c r="L240" i="9" s="1"/>
  <c r="H240" i="9"/>
  <c r="J240" i="9" s="1"/>
  <c r="M239" i="9"/>
  <c r="K239" i="9"/>
  <c r="L239" i="9" s="1"/>
  <c r="H239" i="9"/>
  <c r="J239" i="9" s="1"/>
  <c r="M238" i="9"/>
  <c r="K238" i="9"/>
  <c r="L238" i="9" s="1"/>
  <c r="H238" i="9"/>
  <c r="J238" i="9" s="1"/>
  <c r="M237" i="9"/>
  <c r="K237" i="9"/>
  <c r="L237" i="9" s="1"/>
  <c r="H237" i="9"/>
  <c r="J237" i="9" s="1"/>
  <c r="M236" i="9"/>
  <c r="K236" i="9"/>
  <c r="L236" i="9" s="1"/>
  <c r="H236" i="9"/>
  <c r="J236" i="9" s="1"/>
  <c r="M235" i="9"/>
  <c r="K235" i="9"/>
  <c r="L235" i="9" s="1"/>
  <c r="H235" i="9"/>
  <c r="J235" i="9" s="1"/>
  <c r="M234" i="9"/>
  <c r="K234" i="9"/>
  <c r="L234" i="9" s="1"/>
  <c r="H234" i="9"/>
  <c r="J234" i="9" s="1"/>
  <c r="M233" i="9"/>
  <c r="K233" i="9"/>
  <c r="L233" i="9" s="1"/>
  <c r="H233" i="9"/>
  <c r="J233" i="9" s="1"/>
  <c r="M232" i="9"/>
  <c r="K232" i="9"/>
  <c r="L232" i="9" s="1"/>
  <c r="H232" i="9"/>
  <c r="J232" i="9" s="1"/>
  <c r="M231" i="9"/>
  <c r="K231" i="9"/>
  <c r="L231" i="9" s="1"/>
  <c r="H231" i="9"/>
  <c r="J231" i="9" s="1"/>
  <c r="M230" i="9"/>
  <c r="K230" i="9"/>
  <c r="L230" i="9" s="1"/>
  <c r="H230" i="9"/>
  <c r="J230" i="9" s="1"/>
  <c r="M229" i="9"/>
  <c r="K229" i="9"/>
  <c r="L229" i="9" s="1"/>
  <c r="H229" i="9"/>
  <c r="J229" i="9" s="1"/>
  <c r="M228" i="9"/>
  <c r="K228" i="9"/>
  <c r="L228" i="9" s="1"/>
  <c r="H228" i="9"/>
  <c r="J228" i="9" s="1"/>
  <c r="M227" i="9"/>
  <c r="K227" i="9"/>
  <c r="L227" i="9" s="1"/>
  <c r="H227" i="9"/>
  <c r="J227" i="9" s="1"/>
  <c r="M226" i="9"/>
  <c r="K226" i="9"/>
  <c r="L226" i="9" s="1"/>
  <c r="H226" i="9"/>
  <c r="J226" i="9" s="1"/>
  <c r="M225" i="9"/>
  <c r="K225" i="9"/>
  <c r="L225" i="9" s="1"/>
  <c r="H225" i="9"/>
  <c r="J225" i="9" s="1"/>
  <c r="M224" i="9"/>
  <c r="K224" i="9"/>
  <c r="L224" i="9" s="1"/>
  <c r="H224" i="9"/>
  <c r="J224" i="9" s="1"/>
  <c r="M223" i="9"/>
  <c r="K223" i="9"/>
  <c r="L223" i="9" s="1"/>
  <c r="H223" i="9"/>
  <c r="J223" i="9" s="1"/>
  <c r="M222" i="9"/>
  <c r="K222" i="9"/>
  <c r="L222" i="9" s="1"/>
  <c r="H222" i="9"/>
  <c r="J222" i="9" s="1"/>
  <c r="M221" i="9"/>
  <c r="K221" i="9"/>
  <c r="L221" i="9" s="1"/>
  <c r="H221" i="9"/>
  <c r="J221" i="9" s="1"/>
  <c r="M220" i="9"/>
  <c r="K220" i="9"/>
  <c r="L220" i="9" s="1"/>
  <c r="H220" i="9"/>
  <c r="J220" i="9" s="1"/>
  <c r="M219" i="9"/>
  <c r="K219" i="9"/>
  <c r="L219" i="9" s="1"/>
  <c r="H219" i="9"/>
  <c r="J219" i="9" s="1"/>
  <c r="M218" i="9"/>
  <c r="K218" i="9"/>
  <c r="L218" i="9" s="1"/>
  <c r="H218" i="9"/>
  <c r="J218" i="9" s="1"/>
  <c r="M217" i="9"/>
  <c r="K217" i="9"/>
  <c r="L217" i="9" s="1"/>
  <c r="H217" i="9"/>
  <c r="J217" i="9" s="1"/>
  <c r="M216" i="9"/>
  <c r="K216" i="9"/>
  <c r="L216" i="9" s="1"/>
  <c r="H216" i="9"/>
  <c r="J216" i="9" s="1"/>
  <c r="M215" i="9"/>
  <c r="K215" i="9"/>
  <c r="L215" i="9" s="1"/>
  <c r="H215" i="9"/>
  <c r="J215" i="9" s="1"/>
  <c r="M214" i="9"/>
  <c r="K214" i="9"/>
  <c r="L214" i="9" s="1"/>
  <c r="H214" i="9"/>
  <c r="J214" i="9" s="1"/>
  <c r="M213" i="9"/>
  <c r="K213" i="9"/>
  <c r="L213" i="9" s="1"/>
  <c r="H213" i="9"/>
  <c r="J213" i="9" s="1"/>
  <c r="M212" i="9"/>
  <c r="K212" i="9"/>
  <c r="L212" i="9" s="1"/>
  <c r="H212" i="9"/>
  <c r="J212" i="9" s="1"/>
  <c r="M211" i="9"/>
  <c r="K211" i="9"/>
  <c r="L211" i="9" s="1"/>
  <c r="H211" i="9"/>
  <c r="J211" i="9" s="1"/>
  <c r="M210" i="9"/>
  <c r="K210" i="9"/>
  <c r="L210" i="9" s="1"/>
  <c r="H210" i="9"/>
  <c r="J210" i="9" s="1"/>
  <c r="M209" i="9"/>
  <c r="K209" i="9"/>
  <c r="L209" i="9" s="1"/>
  <c r="H209" i="9"/>
  <c r="J209" i="9" s="1"/>
  <c r="M208" i="9"/>
  <c r="K208" i="9"/>
  <c r="L208" i="9" s="1"/>
  <c r="H208" i="9"/>
  <c r="J208" i="9" s="1"/>
  <c r="M207" i="9"/>
  <c r="K207" i="9"/>
  <c r="L207" i="9" s="1"/>
  <c r="H207" i="9"/>
  <c r="J207" i="9" s="1"/>
  <c r="M206" i="9"/>
  <c r="K206" i="9"/>
  <c r="L206" i="9" s="1"/>
  <c r="H206" i="9"/>
  <c r="J206" i="9" s="1"/>
  <c r="M205" i="9"/>
  <c r="K205" i="9"/>
  <c r="L205" i="9" s="1"/>
  <c r="H205" i="9"/>
  <c r="J205" i="9" s="1"/>
  <c r="M204" i="9"/>
  <c r="K204" i="9"/>
  <c r="L204" i="9" s="1"/>
  <c r="H204" i="9"/>
  <c r="J204" i="9" s="1"/>
  <c r="M203" i="9"/>
  <c r="K203" i="9"/>
  <c r="L203" i="9" s="1"/>
  <c r="H203" i="9"/>
  <c r="J203" i="9" s="1"/>
  <c r="M202" i="9"/>
  <c r="K202" i="9"/>
  <c r="L202" i="9" s="1"/>
  <c r="H202" i="9"/>
  <c r="J202" i="9" s="1"/>
  <c r="M201" i="9"/>
  <c r="K201" i="9"/>
  <c r="L201" i="9" s="1"/>
  <c r="H201" i="9"/>
  <c r="J201" i="9" s="1"/>
  <c r="M200" i="9"/>
  <c r="K200" i="9"/>
  <c r="L200" i="9" s="1"/>
  <c r="H200" i="9"/>
  <c r="J200" i="9" s="1"/>
  <c r="M199" i="9"/>
  <c r="K199" i="9"/>
  <c r="L199" i="9" s="1"/>
  <c r="H199" i="9"/>
  <c r="J199" i="9" s="1"/>
  <c r="M198" i="9"/>
  <c r="K198" i="9"/>
  <c r="L198" i="9" s="1"/>
  <c r="H198" i="9"/>
  <c r="J198" i="9" s="1"/>
  <c r="M197" i="9"/>
  <c r="K197" i="9"/>
  <c r="L197" i="9" s="1"/>
  <c r="H197" i="9"/>
  <c r="J197" i="9" s="1"/>
  <c r="M196" i="9"/>
  <c r="K196" i="9"/>
  <c r="L196" i="9" s="1"/>
  <c r="H196" i="9"/>
  <c r="J196" i="9" s="1"/>
  <c r="M195" i="9"/>
  <c r="K195" i="9"/>
  <c r="L195" i="9" s="1"/>
  <c r="H195" i="9"/>
  <c r="J195" i="9" s="1"/>
  <c r="M194" i="9"/>
  <c r="K194" i="9"/>
  <c r="L194" i="9" s="1"/>
  <c r="H194" i="9"/>
  <c r="J194" i="9" s="1"/>
  <c r="M193" i="9"/>
  <c r="K193" i="9"/>
  <c r="L193" i="9" s="1"/>
  <c r="H193" i="9"/>
  <c r="J193" i="9" s="1"/>
  <c r="M192" i="9"/>
  <c r="K192" i="9"/>
  <c r="L192" i="9" s="1"/>
  <c r="H192" i="9"/>
  <c r="J192" i="9" s="1"/>
  <c r="M191" i="9"/>
  <c r="K191" i="9"/>
  <c r="L191" i="9" s="1"/>
  <c r="H191" i="9"/>
  <c r="J191" i="9" s="1"/>
  <c r="M190" i="9"/>
  <c r="K190" i="9"/>
  <c r="L190" i="9" s="1"/>
  <c r="H190" i="9"/>
  <c r="J190" i="9" s="1"/>
  <c r="M189" i="9"/>
  <c r="K189" i="9"/>
  <c r="L189" i="9" s="1"/>
  <c r="H189" i="9"/>
  <c r="J189" i="9" s="1"/>
  <c r="M188" i="9"/>
  <c r="K188" i="9"/>
  <c r="L188" i="9" s="1"/>
  <c r="H188" i="9"/>
  <c r="J188" i="9" s="1"/>
  <c r="M187" i="9"/>
  <c r="K187" i="9"/>
  <c r="L187" i="9" s="1"/>
  <c r="H187" i="9"/>
  <c r="J187" i="9" s="1"/>
  <c r="M186" i="9"/>
  <c r="K186" i="9"/>
  <c r="L186" i="9" s="1"/>
  <c r="H186" i="9"/>
  <c r="J186" i="9" s="1"/>
  <c r="M185" i="9"/>
  <c r="K185" i="9"/>
  <c r="L185" i="9" s="1"/>
  <c r="H185" i="9"/>
  <c r="J185" i="9" s="1"/>
  <c r="M184" i="9"/>
  <c r="K184" i="9"/>
  <c r="L184" i="9" s="1"/>
  <c r="H184" i="9"/>
  <c r="J184" i="9" s="1"/>
  <c r="M183" i="9"/>
  <c r="K183" i="9"/>
  <c r="L183" i="9" s="1"/>
  <c r="H183" i="9"/>
  <c r="J183" i="9" s="1"/>
  <c r="M182" i="9"/>
  <c r="K182" i="9"/>
  <c r="L182" i="9" s="1"/>
  <c r="H182" i="9"/>
  <c r="J182" i="9" s="1"/>
  <c r="M181" i="9"/>
  <c r="K181" i="9"/>
  <c r="L181" i="9" s="1"/>
  <c r="H181" i="9"/>
  <c r="J181" i="9" s="1"/>
  <c r="M180" i="9"/>
  <c r="K180" i="9"/>
  <c r="L180" i="9" s="1"/>
  <c r="H180" i="9"/>
  <c r="J180" i="9" s="1"/>
  <c r="M179" i="9"/>
  <c r="K179" i="9"/>
  <c r="L179" i="9" s="1"/>
  <c r="H179" i="9"/>
  <c r="J179" i="9" s="1"/>
  <c r="M178" i="9"/>
  <c r="K178" i="9"/>
  <c r="L178" i="9" s="1"/>
  <c r="H178" i="9"/>
  <c r="J178" i="9" s="1"/>
  <c r="M177" i="9"/>
  <c r="K177" i="9"/>
  <c r="L177" i="9" s="1"/>
  <c r="H177" i="9"/>
  <c r="J177" i="9" s="1"/>
  <c r="M176" i="9"/>
  <c r="K176" i="9"/>
  <c r="L176" i="9" s="1"/>
  <c r="H176" i="9"/>
  <c r="J176" i="9" s="1"/>
  <c r="M175" i="9"/>
  <c r="K175" i="9"/>
  <c r="L175" i="9" s="1"/>
  <c r="H175" i="9"/>
  <c r="J175" i="9" s="1"/>
  <c r="M174" i="9"/>
  <c r="K174" i="9"/>
  <c r="L174" i="9" s="1"/>
  <c r="H174" i="9"/>
  <c r="J174" i="9" s="1"/>
  <c r="M173" i="9"/>
  <c r="K173" i="9"/>
  <c r="L173" i="9" s="1"/>
  <c r="H173" i="9"/>
  <c r="J173" i="9" s="1"/>
  <c r="M172" i="9"/>
  <c r="K172" i="9"/>
  <c r="L172" i="9" s="1"/>
  <c r="H172" i="9"/>
  <c r="J172" i="9" s="1"/>
  <c r="M171" i="9"/>
  <c r="K171" i="9"/>
  <c r="L171" i="9" s="1"/>
  <c r="H171" i="9"/>
  <c r="J171" i="9" s="1"/>
  <c r="M170" i="9"/>
  <c r="K170" i="9"/>
  <c r="L170" i="9" s="1"/>
  <c r="H170" i="9"/>
  <c r="J170" i="9" s="1"/>
  <c r="M169" i="9"/>
  <c r="K169" i="9"/>
  <c r="L169" i="9" s="1"/>
  <c r="H169" i="9"/>
  <c r="J169" i="9" s="1"/>
  <c r="M168" i="9"/>
  <c r="K168" i="9"/>
  <c r="L168" i="9" s="1"/>
  <c r="H168" i="9"/>
  <c r="J168" i="9" s="1"/>
  <c r="M167" i="9"/>
  <c r="K167" i="9"/>
  <c r="L167" i="9" s="1"/>
  <c r="H167" i="9"/>
  <c r="J167" i="9" s="1"/>
  <c r="M166" i="9"/>
  <c r="K166" i="9"/>
  <c r="L166" i="9" s="1"/>
  <c r="H166" i="9"/>
  <c r="J166" i="9" s="1"/>
  <c r="M165" i="9"/>
  <c r="K165" i="9"/>
  <c r="L165" i="9" s="1"/>
  <c r="H165" i="9"/>
  <c r="J165" i="9" s="1"/>
  <c r="M164" i="9"/>
  <c r="K164" i="9"/>
  <c r="L164" i="9" s="1"/>
  <c r="H164" i="9"/>
  <c r="J164" i="9" s="1"/>
  <c r="M163" i="9"/>
  <c r="K163" i="9"/>
  <c r="L163" i="9" s="1"/>
  <c r="H163" i="9"/>
  <c r="J163" i="9" s="1"/>
  <c r="M162" i="9"/>
  <c r="K162" i="9"/>
  <c r="L162" i="9" s="1"/>
  <c r="H162" i="9"/>
  <c r="J162" i="9" s="1"/>
  <c r="M161" i="9"/>
  <c r="K161" i="9"/>
  <c r="L161" i="9" s="1"/>
  <c r="H161" i="9"/>
  <c r="J161" i="9" s="1"/>
  <c r="M160" i="9"/>
  <c r="K160" i="9"/>
  <c r="L160" i="9" s="1"/>
  <c r="H160" i="9"/>
  <c r="J160" i="9" s="1"/>
  <c r="M159" i="9"/>
  <c r="K159" i="9"/>
  <c r="L159" i="9" s="1"/>
  <c r="H159" i="9"/>
  <c r="J159" i="9" s="1"/>
  <c r="M158" i="9"/>
  <c r="K158" i="9"/>
  <c r="L158" i="9" s="1"/>
  <c r="H158" i="9"/>
  <c r="J158" i="9" s="1"/>
  <c r="M157" i="9"/>
  <c r="K157" i="9"/>
  <c r="L157" i="9" s="1"/>
  <c r="H157" i="9"/>
  <c r="J157" i="9" s="1"/>
  <c r="M156" i="9"/>
  <c r="K156" i="9"/>
  <c r="L156" i="9" s="1"/>
  <c r="H156" i="9"/>
  <c r="J156" i="9" s="1"/>
  <c r="M155" i="9"/>
  <c r="K155" i="9"/>
  <c r="L155" i="9" s="1"/>
  <c r="H155" i="9"/>
  <c r="J155" i="9" s="1"/>
  <c r="M154" i="9"/>
  <c r="K154" i="9"/>
  <c r="L154" i="9" s="1"/>
  <c r="H154" i="9"/>
  <c r="J154" i="9" s="1"/>
  <c r="M153" i="9"/>
  <c r="K153" i="9"/>
  <c r="L153" i="9" s="1"/>
  <c r="H153" i="9"/>
  <c r="J153" i="9" s="1"/>
  <c r="M152" i="9"/>
  <c r="K152" i="9"/>
  <c r="L152" i="9" s="1"/>
  <c r="H152" i="9"/>
  <c r="J152" i="9" s="1"/>
  <c r="M151" i="9"/>
  <c r="K151" i="9"/>
  <c r="L151" i="9" s="1"/>
  <c r="H151" i="9"/>
  <c r="J151" i="9" s="1"/>
  <c r="M150" i="9"/>
  <c r="K150" i="9"/>
  <c r="L150" i="9" s="1"/>
  <c r="H150" i="9"/>
  <c r="J150" i="9" s="1"/>
  <c r="M149" i="9"/>
  <c r="K149" i="9"/>
  <c r="L149" i="9" s="1"/>
  <c r="H149" i="9"/>
  <c r="J149" i="9" s="1"/>
  <c r="M148" i="9"/>
  <c r="K148" i="9"/>
  <c r="L148" i="9" s="1"/>
  <c r="H148" i="9"/>
  <c r="J148" i="9" s="1"/>
  <c r="M147" i="9"/>
  <c r="K147" i="9"/>
  <c r="L147" i="9" s="1"/>
  <c r="H147" i="9"/>
  <c r="J147" i="9" s="1"/>
  <c r="M146" i="9"/>
  <c r="K146" i="9"/>
  <c r="L146" i="9" s="1"/>
  <c r="H146" i="9"/>
  <c r="J146" i="9" s="1"/>
  <c r="M145" i="9"/>
  <c r="K145" i="9"/>
  <c r="L145" i="9" s="1"/>
  <c r="H145" i="9"/>
  <c r="J145" i="9" s="1"/>
  <c r="M144" i="9"/>
  <c r="K144" i="9"/>
  <c r="L144" i="9" s="1"/>
  <c r="H144" i="9"/>
  <c r="J144" i="9" s="1"/>
  <c r="M143" i="9"/>
  <c r="K143" i="9"/>
  <c r="L143" i="9" s="1"/>
  <c r="H143" i="9"/>
  <c r="J143" i="9" s="1"/>
  <c r="M142" i="9"/>
  <c r="K142" i="9"/>
  <c r="L142" i="9" s="1"/>
  <c r="H142" i="9"/>
  <c r="J142" i="9" s="1"/>
  <c r="M141" i="9"/>
  <c r="K141" i="9"/>
  <c r="L141" i="9" s="1"/>
  <c r="H141" i="9"/>
  <c r="J141" i="9" s="1"/>
  <c r="M140" i="9"/>
  <c r="K140" i="9"/>
  <c r="L140" i="9" s="1"/>
  <c r="H140" i="9"/>
  <c r="J140" i="9" s="1"/>
  <c r="M139" i="9"/>
  <c r="K139" i="9"/>
  <c r="L139" i="9" s="1"/>
  <c r="H139" i="9"/>
  <c r="J139" i="9" s="1"/>
  <c r="M138" i="9"/>
  <c r="K138" i="9"/>
  <c r="L138" i="9" s="1"/>
  <c r="H138" i="9"/>
  <c r="J138" i="9" s="1"/>
  <c r="M137" i="9"/>
  <c r="K137" i="9"/>
  <c r="L137" i="9" s="1"/>
  <c r="H137" i="9"/>
  <c r="J137" i="9" s="1"/>
  <c r="M136" i="9"/>
  <c r="K136" i="9"/>
  <c r="L136" i="9" s="1"/>
  <c r="H136" i="9"/>
  <c r="J136" i="9" s="1"/>
  <c r="M135" i="9"/>
  <c r="K135" i="9"/>
  <c r="L135" i="9" s="1"/>
  <c r="H135" i="9"/>
  <c r="J135" i="9" s="1"/>
  <c r="M134" i="9"/>
  <c r="K134" i="9"/>
  <c r="L134" i="9" s="1"/>
  <c r="H134" i="9"/>
  <c r="J134" i="9" s="1"/>
  <c r="M133" i="9"/>
  <c r="K133" i="9"/>
  <c r="L133" i="9" s="1"/>
  <c r="H133" i="9"/>
  <c r="J133" i="9" s="1"/>
  <c r="M132" i="9"/>
  <c r="K132" i="9"/>
  <c r="L132" i="9" s="1"/>
  <c r="H132" i="9"/>
  <c r="J132" i="9" s="1"/>
  <c r="M131" i="9"/>
  <c r="K131" i="9"/>
  <c r="L131" i="9" s="1"/>
  <c r="H131" i="9"/>
  <c r="J131" i="9" s="1"/>
  <c r="M130" i="9"/>
  <c r="K130" i="9"/>
  <c r="L130" i="9" s="1"/>
  <c r="H130" i="9"/>
  <c r="J130" i="9" s="1"/>
  <c r="M129" i="9"/>
  <c r="K129" i="9"/>
  <c r="L129" i="9" s="1"/>
  <c r="H129" i="9"/>
  <c r="J129" i="9" s="1"/>
  <c r="M128" i="9"/>
  <c r="K128" i="9"/>
  <c r="L128" i="9" s="1"/>
  <c r="H128" i="9"/>
  <c r="J128" i="9" s="1"/>
  <c r="M127" i="9"/>
  <c r="K127" i="9"/>
  <c r="L127" i="9" s="1"/>
  <c r="H127" i="9"/>
  <c r="J127" i="9" s="1"/>
  <c r="M126" i="9"/>
  <c r="K126" i="9"/>
  <c r="L126" i="9" s="1"/>
  <c r="H126" i="9"/>
  <c r="J126" i="9" s="1"/>
  <c r="M125" i="9"/>
  <c r="K125" i="9"/>
  <c r="L125" i="9" s="1"/>
  <c r="H125" i="9"/>
  <c r="J125" i="9" s="1"/>
  <c r="M124" i="9"/>
  <c r="K124" i="9"/>
  <c r="L124" i="9" s="1"/>
  <c r="H124" i="9"/>
  <c r="J124" i="9" s="1"/>
  <c r="M123" i="9"/>
  <c r="K123" i="9"/>
  <c r="L123" i="9" s="1"/>
  <c r="H123" i="9"/>
  <c r="J123" i="9" s="1"/>
  <c r="M122" i="9"/>
  <c r="K122" i="9"/>
  <c r="L122" i="9" s="1"/>
  <c r="H122" i="9"/>
  <c r="J122" i="9" s="1"/>
  <c r="M121" i="9"/>
  <c r="K121" i="9"/>
  <c r="L121" i="9" s="1"/>
  <c r="H121" i="9"/>
  <c r="J121" i="9" s="1"/>
  <c r="M120" i="9"/>
  <c r="K120" i="9"/>
  <c r="L120" i="9" s="1"/>
  <c r="H120" i="9"/>
  <c r="J120" i="9" s="1"/>
  <c r="M119" i="9"/>
  <c r="K119" i="9"/>
  <c r="L119" i="9" s="1"/>
  <c r="H119" i="9"/>
  <c r="J119" i="9" s="1"/>
  <c r="M118" i="9"/>
  <c r="K118" i="9"/>
  <c r="L118" i="9" s="1"/>
  <c r="H118" i="9"/>
  <c r="J118" i="9" s="1"/>
  <c r="M117" i="9"/>
  <c r="K117" i="9"/>
  <c r="L117" i="9" s="1"/>
  <c r="H117" i="9"/>
  <c r="J117" i="9" s="1"/>
  <c r="M116" i="9"/>
  <c r="K116" i="9"/>
  <c r="L116" i="9" s="1"/>
  <c r="H116" i="9"/>
  <c r="J116" i="9" s="1"/>
  <c r="M115" i="9"/>
  <c r="K115" i="9"/>
  <c r="L115" i="9" s="1"/>
  <c r="H115" i="9"/>
  <c r="J115" i="9" s="1"/>
  <c r="M114" i="9"/>
  <c r="K114" i="9"/>
  <c r="L114" i="9" s="1"/>
  <c r="H114" i="9"/>
  <c r="J114" i="9" s="1"/>
  <c r="M113" i="9"/>
  <c r="K113" i="9"/>
  <c r="L113" i="9" s="1"/>
  <c r="H113" i="9"/>
  <c r="J113" i="9" s="1"/>
  <c r="M112" i="9"/>
  <c r="K112" i="9"/>
  <c r="L112" i="9" s="1"/>
  <c r="H112" i="9"/>
  <c r="J112" i="9" s="1"/>
  <c r="M111" i="9"/>
  <c r="K111" i="9"/>
  <c r="L111" i="9" s="1"/>
  <c r="H111" i="9"/>
  <c r="J111" i="9" s="1"/>
  <c r="M110" i="9"/>
  <c r="K110" i="9"/>
  <c r="L110" i="9" s="1"/>
  <c r="H110" i="9"/>
  <c r="J110" i="9" s="1"/>
  <c r="M109" i="9"/>
  <c r="K109" i="9"/>
  <c r="L109" i="9" s="1"/>
  <c r="H109" i="9"/>
  <c r="J109" i="9" s="1"/>
  <c r="M108" i="9"/>
  <c r="K108" i="9"/>
  <c r="L108" i="9" s="1"/>
  <c r="H108" i="9"/>
  <c r="J108" i="9" s="1"/>
  <c r="M107" i="9"/>
  <c r="K107" i="9"/>
  <c r="L107" i="9" s="1"/>
  <c r="H107" i="9"/>
  <c r="J107" i="9" s="1"/>
  <c r="M106" i="9"/>
  <c r="K106" i="9"/>
  <c r="L106" i="9" s="1"/>
  <c r="H106" i="9"/>
  <c r="J106" i="9" s="1"/>
  <c r="M105" i="9"/>
  <c r="K105" i="9"/>
  <c r="L105" i="9" s="1"/>
  <c r="H105" i="9"/>
  <c r="J105" i="9" s="1"/>
  <c r="M104" i="9"/>
  <c r="K104" i="9"/>
  <c r="L104" i="9" s="1"/>
  <c r="H104" i="9"/>
  <c r="J104" i="9" s="1"/>
  <c r="M103" i="9"/>
  <c r="K103" i="9"/>
  <c r="L103" i="9" s="1"/>
  <c r="H103" i="9"/>
  <c r="J103" i="9" s="1"/>
  <c r="M102" i="9"/>
  <c r="K102" i="9"/>
  <c r="L102" i="9" s="1"/>
  <c r="H102" i="9"/>
  <c r="J102" i="9" s="1"/>
  <c r="M101" i="9"/>
  <c r="K101" i="9"/>
  <c r="L101" i="9" s="1"/>
  <c r="H101" i="9"/>
  <c r="J101" i="9" s="1"/>
  <c r="M100" i="9"/>
  <c r="K100" i="9"/>
  <c r="L100" i="9" s="1"/>
  <c r="H100" i="9"/>
  <c r="J100" i="9" s="1"/>
  <c r="M99" i="9"/>
  <c r="K99" i="9"/>
  <c r="L99" i="9" s="1"/>
  <c r="H99" i="9"/>
  <c r="J99" i="9" s="1"/>
  <c r="M98" i="9"/>
  <c r="K98" i="9"/>
  <c r="L98" i="9" s="1"/>
  <c r="H98" i="9"/>
  <c r="J98" i="9" s="1"/>
  <c r="M97" i="9"/>
  <c r="K97" i="9"/>
  <c r="L97" i="9" s="1"/>
  <c r="H97" i="9"/>
  <c r="J97" i="9" s="1"/>
  <c r="M96" i="9"/>
  <c r="K96" i="9"/>
  <c r="L96" i="9" s="1"/>
  <c r="H96" i="9"/>
  <c r="J96" i="9" s="1"/>
  <c r="M95" i="9"/>
  <c r="K95" i="9"/>
  <c r="L95" i="9" s="1"/>
  <c r="H95" i="9"/>
  <c r="J95" i="9" s="1"/>
  <c r="M94" i="9"/>
  <c r="K94" i="9"/>
  <c r="L94" i="9" s="1"/>
  <c r="H94" i="9"/>
  <c r="J94" i="9" s="1"/>
  <c r="M93" i="9"/>
  <c r="K93" i="9"/>
  <c r="L93" i="9" s="1"/>
  <c r="H93" i="9"/>
  <c r="J93" i="9" s="1"/>
  <c r="M92" i="9"/>
  <c r="K92" i="9"/>
  <c r="L92" i="9" s="1"/>
  <c r="H92" i="9"/>
  <c r="J92" i="9" s="1"/>
  <c r="M91" i="9"/>
  <c r="K91" i="9"/>
  <c r="L91" i="9" s="1"/>
  <c r="H91" i="9"/>
  <c r="J91" i="9" s="1"/>
  <c r="M90" i="9"/>
  <c r="K90" i="9"/>
  <c r="L90" i="9" s="1"/>
  <c r="H90" i="9"/>
  <c r="J90" i="9" s="1"/>
  <c r="M89" i="9"/>
  <c r="K89" i="9"/>
  <c r="L89" i="9" s="1"/>
  <c r="H89" i="9"/>
  <c r="J89" i="9" s="1"/>
  <c r="M88" i="9"/>
  <c r="K88" i="9"/>
  <c r="L88" i="9" s="1"/>
  <c r="H88" i="9"/>
  <c r="J88" i="9" s="1"/>
  <c r="M87" i="9"/>
  <c r="K87" i="9"/>
  <c r="L87" i="9" s="1"/>
  <c r="H87" i="9"/>
  <c r="J87" i="9" s="1"/>
  <c r="M86" i="9"/>
  <c r="K86" i="9"/>
  <c r="L86" i="9" s="1"/>
  <c r="H86" i="9"/>
  <c r="J86" i="9" s="1"/>
  <c r="M85" i="9"/>
  <c r="K85" i="9"/>
  <c r="L85" i="9" s="1"/>
  <c r="H85" i="9"/>
  <c r="J85" i="9" s="1"/>
  <c r="M84" i="9"/>
  <c r="K84" i="9"/>
  <c r="L84" i="9" s="1"/>
  <c r="H84" i="9"/>
  <c r="J84" i="9" s="1"/>
  <c r="M83" i="9"/>
  <c r="K83" i="9"/>
  <c r="L83" i="9" s="1"/>
  <c r="H83" i="9"/>
  <c r="J83" i="9" s="1"/>
  <c r="M82" i="9"/>
  <c r="K82" i="9"/>
  <c r="L82" i="9" s="1"/>
  <c r="H82" i="9"/>
  <c r="J82" i="9" s="1"/>
  <c r="M81" i="9"/>
  <c r="K81" i="9"/>
  <c r="L81" i="9" s="1"/>
  <c r="H81" i="9"/>
  <c r="J81" i="9" s="1"/>
  <c r="M80" i="9"/>
  <c r="K80" i="9"/>
  <c r="L80" i="9" s="1"/>
  <c r="H80" i="9"/>
  <c r="J80" i="9" s="1"/>
  <c r="M79" i="9"/>
  <c r="K79" i="9"/>
  <c r="L79" i="9" s="1"/>
  <c r="H79" i="9"/>
  <c r="J79" i="9" s="1"/>
  <c r="M78" i="9"/>
  <c r="K78" i="9"/>
  <c r="L78" i="9" s="1"/>
  <c r="H78" i="9"/>
  <c r="J78" i="9" s="1"/>
  <c r="M77" i="9"/>
  <c r="K77" i="9"/>
  <c r="L77" i="9" s="1"/>
  <c r="H77" i="9"/>
  <c r="J77" i="9" s="1"/>
  <c r="M76" i="9"/>
  <c r="K76" i="9"/>
  <c r="L76" i="9" s="1"/>
  <c r="H76" i="9"/>
  <c r="J76" i="9" s="1"/>
  <c r="M75" i="9"/>
  <c r="K75" i="9"/>
  <c r="L75" i="9" s="1"/>
  <c r="H75" i="9"/>
  <c r="J75" i="9" s="1"/>
  <c r="M74" i="9"/>
  <c r="K74" i="9"/>
  <c r="L74" i="9" s="1"/>
  <c r="H74" i="9"/>
  <c r="J74" i="9" s="1"/>
  <c r="M73" i="9"/>
  <c r="K73" i="9"/>
  <c r="L73" i="9" s="1"/>
  <c r="H73" i="9"/>
  <c r="J73" i="9" s="1"/>
  <c r="M72" i="9"/>
  <c r="K72" i="9"/>
  <c r="L72" i="9" s="1"/>
  <c r="H72" i="9"/>
  <c r="J72" i="9" s="1"/>
  <c r="M71" i="9"/>
  <c r="K71" i="9"/>
  <c r="L71" i="9" s="1"/>
  <c r="H71" i="9"/>
  <c r="J71" i="9" s="1"/>
  <c r="M70" i="9"/>
  <c r="K70" i="9"/>
  <c r="L70" i="9" s="1"/>
  <c r="H70" i="9"/>
  <c r="J70" i="9" s="1"/>
  <c r="M69" i="9"/>
  <c r="K69" i="9"/>
  <c r="L69" i="9" s="1"/>
  <c r="H69" i="9"/>
  <c r="J69" i="9" s="1"/>
  <c r="M68" i="9"/>
  <c r="K68" i="9"/>
  <c r="L68" i="9" s="1"/>
  <c r="H68" i="9"/>
  <c r="J68" i="9" s="1"/>
  <c r="M67" i="9"/>
  <c r="K67" i="9"/>
  <c r="L67" i="9" s="1"/>
  <c r="H67" i="9"/>
  <c r="J67" i="9" s="1"/>
  <c r="M66" i="9"/>
  <c r="K66" i="9"/>
  <c r="L66" i="9" s="1"/>
  <c r="H66" i="9"/>
  <c r="J66" i="9" s="1"/>
  <c r="M65" i="9"/>
  <c r="K65" i="9"/>
  <c r="L65" i="9" s="1"/>
  <c r="H65" i="9"/>
  <c r="J65" i="9" s="1"/>
  <c r="M64" i="9"/>
  <c r="K64" i="9"/>
  <c r="L64" i="9" s="1"/>
  <c r="H64" i="9"/>
  <c r="J64" i="9" s="1"/>
  <c r="M63" i="9"/>
  <c r="K63" i="9"/>
  <c r="L63" i="9" s="1"/>
  <c r="H63" i="9"/>
  <c r="J63" i="9" s="1"/>
  <c r="M62" i="9"/>
  <c r="K62" i="9"/>
  <c r="L62" i="9" s="1"/>
  <c r="H62" i="9"/>
  <c r="J62" i="9" s="1"/>
  <c r="M61" i="9"/>
  <c r="K61" i="9"/>
  <c r="L61" i="9" s="1"/>
  <c r="H61" i="9"/>
  <c r="J61" i="9" s="1"/>
  <c r="M60" i="9"/>
  <c r="K60" i="9"/>
  <c r="L60" i="9" s="1"/>
  <c r="H60" i="9"/>
  <c r="J60" i="9" s="1"/>
  <c r="M59" i="9"/>
  <c r="K59" i="9"/>
  <c r="L59" i="9" s="1"/>
  <c r="H59" i="9"/>
  <c r="J59" i="9" s="1"/>
  <c r="M58" i="9"/>
  <c r="K58" i="9"/>
  <c r="L58" i="9" s="1"/>
  <c r="H58" i="9"/>
  <c r="J58" i="9" s="1"/>
  <c r="M57" i="9"/>
  <c r="K57" i="9"/>
  <c r="L57" i="9" s="1"/>
  <c r="H57" i="9"/>
  <c r="J57" i="9" s="1"/>
  <c r="M56" i="9"/>
  <c r="K56" i="9"/>
  <c r="L56" i="9" s="1"/>
  <c r="H56" i="9"/>
  <c r="J56" i="9" s="1"/>
  <c r="M55" i="9"/>
  <c r="K55" i="9"/>
  <c r="L55" i="9" s="1"/>
  <c r="H55" i="9"/>
  <c r="J55" i="9" s="1"/>
  <c r="M54" i="9"/>
  <c r="K54" i="9"/>
  <c r="L54" i="9" s="1"/>
  <c r="H54" i="9"/>
  <c r="J54" i="9" s="1"/>
  <c r="M53" i="9"/>
  <c r="K53" i="9"/>
  <c r="L53" i="9" s="1"/>
  <c r="H53" i="9"/>
  <c r="J53" i="9" s="1"/>
  <c r="M52" i="9"/>
  <c r="K52" i="9"/>
  <c r="L52" i="9" s="1"/>
  <c r="H52" i="9"/>
  <c r="J52" i="9" s="1"/>
  <c r="M51" i="9"/>
  <c r="K51" i="9"/>
  <c r="L51" i="9" s="1"/>
  <c r="H51" i="9"/>
  <c r="J51" i="9" s="1"/>
  <c r="M50" i="9"/>
  <c r="K50" i="9"/>
  <c r="L50" i="9" s="1"/>
  <c r="H50" i="9"/>
  <c r="J50" i="9" s="1"/>
  <c r="M49" i="9"/>
  <c r="K49" i="9"/>
  <c r="L49" i="9" s="1"/>
  <c r="H49" i="9"/>
  <c r="J49" i="9" s="1"/>
  <c r="M48" i="9"/>
  <c r="K48" i="9"/>
  <c r="L48" i="9" s="1"/>
  <c r="H48" i="9"/>
  <c r="J48" i="9" s="1"/>
  <c r="M47" i="9"/>
  <c r="K47" i="9"/>
  <c r="L47" i="9" s="1"/>
  <c r="H47" i="9"/>
  <c r="J47" i="9" s="1"/>
  <c r="M46" i="9"/>
  <c r="K46" i="9"/>
  <c r="L46" i="9" s="1"/>
  <c r="H46" i="9"/>
  <c r="J46" i="9" s="1"/>
  <c r="M45" i="9"/>
  <c r="K45" i="9"/>
  <c r="L45" i="9" s="1"/>
  <c r="H45" i="9"/>
  <c r="J45" i="9" s="1"/>
  <c r="M44" i="9"/>
  <c r="K44" i="9"/>
  <c r="L44" i="9" s="1"/>
  <c r="H44" i="9"/>
  <c r="J44" i="9" s="1"/>
  <c r="M43" i="9"/>
  <c r="K43" i="9"/>
  <c r="L43" i="9" s="1"/>
  <c r="H43" i="9"/>
  <c r="J43" i="9" s="1"/>
  <c r="M42" i="9"/>
  <c r="K42" i="9"/>
  <c r="L42" i="9" s="1"/>
  <c r="H42" i="9"/>
  <c r="J42" i="9" s="1"/>
  <c r="M41" i="9"/>
  <c r="K41" i="9"/>
  <c r="L41" i="9" s="1"/>
  <c r="H41" i="9"/>
  <c r="J41" i="9" s="1"/>
  <c r="M40" i="9"/>
  <c r="K40" i="9"/>
  <c r="L40" i="9" s="1"/>
  <c r="H40" i="9"/>
  <c r="J40" i="9" s="1"/>
  <c r="M39" i="9"/>
  <c r="K39" i="9"/>
  <c r="L39" i="9" s="1"/>
  <c r="H39" i="9"/>
  <c r="J39" i="9" s="1"/>
  <c r="M38" i="9"/>
  <c r="K38" i="9"/>
  <c r="L38" i="9" s="1"/>
  <c r="H38" i="9"/>
  <c r="J38" i="9" s="1"/>
  <c r="M37" i="9"/>
  <c r="K37" i="9"/>
  <c r="L37" i="9" s="1"/>
  <c r="H37" i="9"/>
  <c r="J37" i="9" s="1"/>
  <c r="M36" i="9"/>
  <c r="K36" i="9"/>
  <c r="L36" i="9" s="1"/>
  <c r="H36" i="9"/>
  <c r="J36" i="9" s="1"/>
  <c r="M35" i="9"/>
  <c r="K35" i="9"/>
  <c r="L35" i="9" s="1"/>
  <c r="H35" i="9"/>
  <c r="J35" i="9" s="1"/>
  <c r="M34" i="9"/>
  <c r="K34" i="9"/>
  <c r="L34" i="9" s="1"/>
  <c r="H34" i="9"/>
  <c r="J34" i="9" s="1"/>
  <c r="M33" i="9"/>
  <c r="K33" i="9"/>
  <c r="L33" i="9" s="1"/>
  <c r="H33" i="9"/>
  <c r="J33" i="9" s="1"/>
  <c r="M32" i="9"/>
  <c r="K32" i="9"/>
  <c r="L32" i="9" s="1"/>
  <c r="H32" i="9"/>
  <c r="J32" i="9" s="1"/>
  <c r="M31" i="9"/>
  <c r="K31" i="9"/>
  <c r="L31" i="9" s="1"/>
  <c r="H31" i="9"/>
  <c r="J31" i="9" s="1"/>
  <c r="M30" i="9"/>
  <c r="K30" i="9"/>
  <c r="L30" i="9" s="1"/>
  <c r="H30" i="9"/>
  <c r="J30" i="9" s="1"/>
  <c r="M29" i="9"/>
  <c r="K29" i="9"/>
  <c r="L29" i="9" s="1"/>
  <c r="H29" i="9"/>
  <c r="J29" i="9" s="1"/>
  <c r="M28" i="9"/>
  <c r="K28" i="9"/>
  <c r="L28" i="9" s="1"/>
  <c r="H28" i="9"/>
  <c r="J28" i="9" s="1"/>
  <c r="M27" i="9"/>
  <c r="K27" i="9"/>
  <c r="L27" i="9" s="1"/>
  <c r="H27" i="9"/>
  <c r="J27" i="9" s="1"/>
  <c r="M26" i="9"/>
  <c r="K26" i="9"/>
  <c r="L26" i="9" s="1"/>
  <c r="H26" i="9"/>
  <c r="J26" i="9" s="1"/>
  <c r="M25" i="9"/>
  <c r="K25" i="9"/>
  <c r="L25" i="9" s="1"/>
  <c r="H25" i="9"/>
  <c r="J25" i="9" s="1"/>
  <c r="M24" i="9"/>
  <c r="K24" i="9"/>
  <c r="L24" i="9" s="1"/>
  <c r="H24" i="9"/>
  <c r="J24" i="9" s="1"/>
  <c r="M23" i="9"/>
  <c r="K23" i="9"/>
  <c r="L23" i="9" s="1"/>
  <c r="H23" i="9"/>
  <c r="J23" i="9" s="1"/>
  <c r="M22" i="9"/>
  <c r="K22" i="9"/>
  <c r="L22" i="9" s="1"/>
  <c r="H22" i="9"/>
  <c r="J22" i="9" s="1"/>
  <c r="M21" i="9"/>
  <c r="K21" i="9"/>
  <c r="L21" i="9" s="1"/>
  <c r="H21" i="9"/>
  <c r="J21" i="9" s="1"/>
  <c r="M20" i="9"/>
  <c r="K20" i="9"/>
  <c r="L20" i="9" s="1"/>
  <c r="H20" i="9"/>
  <c r="J20" i="9" s="1"/>
  <c r="M19" i="9"/>
  <c r="K19" i="9"/>
  <c r="L19" i="9" s="1"/>
  <c r="H19" i="9"/>
  <c r="J19" i="9" s="1"/>
  <c r="M18" i="9"/>
  <c r="K18" i="9"/>
  <c r="L18" i="9" s="1"/>
  <c r="H18" i="9"/>
  <c r="J18" i="9" s="1"/>
  <c r="M17" i="9"/>
  <c r="K17" i="9"/>
  <c r="L17" i="9" s="1"/>
  <c r="H17" i="9"/>
  <c r="J17" i="9" s="1"/>
  <c r="M16" i="9"/>
  <c r="K16" i="9"/>
  <c r="L16" i="9" s="1"/>
  <c r="H16" i="9"/>
  <c r="J16" i="9" s="1"/>
  <c r="M15" i="9"/>
  <c r="K15" i="9"/>
  <c r="L15" i="9" s="1"/>
  <c r="H15" i="9"/>
  <c r="J15" i="9" s="1"/>
  <c r="M14" i="9"/>
  <c r="K14" i="9"/>
  <c r="L14" i="9" s="1"/>
  <c r="H14" i="9"/>
  <c r="J14" i="9" s="1"/>
  <c r="M13" i="9"/>
  <c r="K13" i="9"/>
  <c r="L13" i="9" s="1"/>
  <c r="H13" i="9"/>
  <c r="J13" i="9" s="1"/>
  <c r="M12" i="9"/>
  <c r="K12" i="9"/>
  <c r="L12" i="9" s="1"/>
  <c r="H12" i="9"/>
  <c r="J12" i="9" s="1"/>
  <c r="M11" i="9"/>
  <c r="K11" i="9"/>
  <c r="L11" i="9" s="1"/>
  <c r="H11" i="9"/>
  <c r="J11" i="9" s="1"/>
  <c r="M10" i="9"/>
  <c r="K10" i="9"/>
  <c r="L10" i="9" s="1"/>
  <c r="H10" i="9"/>
  <c r="J10" i="9" s="1"/>
  <c r="M9" i="9"/>
  <c r="K9" i="9"/>
  <c r="L9" i="9" s="1"/>
  <c r="H9" i="9"/>
  <c r="J9" i="9" s="1"/>
  <c r="M8" i="9"/>
  <c r="K8" i="9"/>
  <c r="L8" i="9" s="1"/>
  <c r="H8" i="9"/>
  <c r="J8" i="9" s="1"/>
  <c r="M7" i="9"/>
  <c r="K7" i="9"/>
  <c r="L7" i="9" s="1"/>
  <c r="H7" i="9"/>
  <c r="J7" i="9" s="1"/>
  <c r="M6" i="9"/>
  <c r="K6" i="9"/>
  <c r="H6" i="9"/>
  <c r="K1481" i="10"/>
  <c r="L1481" i="10" s="1"/>
  <c r="H1481" i="10"/>
  <c r="J1481" i="10" s="1"/>
  <c r="M1480" i="10"/>
  <c r="K1480" i="10"/>
  <c r="L1480" i="10" s="1"/>
  <c r="H1480" i="10"/>
  <c r="J1480" i="10" s="1"/>
  <c r="M1479" i="10"/>
  <c r="K1479" i="10"/>
  <c r="L1479" i="10" s="1"/>
  <c r="H1479" i="10"/>
  <c r="J1479" i="10" s="1"/>
  <c r="M1478" i="10"/>
  <c r="K1478" i="10"/>
  <c r="L1478" i="10" s="1"/>
  <c r="H1478" i="10"/>
  <c r="J1478" i="10" s="1"/>
  <c r="M1477" i="10"/>
  <c r="K1477" i="10"/>
  <c r="L1477" i="10" s="1"/>
  <c r="H1477" i="10"/>
  <c r="J1477" i="10" s="1"/>
  <c r="M1476" i="10"/>
  <c r="K1476" i="10"/>
  <c r="L1476" i="10" s="1"/>
  <c r="H1476" i="10"/>
  <c r="J1476" i="10" s="1"/>
  <c r="M1475" i="10"/>
  <c r="K1475" i="10"/>
  <c r="L1475" i="10" s="1"/>
  <c r="H1475" i="10"/>
  <c r="J1475" i="10" s="1"/>
  <c r="M1474" i="10"/>
  <c r="K1474" i="10"/>
  <c r="L1474" i="10" s="1"/>
  <c r="H1474" i="10"/>
  <c r="J1474" i="10" s="1"/>
  <c r="M1473" i="10"/>
  <c r="K1473" i="10"/>
  <c r="L1473" i="10" s="1"/>
  <c r="H1473" i="10"/>
  <c r="J1473" i="10" s="1"/>
  <c r="M1472" i="10"/>
  <c r="K1472" i="10"/>
  <c r="L1472" i="10" s="1"/>
  <c r="H1472" i="10"/>
  <c r="J1472" i="10" s="1"/>
  <c r="M1471" i="10"/>
  <c r="K1471" i="10"/>
  <c r="L1471" i="10" s="1"/>
  <c r="H1471" i="10"/>
  <c r="J1471" i="10" s="1"/>
  <c r="M1470" i="10"/>
  <c r="K1470" i="10"/>
  <c r="L1470" i="10" s="1"/>
  <c r="H1470" i="10"/>
  <c r="J1470" i="10" s="1"/>
  <c r="M1469" i="10"/>
  <c r="K1469" i="10"/>
  <c r="L1469" i="10" s="1"/>
  <c r="H1469" i="10"/>
  <c r="J1469" i="10" s="1"/>
  <c r="M1468" i="10"/>
  <c r="K1468" i="10"/>
  <c r="L1468" i="10" s="1"/>
  <c r="H1468" i="10"/>
  <c r="J1468" i="10" s="1"/>
  <c r="M1467" i="10"/>
  <c r="K1467" i="10"/>
  <c r="L1467" i="10" s="1"/>
  <c r="H1467" i="10"/>
  <c r="J1467" i="10" s="1"/>
  <c r="M1466" i="10"/>
  <c r="K1466" i="10"/>
  <c r="L1466" i="10" s="1"/>
  <c r="H1466" i="10"/>
  <c r="J1466" i="10" s="1"/>
  <c r="M1465" i="10"/>
  <c r="K1465" i="10"/>
  <c r="L1465" i="10" s="1"/>
  <c r="H1465" i="10"/>
  <c r="J1465" i="10" s="1"/>
  <c r="M1464" i="10"/>
  <c r="K1464" i="10"/>
  <c r="L1464" i="10" s="1"/>
  <c r="H1464" i="10"/>
  <c r="J1464" i="10" s="1"/>
  <c r="M1463" i="10"/>
  <c r="K1463" i="10"/>
  <c r="L1463" i="10" s="1"/>
  <c r="H1463" i="10"/>
  <c r="J1463" i="10" s="1"/>
  <c r="M1462" i="10"/>
  <c r="K1462" i="10"/>
  <c r="L1462" i="10" s="1"/>
  <c r="H1462" i="10"/>
  <c r="J1462" i="10" s="1"/>
  <c r="M1461" i="10"/>
  <c r="K1461" i="10"/>
  <c r="L1461" i="10" s="1"/>
  <c r="H1461" i="10"/>
  <c r="J1461" i="10" s="1"/>
  <c r="M1460" i="10"/>
  <c r="K1460" i="10"/>
  <c r="L1460" i="10" s="1"/>
  <c r="H1460" i="10"/>
  <c r="J1460" i="10" s="1"/>
  <c r="M1459" i="10"/>
  <c r="K1459" i="10"/>
  <c r="L1459" i="10" s="1"/>
  <c r="H1459" i="10"/>
  <c r="J1459" i="10" s="1"/>
  <c r="M1458" i="10"/>
  <c r="K1458" i="10"/>
  <c r="L1458" i="10" s="1"/>
  <c r="H1458" i="10"/>
  <c r="J1458" i="10" s="1"/>
  <c r="M1457" i="10"/>
  <c r="K1457" i="10"/>
  <c r="L1457" i="10" s="1"/>
  <c r="H1457" i="10"/>
  <c r="J1457" i="10" s="1"/>
  <c r="M1456" i="10"/>
  <c r="K1456" i="10"/>
  <c r="L1456" i="10" s="1"/>
  <c r="H1456" i="10"/>
  <c r="J1456" i="10" s="1"/>
  <c r="M1455" i="10"/>
  <c r="K1455" i="10"/>
  <c r="L1455" i="10" s="1"/>
  <c r="H1455" i="10"/>
  <c r="J1455" i="10" s="1"/>
  <c r="M1454" i="10"/>
  <c r="K1454" i="10"/>
  <c r="L1454" i="10" s="1"/>
  <c r="H1454" i="10"/>
  <c r="J1454" i="10" s="1"/>
  <c r="M1453" i="10"/>
  <c r="K1453" i="10"/>
  <c r="L1453" i="10" s="1"/>
  <c r="H1453" i="10"/>
  <c r="J1453" i="10" s="1"/>
  <c r="M1452" i="10"/>
  <c r="K1452" i="10"/>
  <c r="L1452" i="10" s="1"/>
  <c r="H1452" i="10"/>
  <c r="J1452" i="10" s="1"/>
  <c r="M1451" i="10"/>
  <c r="K1451" i="10"/>
  <c r="L1451" i="10" s="1"/>
  <c r="H1451" i="10"/>
  <c r="J1451" i="10" s="1"/>
  <c r="M1450" i="10"/>
  <c r="K1450" i="10"/>
  <c r="L1450" i="10" s="1"/>
  <c r="H1450" i="10"/>
  <c r="J1450" i="10" s="1"/>
  <c r="M1449" i="10"/>
  <c r="K1449" i="10"/>
  <c r="L1449" i="10" s="1"/>
  <c r="H1449" i="10"/>
  <c r="J1449" i="10" s="1"/>
  <c r="M1448" i="10"/>
  <c r="K1448" i="10"/>
  <c r="L1448" i="10" s="1"/>
  <c r="H1448" i="10"/>
  <c r="J1448" i="10" s="1"/>
  <c r="M1447" i="10"/>
  <c r="K1447" i="10"/>
  <c r="L1447" i="10" s="1"/>
  <c r="H1447" i="10"/>
  <c r="J1447" i="10" s="1"/>
  <c r="M1446" i="10"/>
  <c r="K1446" i="10"/>
  <c r="L1446" i="10" s="1"/>
  <c r="H1446" i="10"/>
  <c r="J1446" i="10" s="1"/>
  <c r="M1445" i="10"/>
  <c r="K1445" i="10"/>
  <c r="L1445" i="10" s="1"/>
  <c r="H1445" i="10"/>
  <c r="J1445" i="10" s="1"/>
  <c r="M1444" i="10"/>
  <c r="K1444" i="10"/>
  <c r="L1444" i="10" s="1"/>
  <c r="H1444" i="10"/>
  <c r="J1444" i="10" s="1"/>
  <c r="M1443" i="10"/>
  <c r="K1443" i="10"/>
  <c r="L1443" i="10" s="1"/>
  <c r="H1443" i="10"/>
  <c r="J1443" i="10" s="1"/>
  <c r="M1442" i="10"/>
  <c r="K1442" i="10"/>
  <c r="L1442" i="10" s="1"/>
  <c r="H1442" i="10"/>
  <c r="J1442" i="10" s="1"/>
  <c r="M1441" i="10"/>
  <c r="K1441" i="10"/>
  <c r="L1441" i="10" s="1"/>
  <c r="H1441" i="10"/>
  <c r="J1441" i="10" s="1"/>
  <c r="M1440" i="10"/>
  <c r="K1440" i="10"/>
  <c r="L1440" i="10" s="1"/>
  <c r="H1440" i="10"/>
  <c r="J1440" i="10" s="1"/>
  <c r="M1439" i="10"/>
  <c r="K1439" i="10"/>
  <c r="L1439" i="10" s="1"/>
  <c r="H1439" i="10"/>
  <c r="J1439" i="10" s="1"/>
  <c r="M1438" i="10"/>
  <c r="K1438" i="10"/>
  <c r="L1438" i="10" s="1"/>
  <c r="H1438" i="10"/>
  <c r="J1438" i="10" s="1"/>
  <c r="M1437" i="10"/>
  <c r="K1437" i="10"/>
  <c r="L1437" i="10" s="1"/>
  <c r="H1437" i="10"/>
  <c r="J1437" i="10" s="1"/>
  <c r="M1436" i="10"/>
  <c r="K1436" i="10"/>
  <c r="L1436" i="10" s="1"/>
  <c r="H1436" i="10"/>
  <c r="J1436" i="10" s="1"/>
  <c r="M1435" i="10"/>
  <c r="K1435" i="10"/>
  <c r="L1435" i="10" s="1"/>
  <c r="H1435" i="10"/>
  <c r="J1435" i="10" s="1"/>
  <c r="M1434" i="10"/>
  <c r="K1434" i="10"/>
  <c r="L1434" i="10" s="1"/>
  <c r="H1434" i="10"/>
  <c r="J1434" i="10" s="1"/>
  <c r="M1433" i="10"/>
  <c r="K1433" i="10"/>
  <c r="L1433" i="10" s="1"/>
  <c r="H1433" i="10"/>
  <c r="J1433" i="10" s="1"/>
  <c r="M1432" i="10"/>
  <c r="K1432" i="10"/>
  <c r="L1432" i="10" s="1"/>
  <c r="H1432" i="10"/>
  <c r="J1432" i="10" s="1"/>
  <c r="M1431" i="10"/>
  <c r="K1431" i="10"/>
  <c r="L1431" i="10" s="1"/>
  <c r="H1431" i="10"/>
  <c r="J1431" i="10" s="1"/>
  <c r="M1430" i="10"/>
  <c r="K1430" i="10"/>
  <c r="L1430" i="10" s="1"/>
  <c r="H1430" i="10"/>
  <c r="J1430" i="10" s="1"/>
  <c r="M1429" i="10"/>
  <c r="K1429" i="10"/>
  <c r="L1429" i="10" s="1"/>
  <c r="H1429" i="10"/>
  <c r="J1429" i="10" s="1"/>
  <c r="M1428" i="10"/>
  <c r="K1428" i="10"/>
  <c r="L1428" i="10" s="1"/>
  <c r="H1428" i="10"/>
  <c r="J1428" i="10" s="1"/>
  <c r="M1427" i="10"/>
  <c r="K1427" i="10"/>
  <c r="L1427" i="10" s="1"/>
  <c r="H1427" i="10"/>
  <c r="J1427" i="10" s="1"/>
  <c r="M1426" i="10"/>
  <c r="K1426" i="10"/>
  <c r="L1426" i="10" s="1"/>
  <c r="H1426" i="10"/>
  <c r="J1426" i="10" s="1"/>
  <c r="M1425" i="10"/>
  <c r="K1425" i="10"/>
  <c r="L1425" i="10" s="1"/>
  <c r="H1425" i="10"/>
  <c r="J1425" i="10" s="1"/>
  <c r="M1424" i="10"/>
  <c r="K1424" i="10"/>
  <c r="L1424" i="10" s="1"/>
  <c r="H1424" i="10"/>
  <c r="J1424" i="10" s="1"/>
  <c r="M1423" i="10"/>
  <c r="K1423" i="10"/>
  <c r="L1423" i="10" s="1"/>
  <c r="H1423" i="10"/>
  <c r="J1423" i="10" s="1"/>
  <c r="M1422" i="10"/>
  <c r="K1422" i="10"/>
  <c r="L1422" i="10" s="1"/>
  <c r="H1422" i="10"/>
  <c r="J1422" i="10" s="1"/>
  <c r="M1421" i="10"/>
  <c r="K1421" i="10"/>
  <c r="L1421" i="10" s="1"/>
  <c r="H1421" i="10"/>
  <c r="J1421" i="10" s="1"/>
  <c r="M1420" i="10"/>
  <c r="K1420" i="10"/>
  <c r="L1420" i="10" s="1"/>
  <c r="H1420" i="10"/>
  <c r="J1420" i="10" s="1"/>
  <c r="M1419" i="10"/>
  <c r="K1419" i="10"/>
  <c r="L1419" i="10" s="1"/>
  <c r="H1419" i="10"/>
  <c r="J1419" i="10" s="1"/>
  <c r="M1418" i="10"/>
  <c r="K1418" i="10"/>
  <c r="L1418" i="10" s="1"/>
  <c r="H1418" i="10"/>
  <c r="J1418" i="10" s="1"/>
  <c r="M1417" i="10"/>
  <c r="K1417" i="10"/>
  <c r="L1417" i="10" s="1"/>
  <c r="H1417" i="10"/>
  <c r="J1417" i="10" s="1"/>
  <c r="M1416" i="10"/>
  <c r="K1416" i="10"/>
  <c r="L1416" i="10" s="1"/>
  <c r="H1416" i="10"/>
  <c r="J1416" i="10" s="1"/>
  <c r="M1415" i="10"/>
  <c r="K1415" i="10"/>
  <c r="L1415" i="10" s="1"/>
  <c r="H1415" i="10"/>
  <c r="J1415" i="10" s="1"/>
  <c r="M1414" i="10"/>
  <c r="K1414" i="10"/>
  <c r="L1414" i="10" s="1"/>
  <c r="H1414" i="10"/>
  <c r="J1414" i="10" s="1"/>
  <c r="M1413" i="10"/>
  <c r="K1413" i="10"/>
  <c r="L1413" i="10" s="1"/>
  <c r="H1413" i="10"/>
  <c r="J1413" i="10" s="1"/>
  <c r="M1412" i="10"/>
  <c r="K1412" i="10"/>
  <c r="L1412" i="10" s="1"/>
  <c r="H1412" i="10"/>
  <c r="J1412" i="10" s="1"/>
  <c r="M1411" i="10"/>
  <c r="K1411" i="10"/>
  <c r="L1411" i="10" s="1"/>
  <c r="H1411" i="10"/>
  <c r="J1411" i="10" s="1"/>
  <c r="M1410" i="10"/>
  <c r="K1410" i="10"/>
  <c r="L1410" i="10" s="1"/>
  <c r="H1410" i="10"/>
  <c r="J1410" i="10" s="1"/>
  <c r="M1409" i="10"/>
  <c r="K1409" i="10"/>
  <c r="L1409" i="10" s="1"/>
  <c r="H1409" i="10"/>
  <c r="J1409" i="10" s="1"/>
  <c r="M1408" i="10"/>
  <c r="K1408" i="10"/>
  <c r="L1408" i="10" s="1"/>
  <c r="H1408" i="10"/>
  <c r="J1408" i="10" s="1"/>
  <c r="M1407" i="10"/>
  <c r="K1407" i="10"/>
  <c r="L1407" i="10" s="1"/>
  <c r="H1407" i="10"/>
  <c r="J1407" i="10" s="1"/>
  <c r="M1406" i="10"/>
  <c r="K1406" i="10"/>
  <c r="L1406" i="10" s="1"/>
  <c r="H1406" i="10"/>
  <c r="J1406" i="10" s="1"/>
  <c r="M1405" i="10"/>
  <c r="K1405" i="10"/>
  <c r="L1405" i="10" s="1"/>
  <c r="H1405" i="10"/>
  <c r="J1405" i="10" s="1"/>
  <c r="M1404" i="10"/>
  <c r="K1404" i="10"/>
  <c r="L1404" i="10" s="1"/>
  <c r="H1404" i="10"/>
  <c r="J1404" i="10" s="1"/>
  <c r="M1403" i="10"/>
  <c r="K1403" i="10"/>
  <c r="L1403" i="10" s="1"/>
  <c r="H1403" i="10"/>
  <c r="J1403" i="10" s="1"/>
  <c r="M1402" i="10"/>
  <c r="K1402" i="10"/>
  <c r="L1402" i="10" s="1"/>
  <c r="H1402" i="10"/>
  <c r="J1402" i="10" s="1"/>
  <c r="M1401" i="10"/>
  <c r="K1401" i="10"/>
  <c r="L1401" i="10" s="1"/>
  <c r="H1401" i="10"/>
  <c r="J1401" i="10" s="1"/>
  <c r="M1400" i="10"/>
  <c r="K1400" i="10"/>
  <c r="L1400" i="10" s="1"/>
  <c r="H1400" i="10"/>
  <c r="J1400" i="10" s="1"/>
  <c r="M1399" i="10"/>
  <c r="K1399" i="10"/>
  <c r="L1399" i="10" s="1"/>
  <c r="H1399" i="10"/>
  <c r="J1399" i="10" s="1"/>
  <c r="M1398" i="10"/>
  <c r="K1398" i="10"/>
  <c r="L1398" i="10" s="1"/>
  <c r="H1398" i="10"/>
  <c r="J1398" i="10" s="1"/>
  <c r="M1397" i="10"/>
  <c r="K1397" i="10"/>
  <c r="L1397" i="10" s="1"/>
  <c r="H1397" i="10"/>
  <c r="J1397" i="10" s="1"/>
  <c r="M1396" i="10"/>
  <c r="K1396" i="10"/>
  <c r="L1396" i="10" s="1"/>
  <c r="H1396" i="10"/>
  <c r="J1396" i="10" s="1"/>
  <c r="M1395" i="10"/>
  <c r="K1395" i="10"/>
  <c r="L1395" i="10" s="1"/>
  <c r="H1395" i="10"/>
  <c r="J1395" i="10" s="1"/>
  <c r="M1394" i="10"/>
  <c r="K1394" i="10"/>
  <c r="L1394" i="10" s="1"/>
  <c r="H1394" i="10"/>
  <c r="J1394" i="10" s="1"/>
  <c r="M1393" i="10"/>
  <c r="K1393" i="10"/>
  <c r="L1393" i="10" s="1"/>
  <c r="H1393" i="10"/>
  <c r="J1393" i="10" s="1"/>
  <c r="M1392" i="10"/>
  <c r="K1392" i="10"/>
  <c r="L1392" i="10" s="1"/>
  <c r="H1392" i="10"/>
  <c r="J1392" i="10" s="1"/>
  <c r="M1391" i="10"/>
  <c r="K1391" i="10"/>
  <c r="L1391" i="10" s="1"/>
  <c r="H1391" i="10"/>
  <c r="J1391" i="10" s="1"/>
  <c r="M1390" i="10"/>
  <c r="K1390" i="10"/>
  <c r="L1390" i="10" s="1"/>
  <c r="H1390" i="10"/>
  <c r="J1390" i="10" s="1"/>
  <c r="M1389" i="10"/>
  <c r="K1389" i="10"/>
  <c r="L1389" i="10" s="1"/>
  <c r="H1389" i="10"/>
  <c r="J1389" i="10" s="1"/>
  <c r="M1388" i="10"/>
  <c r="K1388" i="10"/>
  <c r="L1388" i="10" s="1"/>
  <c r="H1388" i="10"/>
  <c r="J1388" i="10" s="1"/>
  <c r="M1387" i="10"/>
  <c r="K1387" i="10"/>
  <c r="L1387" i="10" s="1"/>
  <c r="H1387" i="10"/>
  <c r="J1387" i="10" s="1"/>
  <c r="M1386" i="10"/>
  <c r="K1386" i="10"/>
  <c r="L1386" i="10" s="1"/>
  <c r="H1386" i="10"/>
  <c r="J1386" i="10" s="1"/>
  <c r="M1385" i="10"/>
  <c r="K1385" i="10"/>
  <c r="L1385" i="10" s="1"/>
  <c r="H1385" i="10"/>
  <c r="J1385" i="10" s="1"/>
  <c r="M1384" i="10"/>
  <c r="K1384" i="10"/>
  <c r="L1384" i="10" s="1"/>
  <c r="H1384" i="10"/>
  <c r="J1384" i="10" s="1"/>
  <c r="M1383" i="10"/>
  <c r="K1383" i="10"/>
  <c r="L1383" i="10" s="1"/>
  <c r="H1383" i="10"/>
  <c r="J1383" i="10" s="1"/>
  <c r="M1382" i="10"/>
  <c r="K1382" i="10"/>
  <c r="L1382" i="10" s="1"/>
  <c r="H1382" i="10"/>
  <c r="J1382" i="10" s="1"/>
  <c r="M1381" i="10"/>
  <c r="K1381" i="10"/>
  <c r="L1381" i="10" s="1"/>
  <c r="H1381" i="10"/>
  <c r="J1381" i="10" s="1"/>
  <c r="M1380" i="10"/>
  <c r="K1380" i="10"/>
  <c r="L1380" i="10" s="1"/>
  <c r="H1380" i="10"/>
  <c r="J1380" i="10" s="1"/>
  <c r="M1379" i="10"/>
  <c r="K1379" i="10"/>
  <c r="L1379" i="10" s="1"/>
  <c r="H1379" i="10"/>
  <c r="J1379" i="10" s="1"/>
  <c r="M1378" i="10"/>
  <c r="K1378" i="10"/>
  <c r="L1378" i="10" s="1"/>
  <c r="H1378" i="10"/>
  <c r="J1378" i="10" s="1"/>
  <c r="M1377" i="10"/>
  <c r="K1377" i="10"/>
  <c r="L1377" i="10" s="1"/>
  <c r="H1377" i="10"/>
  <c r="J1377" i="10" s="1"/>
  <c r="M1376" i="10"/>
  <c r="K1376" i="10"/>
  <c r="L1376" i="10" s="1"/>
  <c r="H1376" i="10"/>
  <c r="J1376" i="10" s="1"/>
  <c r="M1375" i="10"/>
  <c r="K1375" i="10"/>
  <c r="L1375" i="10" s="1"/>
  <c r="H1375" i="10"/>
  <c r="J1375" i="10" s="1"/>
  <c r="M1374" i="10"/>
  <c r="K1374" i="10"/>
  <c r="L1374" i="10" s="1"/>
  <c r="H1374" i="10"/>
  <c r="J1374" i="10" s="1"/>
  <c r="M1373" i="10"/>
  <c r="K1373" i="10"/>
  <c r="L1373" i="10" s="1"/>
  <c r="H1373" i="10"/>
  <c r="J1373" i="10" s="1"/>
  <c r="M1372" i="10"/>
  <c r="K1372" i="10"/>
  <c r="L1372" i="10" s="1"/>
  <c r="H1372" i="10"/>
  <c r="J1372" i="10" s="1"/>
  <c r="M1371" i="10"/>
  <c r="K1371" i="10"/>
  <c r="L1371" i="10" s="1"/>
  <c r="H1371" i="10"/>
  <c r="J1371" i="10" s="1"/>
  <c r="M1370" i="10"/>
  <c r="K1370" i="10"/>
  <c r="L1370" i="10" s="1"/>
  <c r="H1370" i="10"/>
  <c r="J1370" i="10" s="1"/>
  <c r="M1369" i="10"/>
  <c r="K1369" i="10"/>
  <c r="L1369" i="10" s="1"/>
  <c r="H1369" i="10"/>
  <c r="J1369" i="10" s="1"/>
  <c r="M1368" i="10"/>
  <c r="K1368" i="10"/>
  <c r="L1368" i="10" s="1"/>
  <c r="H1368" i="10"/>
  <c r="J1368" i="10" s="1"/>
  <c r="M1367" i="10"/>
  <c r="K1367" i="10"/>
  <c r="L1367" i="10" s="1"/>
  <c r="H1367" i="10"/>
  <c r="J1367" i="10" s="1"/>
  <c r="M1366" i="10"/>
  <c r="K1366" i="10"/>
  <c r="L1366" i="10" s="1"/>
  <c r="H1366" i="10"/>
  <c r="J1366" i="10" s="1"/>
  <c r="M1365" i="10"/>
  <c r="K1365" i="10"/>
  <c r="L1365" i="10" s="1"/>
  <c r="H1365" i="10"/>
  <c r="J1365" i="10" s="1"/>
  <c r="M1364" i="10"/>
  <c r="K1364" i="10"/>
  <c r="L1364" i="10" s="1"/>
  <c r="H1364" i="10"/>
  <c r="J1364" i="10" s="1"/>
  <c r="M1363" i="10"/>
  <c r="K1363" i="10"/>
  <c r="L1363" i="10" s="1"/>
  <c r="H1363" i="10"/>
  <c r="J1363" i="10" s="1"/>
  <c r="M1362" i="10"/>
  <c r="K1362" i="10"/>
  <c r="L1362" i="10" s="1"/>
  <c r="H1362" i="10"/>
  <c r="J1362" i="10" s="1"/>
  <c r="M1361" i="10"/>
  <c r="K1361" i="10"/>
  <c r="L1361" i="10" s="1"/>
  <c r="H1361" i="10"/>
  <c r="J1361" i="10" s="1"/>
  <c r="M1360" i="10"/>
  <c r="K1360" i="10"/>
  <c r="L1360" i="10" s="1"/>
  <c r="H1360" i="10"/>
  <c r="J1360" i="10" s="1"/>
  <c r="M1359" i="10"/>
  <c r="K1359" i="10"/>
  <c r="L1359" i="10" s="1"/>
  <c r="H1359" i="10"/>
  <c r="J1359" i="10" s="1"/>
  <c r="M1358" i="10"/>
  <c r="K1358" i="10"/>
  <c r="L1358" i="10" s="1"/>
  <c r="H1358" i="10"/>
  <c r="J1358" i="10" s="1"/>
  <c r="M1357" i="10"/>
  <c r="K1357" i="10"/>
  <c r="L1357" i="10" s="1"/>
  <c r="H1357" i="10"/>
  <c r="J1357" i="10" s="1"/>
  <c r="M1356" i="10"/>
  <c r="K1356" i="10"/>
  <c r="L1356" i="10" s="1"/>
  <c r="H1356" i="10"/>
  <c r="J1356" i="10" s="1"/>
  <c r="M1355" i="10"/>
  <c r="K1355" i="10"/>
  <c r="L1355" i="10" s="1"/>
  <c r="H1355" i="10"/>
  <c r="J1355" i="10" s="1"/>
  <c r="M1354" i="10"/>
  <c r="K1354" i="10"/>
  <c r="L1354" i="10" s="1"/>
  <c r="H1354" i="10"/>
  <c r="J1354" i="10" s="1"/>
  <c r="M1353" i="10"/>
  <c r="K1353" i="10"/>
  <c r="L1353" i="10" s="1"/>
  <c r="H1353" i="10"/>
  <c r="J1353" i="10" s="1"/>
  <c r="M1352" i="10"/>
  <c r="K1352" i="10"/>
  <c r="L1352" i="10" s="1"/>
  <c r="H1352" i="10"/>
  <c r="J1352" i="10" s="1"/>
  <c r="M1351" i="10"/>
  <c r="K1351" i="10"/>
  <c r="L1351" i="10" s="1"/>
  <c r="H1351" i="10"/>
  <c r="J1351" i="10" s="1"/>
  <c r="M1350" i="10"/>
  <c r="K1350" i="10"/>
  <c r="L1350" i="10" s="1"/>
  <c r="H1350" i="10"/>
  <c r="J1350" i="10" s="1"/>
  <c r="M1349" i="10"/>
  <c r="K1349" i="10"/>
  <c r="L1349" i="10" s="1"/>
  <c r="H1349" i="10"/>
  <c r="J1349" i="10" s="1"/>
  <c r="M1348" i="10"/>
  <c r="K1348" i="10"/>
  <c r="L1348" i="10" s="1"/>
  <c r="H1348" i="10"/>
  <c r="J1348" i="10" s="1"/>
  <c r="M1347" i="10"/>
  <c r="K1347" i="10"/>
  <c r="L1347" i="10" s="1"/>
  <c r="H1347" i="10"/>
  <c r="J1347" i="10" s="1"/>
  <c r="M1346" i="10"/>
  <c r="K1346" i="10"/>
  <c r="L1346" i="10" s="1"/>
  <c r="H1346" i="10"/>
  <c r="J1346" i="10" s="1"/>
  <c r="M1345" i="10"/>
  <c r="K1345" i="10"/>
  <c r="L1345" i="10" s="1"/>
  <c r="H1345" i="10"/>
  <c r="J1345" i="10" s="1"/>
  <c r="M1344" i="10"/>
  <c r="K1344" i="10"/>
  <c r="L1344" i="10" s="1"/>
  <c r="H1344" i="10"/>
  <c r="J1344" i="10" s="1"/>
  <c r="M1343" i="10"/>
  <c r="K1343" i="10"/>
  <c r="L1343" i="10" s="1"/>
  <c r="H1343" i="10"/>
  <c r="J1343" i="10" s="1"/>
  <c r="M1342" i="10"/>
  <c r="K1342" i="10"/>
  <c r="L1342" i="10" s="1"/>
  <c r="H1342" i="10"/>
  <c r="J1342" i="10" s="1"/>
  <c r="M1341" i="10"/>
  <c r="K1341" i="10"/>
  <c r="L1341" i="10" s="1"/>
  <c r="H1341" i="10"/>
  <c r="J1341" i="10" s="1"/>
  <c r="M1340" i="10"/>
  <c r="K1340" i="10"/>
  <c r="L1340" i="10" s="1"/>
  <c r="H1340" i="10"/>
  <c r="J1340" i="10" s="1"/>
  <c r="M1339" i="10"/>
  <c r="K1339" i="10"/>
  <c r="L1339" i="10" s="1"/>
  <c r="H1339" i="10"/>
  <c r="J1339" i="10" s="1"/>
  <c r="M1338" i="10"/>
  <c r="K1338" i="10"/>
  <c r="L1338" i="10" s="1"/>
  <c r="H1338" i="10"/>
  <c r="J1338" i="10" s="1"/>
  <c r="M1337" i="10"/>
  <c r="K1337" i="10"/>
  <c r="L1337" i="10" s="1"/>
  <c r="H1337" i="10"/>
  <c r="J1337" i="10" s="1"/>
  <c r="M1336" i="10"/>
  <c r="K1336" i="10"/>
  <c r="L1336" i="10" s="1"/>
  <c r="H1336" i="10"/>
  <c r="J1336" i="10" s="1"/>
  <c r="M1335" i="10"/>
  <c r="K1335" i="10"/>
  <c r="L1335" i="10" s="1"/>
  <c r="H1335" i="10"/>
  <c r="J1335" i="10" s="1"/>
  <c r="M1334" i="10"/>
  <c r="K1334" i="10"/>
  <c r="L1334" i="10" s="1"/>
  <c r="H1334" i="10"/>
  <c r="J1334" i="10" s="1"/>
  <c r="M1333" i="10"/>
  <c r="K1333" i="10"/>
  <c r="L1333" i="10" s="1"/>
  <c r="H1333" i="10"/>
  <c r="J1333" i="10" s="1"/>
  <c r="M1332" i="10"/>
  <c r="K1332" i="10"/>
  <c r="L1332" i="10" s="1"/>
  <c r="H1332" i="10"/>
  <c r="J1332" i="10" s="1"/>
  <c r="M1331" i="10"/>
  <c r="K1331" i="10"/>
  <c r="L1331" i="10" s="1"/>
  <c r="H1331" i="10"/>
  <c r="J1331" i="10" s="1"/>
  <c r="M1330" i="10"/>
  <c r="K1330" i="10"/>
  <c r="L1330" i="10" s="1"/>
  <c r="H1330" i="10"/>
  <c r="J1330" i="10" s="1"/>
  <c r="M1329" i="10"/>
  <c r="K1329" i="10"/>
  <c r="L1329" i="10" s="1"/>
  <c r="H1329" i="10"/>
  <c r="J1329" i="10" s="1"/>
  <c r="M1328" i="10"/>
  <c r="K1328" i="10"/>
  <c r="L1328" i="10" s="1"/>
  <c r="H1328" i="10"/>
  <c r="J1328" i="10" s="1"/>
  <c r="M1327" i="10"/>
  <c r="K1327" i="10"/>
  <c r="L1327" i="10" s="1"/>
  <c r="H1327" i="10"/>
  <c r="J1327" i="10" s="1"/>
  <c r="M1326" i="10"/>
  <c r="K1326" i="10"/>
  <c r="L1326" i="10" s="1"/>
  <c r="H1326" i="10"/>
  <c r="J1326" i="10" s="1"/>
  <c r="M1325" i="10"/>
  <c r="K1325" i="10"/>
  <c r="L1325" i="10" s="1"/>
  <c r="H1325" i="10"/>
  <c r="J1325" i="10" s="1"/>
  <c r="M1324" i="10"/>
  <c r="K1324" i="10"/>
  <c r="L1324" i="10" s="1"/>
  <c r="H1324" i="10"/>
  <c r="J1324" i="10" s="1"/>
  <c r="M1323" i="10"/>
  <c r="K1323" i="10"/>
  <c r="L1323" i="10" s="1"/>
  <c r="H1323" i="10"/>
  <c r="J1323" i="10" s="1"/>
  <c r="M1322" i="10"/>
  <c r="K1322" i="10"/>
  <c r="L1322" i="10" s="1"/>
  <c r="H1322" i="10"/>
  <c r="J1322" i="10" s="1"/>
  <c r="M1321" i="10"/>
  <c r="K1321" i="10"/>
  <c r="L1321" i="10" s="1"/>
  <c r="H1321" i="10"/>
  <c r="J1321" i="10" s="1"/>
  <c r="M1320" i="10"/>
  <c r="K1320" i="10"/>
  <c r="L1320" i="10" s="1"/>
  <c r="H1320" i="10"/>
  <c r="J1320" i="10" s="1"/>
  <c r="M1319" i="10"/>
  <c r="K1319" i="10"/>
  <c r="L1319" i="10" s="1"/>
  <c r="H1319" i="10"/>
  <c r="J1319" i="10" s="1"/>
  <c r="M1318" i="10"/>
  <c r="K1318" i="10"/>
  <c r="L1318" i="10" s="1"/>
  <c r="H1318" i="10"/>
  <c r="J1318" i="10" s="1"/>
  <c r="M1317" i="10"/>
  <c r="K1317" i="10"/>
  <c r="L1317" i="10" s="1"/>
  <c r="H1317" i="10"/>
  <c r="J1317" i="10" s="1"/>
  <c r="M1316" i="10"/>
  <c r="K1316" i="10"/>
  <c r="L1316" i="10" s="1"/>
  <c r="H1316" i="10"/>
  <c r="J1316" i="10" s="1"/>
  <c r="M1315" i="10"/>
  <c r="K1315" i="10"/>
  <c r="L1315" i="10" s="1"/>
  <c r="H1315" i="10"/>
  <c r="J1315" i="10" s="1"/>
  <c r="M1314" i="10"/>
  <c r="K1314" i="10"/>
  <c r="L1314" i="10" s="1"/>
  <c r="H1314" i="10"/>
  <c r="J1314" i="10" s="1"/>
  <c r="M1313" i="10"/>
  <c r="K1313" i="10"/>
  <c r="L1313" i="10" s="1"/>
  <c r="H1313" i="10"/>
  <c r="J1313" i="10" s="1"/>
  <c r="M1312" i="10"/>
  <c r="K1312" i="10"/>
  <c r="L1312" i="10" s="1"/>
  <c r="H1312" i="10"/>
  <c r="J1312" i="10" s="1"/>
  <c r="M1311" i="10"/>
  <c r="K1311" i="10"/>
  <c r="L1311" i="10" s="1"/>
  <c r="H1311" i="10"/>
  <c r="J1311" i="10" s="1"/>
  <c r="M1310" i="10"/>
  <c r="K1310" i="10"/>
  <c r="L1310" i="10" s="1"/>
  <c r="H1310" i="10"/>
  <c r="J1310" i="10" s="1"/>
  <c r="M1309" i="10"/>
  <c r="K1309" i="10"/>
  <c r="L1309" i="10" s="1"/>
  <c r="H1309" i="10"/>
  <c r="J1309" i="10" s="1"/>
  <c r="M1308" i="10"/>
  <c r="K1308" i="10"/>
  <c r="L1308" i="10" s="1"/>
  <c r="H1308" i="10"/>
  <c r="J1308" i="10" s="1"/>
  <c r="M1307" i="10"/>
  <c r="K1307" i="10"/>
  <c r="L1307" i="10" s="1"/>
  <c r="H1307" i="10"/>
  <c r="J1307" i="10" s="1"/>
  <c r="M1306" i="10"/>
  <c r="K1306" i="10"/>
  <c r="L1306" i="10" s="1"/>
  <c r="H1306" i="10"/>
  <c r="J1306" i="10" s="1"/>
  <c r="M1305" i="10"/>
  <c r="K1305" i="10"/>
  <c r="L1305" i="10" s="1"/>
  <c r="H1305" i="10"/>
  <c r="J1305" i="10" s="1"/>
  <c r="M1304" i="10"/>
  <c r="K1304" i="10"/>
  <c r="L1304" i="10" s="1"/>
  <c r="H1304" i="10"/>
  <c r="J1304" i="10" s="1"/>
  <c r="M1303" i="10"/>
  <c r="K1303" i="10"/>
  <c r="L1303" i="10" s="1"/>
  <c r="H1303" i="10"/>
  <c r="J1303" i="10" s="1"/>
  <c r="M1302" i="10"/>
  <c r="K1302" i="10"/>
  <c r="L1302" i="10" s="1"/>
  <c r="H1302" i="10"/>
  <c r="J1302" i="10" s="1"/>
  <c r="M1301" i="10"/>
  <c r="K1301" i="10"/>
  <c r="L1301" i="10" s="1"/>
  <c r="H1301" i="10"/>
  <c r="J1301" i="10" s="1"/>
  <c r="M1300" i="10"/>
  <c r="K1300" i="10"/>
  <c r="L1300" i="10" s="1"/>
  <c r="H1300" i="10"/>
  <c r="J1300" i="10" s="1"/>
  <c r="M1299" i="10"/>
  <c r="K1299" i="10"/>
  <c r="L1299" i="10" s="1"/>
  <c r="H1299" i="10"/>
  <c r="J1299" i="10" s="1"/>
  <c r="M1298" i="10"/>
  <c r="K1298" i="10"/>
  <c r="L1298" i="10" s="1"/>
  <c r="H1298" i="10"/>
  <c r="J1298" i="10" s="1"/>
  <c r="M1297" i="10"/>
  <c r="K1297" i="10"/>
  <c r="L1297" i="10" s="1"/>
  <c r="H1297" i="10"/>
  <c r="J1297" i="10" s="1"/>
  <c r="M1296" i="10"/>
  <c r="K1296" i="10"/>
  <c r="L1296" i="10" s="1"/>
  <c r="H1296" i="10"/>
  <c r="J1296" i="10" s="1"/>
  <c r="M1295" i="10"/>
  <c r="K1295" i="10"/>
  <c r="L1295" i="10" s="1"/>
  <c r="H1295" i="10"/>
  <c r="J1295" i="10" s="1"/>
  <c r="M1294" i="10"/>
  <c r="K1294" i="10"/>
  <c r="L1294" i="10" s="1"/>
  <c r="H1294" i="10"/>
  <c r="J1294" i="10" s="1"/>
  <c r="M1293" i="10"/>
  <c r="K1293" i="10"/>
  <c r="L1293" i="10" s="1"/>
  <c r="H1293" i="10"/>
  <c r="J1293" i="10" s="1"/>
  <c r="M1292" i="10"/>
  <c r="K1292" i="10"/>
  <c r="L1292" i="10" s="1"/>
  <c r="H1292" i="10"/>
  <c r="J1292" i="10" s="1"/>
  <c r="M1291" i="10"/>
  <c r="K1291" i="10"/>
  <c r="L1291" i="10" s="1"/>
  <c r="H1291" i="10"/>
  <c r="J1291" i="10" s="1"/>
  <c r="M1290" i="10"/>
  <c r="K1290" i="10"/>
  <c r="L1290" i="10" s="1"/>
  <c r="H1290" i="10"/>
  <c r="J1290" i="10" s="1"/>
  <c r="M1289" i="10"/>
  <c r="K1289" i="10"/>
  <c r="L1289" i="10" s="1"/>
  <c r="H1289" i="10"/>
  <c r="J1289" i="10" s="1"/>
  <c r="M1288" i="10"/>
  <c r="K1288" i="10"/>
  <c r="L1288" i="10" s="1"/>
  <c r="H1288" i="10"/>
  <c r="J1288" i="10" s="1"/>
  <c r="M1287" i="10"/>
  <c r="K1287" i="10"/>
  <c r="L1287" i="10" s="1"/>
  <c r="H1287" i="10"/>
  <c r="J1287" i="10" s="1"/>
  <c r="M1286" i="10"/>
  <c r="K1286" i="10"/>
  <c r="L1286" i="10" s="1"/>
  <c r="H1286" i="10"/>
  <c r="J1286" i="10" s="1"/>
  <c r="M1285" i="10"/>
  <c r="K1285" i="10"/>
  <c r="L1285" i="10" s="1"/>
  <c r="H1285" i="10"/>
  <c r="J1285" i="10" s="1"/>
  <c r="M1284" i="10"/>
  <c r="K1284" i="10"/>
  <c r="L1284" i="10" s="1"/>
  <c r="H1284" i="10"/>
  <c r="J1284" i="10" s="1"/>
  <c r="M1283" i="10"/>
  <c r="K1283" i="10"/>
  <c r="L1283" i="10" s="1"/>
  <c r="H1283" i="10"/>
  <c r="J1283" i="10" s="1"/>
  <c r="M1282" i="10"/>
  <c r="K1282" i="10"/>
  <c r="L1282" i="10" s="1"/>
  <c r="H1282" i="10"/>
  <c r="J1282" i="10" s="1"/>
  <c r="M1281" i="10"/>
  <c r="K1281" i="10"/>
  <c r="L1281" i="10" s="1"/>
  <c r="H1281" i="10"/>
  <c r="J1281" i="10" s="1"/>
  <c r="M1280" i="10"/>
  <c r="K1280" i="10"/>
  <c r="L1280" i="10" s="1"/>
  <c r="H1280" i="10"/>
  <c r="J1280" i="10" s="1"/>
  <c r="M1279" i="10"/>
  <c r="K1279" i="10"/>
  <c r="L1279" i="10" s="1"/>
  <c r="H1279" i="10"/>
  <c r="J1279" i="10" s="1"/>
  <c r="M1278" i="10"/>
  <c r="K1278" i="10"/>
  <c r="L1278" i="10" s="1"/>
  <c r="H1278" i="10"/>
  <c r="J1278" i="10" s="1"/>
  <c r="M1277" i="10"/>
  <c r="K1277" i="10"/>
  <c r="L1277" i="10" s="1"/>
  <c r="H1277" i="10"/>
  <c r="J1277" i="10" s="1"/>
  <c r="M1276" i="10"/>
  <c r="K1276" i="10"/>
  <c r="L1276" i="10" s="1"/>
  <c r="H1276" i="10"/>
  <c r="J1276" i="10" s="1"/>
  <c r="M1275" i="10"/>
  <c r="K1275" i="10"/>
  <c r="L1275" i="10" s="1"/>
  <c r="H1275" i="10"/>
  <c r="J1275" i="10" s="1"/>
  <c r="M1274" i="10"/>
  <c r="K1274" i="10"/>
  <c r="L1274" i="10" s="1"/>
  <c r="H1274" i="10"/>
  <c r="J1274" i="10" s="1"/>
  <c r="M1273" i="10"/>
  <c r="K1273" i="10"/>
  <c r="L1273" i="10" s="1"/>
  <c r="H1273" i="10"/>
  <c r="J1273" i="10" s="1"/>
  <c r="M1272" i="10"/>
  <c r="K1272" i="10"/>
  <c r="L1272" i="10" s="1"/>
  <c r="H1272" i="10"/>
  <c r="J1272" i="10" s="1"/>
  <c r="M1271" i="10"/>
  <c r="K1271" i="10"/>
  <c r="L1271" i="10" s="1"/>
  <c r="H1271" i="10"/>
  <c r="J1271" i="10" s="1"/>
  <c r="M1270" i="10"/>
  <c r="K1270" i="10"/>
  <c r="L1270" i="10" s="1"/>
  <c r="H1270" i="10"/>
  <c r="J1270" i="10" s="1"/>
  <c r="M1269" i="10"/>
  <c r="K1269" i="10"/>
  <c r="L1269" i="10" s="1"/>
  <c r="H1269" i="10"/>
  <c r="J1269" i="10" s="1"/>
  <c r="M1268" i="10"/>
  <c r="K1268" i="10"/>
  <c r="L1268" i="10" s="1"/>
  <c r="H1268" i="10"/>
  <c r="J1268" i="10" s="1"/>
  <c r="M1267" i="10"/>
  <c r="K1267" i="10"/>
  <c r="L1267" i="10" s="1"/>
  <c r="H1267" i="10"/>
  <c r="J1267" i="10" s="1"/>
  <c r="M1266" i="10"/>
  <c r="K1266" i="10"/>
  <c r="L1266" i="10" s="1"/>
  <c r="H1266" i="10"/>
  <c r="J1266" i="10" s="1"/>
  <c r="M1265" i="10"/>
  <c r="K1265" i="10"/>
  <c r="L1265" i="10" s="1"/>
  <c r="H1265" i="10"/>
  <c r="J1265" i="10" s="1"/>
  <c r="M1264" i="10"/>
  <c r="K1264" i="10"/>
  <c r="L1264" i="10" s="1"/>
  <c r="H1264" i="10"/>
  <c r="J1264" i="10" s="1"/>
  <c r="M1263" i="10"/>
  <c r="K1263" i="10"/>
  <c r="L1263" i="10" s="1"/>
  <c r="H1263" i="10"/>
  <c r="J1263" i="10" s="1"/>
  <c r="M1262" i="10"/>
  <c r="K1262" i="10"/>
  <c r="L1262" i="10" s="1"/>
  <c r="H1262" i="10"/>
  <c r="J1262" i="10" s="1"/>
  <c r="M1261" i="10"/>
  <c r="K1261" i="10"/>
  <c r="L1261" i="10" s="1"/>
  <c r="H1261" i="10"/>
  <c r="J1261" i="10" s="1"/>
  <c r="M1260" i="10"/>
  <c r="K1260" i="10"/>
  <c r="L1260" i="10" s="1"/>
  <c r="H1260" i="10"/>
  <c r="J1260" i="10" s="1"/>
  <c r="M1259" i="10"/>
  <c r="K1259" i="10"/>
  <c r="L1259" i="10" s="1"/>
  <c r="H1259" i="10"/>
  <c r="J1259" i="10" s="1"/>
  <c r="M1258" i="10"/>
  <c r="K1258" i="10"/>
  <c r="L1258" i="10" s="1"/>
  <c r="H1258" i="10"/>
  <c r="J1258" i="10" s="1"/>
  <c r="M1257" i="10"/>
  <c r="K1257" i="10"/>
  <c r="L1257" i="10" s="1"/>
  <c r="H1257" i="10"/>
  <c r="J1257" i="10" s="1"/>
  <c r="M1256" i="10"/>
  <c r="K1256" i="10"/>
  <c r="L1256" i="10" s="1"/>
  <c r="H1256" i="10"/>
  <c r="J1256" i="10" s="1"/>
  <c r="M1255" i="10"/>
  <c r="K1255" i="10"/>
  <c r="L1255" i="10" s="1"/>
  <c r="H1255" i="10"/>
  <c r="J1255" i="10" s="1"/>
  <c r="M1254" i="10"/>
  <c r="K1254" i="10"/>
  <c r="L1254" i="10" s="1"/>
  <c r="H1254" i="10"/>
  <c r="J1254" i="10" s="1"/>
  <c r="M1253" i="10"/>
  <c r="K1253" i="10"/>
  <c r="L1253" i="10" s="1"/>
  <c r="H1253" i="10"/>
  <c r="J1253" i="10" s="1"/>
  <c r="M1252" i="10"/>
  <c r="K1252" i="10"/>
  <c r="L1252" i="10" s="1"/>
  <c r="H1252" i="10"/>
  <c r="J1252" i="10" s="1"/>
  <c r="M1251" i="10"/>
  <c r="K1251" i="10"/>
  <c r="L1251" i="10" s="1"/>
  <c r="H1251" i="10"/>
  <c r="J1251" i="10" s="1"/>
  <c r="M1250" i="10"/>
  <c r="K1250" i="10"/>
  <c r="L1250" i="10" s="1"/>
  <c r="H1250" i="10"/>
  <c r="J1250" i="10" s="1"/>
  <c r="M1249" i="10"/>
  <c r="K1249" i="10"/>
  <c r="L1249" i="10" s="1"/>
  <c r="H1249" i="10"/>
  <c r="J1249" i="10" s="1"/>
  <c r="M1248" i="10"/>
  <c r="K1248" i="10"/>
  <c r="L1248" i="10" s="1"/>
  <c r="H1248" i="10"/>
  <c r="J1248" i="10" s="1"/>
  <c r="M1247" i="10"/>
  <c r="K1247" i="10"/>
  <c r="L1247" i="10" s="1"/>
  <c r="H1247" i="10"/>
  <c r="J1247" i="10" s="1"/>
  <c r="M1246" i="10"/>
  <c r="K1246" i="10"/>
  <c r="L1246" i="10" s="1"/>
  <c r="H1246" i="10"/>
  <c r="J1246" i="10" s="1"/>
  <c r="M1245" i="10"/>
  <c r="K1245" i="10"/>
  <c r="L1245" i="10" s="1"/>
  <c r="H1245" i="10"/>
  <c r="J1245" i="10" s="1"/>
  <c r="M1244" i="10"/>
  <c r="K1244" i="10"/>
  <c r="L1244" i="10" s="1"/>
  <c r="H1244" i="10"/>
  <c r="J1244" i="10" s="1"/>
  <c r="M1243" i="10"/>
  <c r="K1243" i="10"/>
  <c r="L1243" i="10" s="1"/>
  <c r="H1243" i="10"/>
  <c r="J1243" i="10" s="1"/>
  <c r="M1242" i="10"/>
  <c r="K1242" i="10"/>
  <c r="L1242" i="10" s="1"/>
  <c r="H1242" i="10"/>
  <c r="J1242" i="10" s="1"/>
  <c r="M1241" i="10"/>
  <c r="K1241" i="10"/>
  <c r="L1241" i="10" s="1"/>
  <c r="H1241" i="10"/>
  <c r="J1241" i="10" s="1"/>
  <c r="M1240" i="10"/>
  <c r="K1240" i="10"/>
  <c r="L1240" i="10" s="1"/>
  <c r="H1240" i="10"/>
  <c r="J1240" i="10" s="1"/>
  <c r="M1239" i="10"/>
  <c r="K1239" i="10"/>
  <c r="L1239" i="10" s="1"/>
  <c r="H1239" i="10"/>
  <c r="J1239" i="10" s="1"/>
  <c r="M1238" i="10"/>
  <c r="K1238" i="10"/>
  <c r="L1238" i="10" s="1"/>
  <c r="H1238" i="10"/>
  <c r="J1238" i="10" s="1"/>
  <c r="M1237" i="10"/>
  <c r="K1237" i="10"/>
  <c r="L1237" i="10" s="1"/>
  <c r="H1237" i="10"/>
  <c r="J1237" i="10" s="1"/>
  <c r="M1236" i="10"/>
  <c r="K1236" i="10"/>
  <c r="L1236" i="10" s="1"/>
  <c r="H1236" i="10"/>
  <c r="J1236" i="10" s="1"/>
  <c r="M1235" i="10"/>
  <c r="K1235" i="10"/>
  <c r="L1235" i="10" s="1"/>
  <c r="H1235" i="10"/>
  <c r="J1235" i="10" s="1"/>
  <c r="M1234" i="10"/>
  <c r="K1234" i="10"/>
  <c r="L1234" i="10" s="1"/>
  <c r="H1234" i="10"/>
  <c r="J1234" i="10" s="1"/>
  <c r="M1233" i="10"/>
  <c r="K1233" i="10"/>
  <c r="L1233" i="10" s="1"/>
  <c r="H1233" i="10"/>
  <c r="J1233" i="10" s="1"/>
  <c r="M1232" i="10"/>
  <c r="K1232" i="10"/>
  <c r="L1232" i="10" s="1"/>
  <c r="H1232" i="10"/>
  <c r="J1232" i="10" s="1"/>
  <c r="M1231" i="10"/>
  <c r="K1231" i="10"/>
  <c r="L1231" i="10" s="1"/>
  <c r="H1231" i="10"/>
  <c r="J1231" i="10" s="1"/>
  <c r="M1230" i="10"/>
  <c r="K1230" i="10"/>
  <c r="L1230" i="10" s="1"/>
  <c r="H1230" i="10"/>
  <c r="J1230" i="10" s="1"/>
  <c r="M1229" i="10"/>
  <c r="K1229" i="10"/>
  <c r="L1229" i="10" s="1"/>
  <c r="H1229" i="10"/>
  <c r="J1229" i="10" s="1"/>
  <c r="M1228" i="10"/>
  <c r="K1228" i="10"/>
  <c r="L1228" i="10" s="1"/>
  <c r="H1228" i="10"/>
  <c r="J1228" i="10" s="1"/>
  <c r="M1227" i="10"/>
  <c r="K1227" i="10"/>
  <c r="L1227" i="10" s="1"/>
  <c r="H1227" i="10"/>
  <c r="J1227" i="10" s="1"/>
  <c r="M1226" i="10"/>
  <c r="K1226" i="10"/>
  <c r="L1226" i="10" s="1"/>
  <c r="H1226" i="10"/>
  <c r="J1226" i="10" s="1"/>
  <c r="M1225" i="10"/>
  <c r="K1225" i="10"/>
  <c r="L1225" i="10" s="1"/>
  <c r="H1225" i="10"/>
  <c r="J1225" i="10" s="1"/>
  <c r="M1224" i="10"/>
  <c r="K1224" i="10"/>
  <c r="L1224" i="10" s="1"/>
  <c r="H1224" i="10"/>
  <c r="J1224" i="10" s="1"/>
  <c r="M1223" i="10"/>
  <c r="K1223" i="10"/>
  <c r="L1223" i="10" s="1"/>
  <c r="H1223" i="10"/>
  <c r="J1223" i="10" s="1"/>
  <c r="M1222" i="10"/>
  <c r="K1222" i="10"/>
  <c r="L1222" i="10" s="1"/>
  <c r="H1222" i="10"/>
  <c r="J1222" i="10" s="1"/>
  <c r="M1221" i="10"/>
  <c r="K1221" i="10"/>
  <c r="L1221" i="10" s="1"/>
  <c r="H1221" i="10"/>
  <c r="J1221" i="10" s="1"/>
  <c r="M1220" i="10"/>
  <c r="K1220" i="10"/>
  <c r="L1220" i="10" s="1"/>
  <c r="H1220" i="10"/>
  <c r="J1220" i="10" s="1"/>
  <c r="M1219" i="10"/>
  <c r="K1219" i="10"/>
  <c r="L1219" i="10" s="1"/>
  <c r="H1219" i="10"/>
  <c r="J1219" i="10" s="1"/>
  <c r="M1218" i="10"/>
  <c r="K1218" i="10"/>
  <c r="L1218" i="10" s="1"/>
  <c r="H1218" i="10"/>
  <c r="J1218" i="10" s="1"/>
  <c r="M1217" i="10"/>
  <c r="K1217" i="10"/>
  <c r="L1217" i="10" s="1"/>
  <c r="H1217" i="10"/>
  <c r="J1217" i="10" s="1"/>
  <c r="M1216" i="10"/>
  <c r="K1216" i="10"/>
  <c r="L1216" i="10" s="1"/>
  <c r="H1216" i="10"/>
  <c r="J1216" i="10" s="1"/>
  <c r="M1215" i="10"/>
  <c r="K1215" i="10"/>
  <c r="L1215" i="10" s="1"/>
  <c r="H1215" i="10"/>
  <c r="J1215" i="10" s="1"/>
  <c r="M1214" i="10"/>
  <c r="K1214" i="10"/>
  <c r="L1214" i="10" s="1"/>
  <c r="H1214" i="10"/>
  <c r="J1214" i="10" s="1"/>
  <c r="M1213" i="10"/>
  <c r="K1213" i="10"/>
  <c r="L1213" i="10" s="1"/>
  <c r="H1213" i="10"/>
  <c r="J1213" i="10" s="1"/>
  <c r="M1212" i="10"/>
  <c r="K1212" i="10"/>
  <c r="L1212" i="10" s="1"/>
  <c r="H1212" i="10"/>
  <c r="J1212" i="10" s="1"/>
  <c r="M1211" i="10"/>
  <c r="K1211" i="10"/>
  <c r="L1211" i="10" s="1"/>
  <c r="H1211" i="10"/>
  <c r="J1211" i="10" s="1"/>
  <c r="M1210" i="10"/>
  <c r="K1210" i="10"/>
  <c r="L1210" i="10" s="1"/>
  <c r="H1210" i="10"/>
  <c r="J1210" i="10" s="1"/>
  <c r="M1209" i="10"/>
  <c r="K1209" i="10"/>
  <c r="L1209" i="10" s="1"/>
  <c r="H1209" i="10"/>
  <c r="J1209" i="10" s="1"/>
  <c r="M1208" i="10"/>
  <c r="K1208" i="10"/>
  <c r="L1208" i="10" s="1"/>
  <c r="H1208" i="10"/>
  <c r="J1208" i="10" s="1"/>
  <c r="M1207" i="10"/>
  <c r="K1207" i="10"/>
  <c r="L1207" i="10" s="1"/>
  <c r="H1207" i="10"/>
  <c r="J1207" i="10" s="1"/>
  <c r="M1206" i="10"/>
  <c r="K1206" i="10"/>
  <c r="L1206" i="10" s="1"/>
  <c r="H1206" i="10"/>
  <c r="J1206" i="10" s="1"/>
  <c r="M1205" i="10"/>
  <c r="K1205" i="10"/>
  <c r="L1205" i="10" s="1"/>
  <c r="H1205" i="10"/>
  <c r="J1205" i="10" s="1"/>
  <c r="M1204" i="10"/>
  <c r="K1204" i="10"/>
  <c r="L1204" i="10" s="1"/>
  <c r="H1204" i="10"/>
  <c r="J1204" i="10" s="1"/>
  <c r="M1203" i="10"/>
  <c r="K1203" i="10"/>
  <c r="L1203" i="10" s="1"/>
  <c r="H1203" i="10"/>
  <c r="J1203" i="10" s="1"/>
  <c r="M1202" i="10"/>
  <c r="K1202" i="10"/>
  <c r="L1202" i="10" s="1"/>
  <c r="H1202" i="10"/>
  <c r="J1202" i="10" s="1"/>
  <c r="M1201" i="10"/>
  <c r="K1201" i="10"/>
  <c r="L1201" i="10" s="1"/>
  <c r="H1201" i="10"/>
  <c r="J1201" i="10" s="1"/>
  <c r="M1200" i="10"/>
  <c r="K1200" i="10"/>
  <c r="L1200" i="10" s="1"/>
  <c r="H1200" i="10"/>
  <c r="J1200" i="10" s="1"/>
  <c r="M1199" i="10"/>
  <c r="K1199" i="10"/>
  <c r="L1199" i="10" s="1"/>
  <c r="H1199" i="10"/>
  <c r="J1199" i="10" s="1"/>
  <c r="M1198" i="10"/>
  <c r="K1198" i="10"/>
  <c r="L1198" i="10" s="1"/>
  <c r="H1198" i="10"/>
  <c r="J1198" i="10" s="1"/>
  <c r="M1197" i="10"/>
  <c r="K1197" i="10"/>
  <c r="L1197" i="10" s="1"/>
  <c r="H1197" i="10"/>
  <c r="J1197" i="10" s="1"/>
  <c r="M1196" i="10"/>
  <c r="K1196" i="10"/>
  <c r="L1196" i="10" s="1"/>
  <c r="H1196" i="10"/>
  <c r="J1196" i="10" s="1"/>
  <c r="M1195" i="10"/>
  <c r="K1195" i="10"/>
  <c r="L1195" i="10" s="1"/>
  <c r="H1195" i="10"/>
  <c r="J1195" i="10" s="1"/>
  <c r="M1194" i="10"/>
  <c r="K1194" i="10"/>
  <c r="L1194" i="10" s="1"/>
  <c r="H1194" i="10"/>
  <c r="J1194" i="10" s="1"/>
  <c r="M1193" i="10"/>
  <c r="K1193" i="10"/>
  <c r="L1193" i="10" s="1"/>
  <c r="H1193" i="10"/>
  <c r="J1193" i="10" s="1"/>
  <c r="M1192" i="10"/>
  <c r="K1192" i="10"/>
  <c r="L1192" i="10" s="1"/>
  <c r="H1192" i="10"/>
  <c r="J1192" i="10" s="1"/>
  <c r="M1191" i="10"/>
  <c r="K1191" i="10"/>
  <c r="L1191" i="10" s="1"/>
  <c r="H1191" i="10"/>
  <c r="J1191" i="10" s="1"/>
  <c r="M1190" i="10"/>
  <c r="K1190" i="10"/>
  <c r="L1190" i="10" s="1"/>
  <c r="H1190" i="10"/>
  <c r="J1190" i="10" s="1"/>
  <c r="M1189" i="10"/>
  <c r="K1189" i="10"/>
  <c r="L1189" i="10" s="1"/>
  <c r="H1189" i="10"/>
  <c r="J1189" i="10" s="1"/>
  <c r="M1188" i="10"/>
  <c r="K1188" i="10"/>
  <c r="L1188" i="10" s="1"/>
  <c r="H1188" i="10"/>
  <c r="J1188" i="10" s="1"/>
  <c r="M1187" i="10"/>
  <c r="K1187" i="10"/>
  <c r="L1187" i="10" s="1"/>
  <c r="H1187" i="10"/>
  <c r="J1187" i="10" s="1"/>
  <c r="M1186" i="10"/>
  <c r="K1186" i="10"/>
  <c r="L1186" i="10" s="1"/>
  <c r="H1186" i="10"/>
  <c r="J1186" i="10" s="1"/>
  <c r="M1185" i="10"/>
  <c r="K1185" i="10"/>
  <c r="L1185" i="10" s="1"/>
  <c r="H1185" i="10"/>
  <c r="J1185" i="10" s="1"/>
  <c r="M1184" i="10"/>
  <c r="K1184" i="10"/>
  <c r="L1184" i="10" s="1"/>
  <c r="H1184" i="10"/>
  <c r="J1184" i="10" s="1"/>
  <c r="M1183" i="10"/>
  <c r="K1183" i="10"/>
  <c r="L1183" i="10" s="1"/>
  <c r="H1183" i="10"/>
  <c r="J1183" i="10" s="1"/>
  <c r="M1182" i="10"/>
  <c r="K1182" i="10"/>
  <c r="L1182" i="10" s="1"/>
  <c r="H1182" i="10"/>
  <c r="J1182" i="10" s="1"/>
  <c r="M1181" i="10"/>
  <c r="K1181" i="10"/>
  <c r="L1181" i="10" s="1"/>
  <c r="H1181" i="10"/>
  <c r="J1181" i="10" s="1"/>
  <c r="M1180" i="10"/>
  <c r="K1180" i="10"/>
  <c r="L1180" i="10" s="1"/>
  <c r="H1180" i="10"/>
  <c r="J1180" i="10" s="1"/>
  <c r="M1179" i="10"/>
  <c r="K1179" i="10"/>
  <c r="L1179" i="10" s="1"/>
  <c r="H1179" i="10"/>
  <c r="J1179" i="10" s="1"/>
  <c r="M1178" i="10"/>
  <c r="K1178" i="10"/>
  <c r="L1178" i="10" s="1"/>
  <c r="H1178" i="10"/>
  <c r="J1178" i="10" s="1"/>
  <c r="M1177" i="10"/>
  <c r="K1177" i="10"/>
  <c r="L1177" i="10" s="1"/>
  <c r="H1177" i="10"/>
  <c r="J1177" i="10" s="1"/>
  <c r="M1176" i="10"/>
  <c r="K1176" i="10"/>
  <c r="L1176" i="10" s="1"/>
  <c r="H1176" i="10"/>
  <c r="J1176" i="10" s="1"/>
  <c r="M1175" i="10"/>
  <c r="K1175" i="10"/>
  <c r="L1175" i="10" s="1"/>
  <c r="H1175" i="10"/>
  <c r="J1175" i="10" s="1"/>
  <c r="M1174" i="10"/>
  <c r="K1174" i="10"/>
  <c r="L1174" i="10" s="1"/>
  <c r="H1174" i="10"/>
  <c r="J1174" i="10" s="1"/>
  <c r="M1173" i="10"/>
  <c r="K1173" i="10"/>
  <c r="L1173" i="10" s="1"/>
  <c r="H1173" i="10"/>
  <c r="J1173" i="10" s="1"/>
  <c r="M1172" i="10"/>
  <c r="K1172" i="10"/>
  <c r="L1172" i="10" s="1"/>
  <c r="H1172" i="10"/>
  <c r="J1172" i="10" s="1"/>
  <c r="M1171" i="10"/>
  <c r="K1171" i="10"/>
  <c r="L1171" i="10" s="1"/>
  <c r="H1171" i="10"/>
  <c r="J1171" i="10" s="1"/>
  <c r="M1170" i="10"/>
  <c r="K1170" i="10"/>
  <c r="L1170" i="10" s="1"/>
  <c r="H1170" i="10"/>
  <c r="J1170" i="10" s="1"/>
  <c r="M1169" i="10"/>
  <c r="K1169" i="10"/>
  <c r="L1169" i="10" s="1"/>
  <c r="H1169" i="10"/>
  <c r="J1169" i="10" s="1"/>
  <c r="M1168" i="10"/>
  <c r="K1168" i="10"/>
  <c r="L1168" i="10" s="1"/>
  <c r="H1168" i="10"/>
  <c r="J1168" i="10" s="1"/>
  <c r="M1167" i="10"/>
  <c r="K1167" i="10"/>
  <c r="L1167" i="10" s="1"/>
  <c r="H1167" i="10"/>
  <c r="J1167" i="10" s="1"/>
  <c r="M1166" i="10"/>
  <c r="K1166" i="10"/>
  <c r="L1166" i="10" s="1"/>
  <c r="H1166" i="10"/>
  <c r="J1166" i="10" s="1"/>
  <c r="M1165" i="10"/>
  <c r="K1165" i="10"/>
  <c r="L1165" i="10" s="1"/>
  <c r="H1165" i="10"/>
  <c r="J1165" i="10" s="1"/>
  <c r="M1164" i="10"/>
  <c r="K1164" i="10"/>
  <c r="L1164" i="10" s="1"/>
  <c r="H1164" i="10"/>
  <c r="J1164" i="10" s="1"/>
  <c r="M1163" i="10"/>
  <c r="K1163" i="10"/>
  <c r="L1163" i="10" s="1"/>
  <c r="H1163" i="10"/>
  <c r="J1163" i="10" s="1"/>
  <c r="M1162" i="10"/>
  <c r="K1162" i="10"/>
  <c r="L1162" i="10" s="1"/>
  <c r="H1162" i="10"/>
  <c r="J1162" i="10" s="1"/>
  <c r="M1161" i="10"/>
  <c r="K1161" i="10"/>
  <c r="L1161" i="10" s="1"/>
  <c r="H1161" i="10"/>
  <c r="J1161" i="10" s="1"/>
  <c r="M1160" i="10"/>
  <c r="K1160" i="10"/>
  <c r="L1160" i="10" s="1"/>
  <c r="H1160" i="10"/>
  <c r="J1160" i="10" s="1"/>
  <c r="M1159" i="10"/>
  <c r="K1159" i="10"/>
  <c r="L1159" i="10" s="1"/>
  <c r="H1159" i="10"/>
  <c r="J1159" i="10" s="1"/>
  <c r="M1158" i="10"/>
  <c r="K1158" i="10"/>
  <c r="L1158" i="10" s="1"/>
  <c r="H1158" i="10"/>
  <c r="J1158" i="10" s="1"/>
  <c r="M1157" i="10"/>
  <c r="K1157" i="10"/>
  <c r="L1157" i="10" s="1"/>
  <c r="H1157" i="10"/>
  <c r="J1157" i="10" s="1"/>
  <c r="M1156" i="10"/>
  <c r="K1156" i="10"/>
  <c r="L1156" i="10" s="1"/>
  <c r="H1156" i="10"/>
  <c r="J1156" i="10" s="1"/>
  <c r="M1155" i="10"/>
  <c r="K1155" i="10"/>
  <c r="L1155" i="10" s="1"/>
  <c r="H1155" i="10"/>
  <c r="J1155" i="10" s="1"/>
  <c r="M1154" i="10"/>
  <c r="K1154" i="10"/>
  <c r="L1154" i="10" s="1"/>
  <c r="H1154" i="10"/>
  <c r="J1154" i="10" s="1"/>
  <c r="M1153" i="10"/>
  <c r="K1153" i="10"/>
  <c r="L1153" i="10" s="1"/>
  <c r="H1153" i="10"/>
  <c r="J1153" i="10" s="1"/>
  <c r="M1152" i="10"/>
  <c r="K1152" i="10"/>
  <c r="L1152" i="10" s="1"/>
  <c r="H1152" i="10"/>
  <c r="J1152" i="10" s="1"/>
  <c r="M1151" i="10"/>
  <c r="K1151" i="10"/>
  <c r="L1151" i="10" s="1"/>
  <c r="H1151" i="10"/>
  <c r="J1151" i="10" s="1"/>
  <c r="M1150" i="10"/>
  <c r="K1150" i="10"/>
  <c r="L1150" i="10" s="1"/>
  <c r="H1150" i="10"/>
  <c r="J1150" i="10" s="1"/>
  <c r="M1149" i="10"/>
  <c r="K1149" i="10"/>
  <c r="L1149" i="10" s="1"/>
  <c r="H1149" i="10"/>
  <c r="J1149" i="10" s="1"/>
  <c r="M1148" i="10"/>
  <c r="K1148" i="10"/>
  <c r="L1148" i="10" s="1"/>
  <c r="H1148" i="10"/>
  <c r="J1148" i="10" s="1"/>
  <c r="M1147" i="10"/>
  <c r="K1147" i="10"/>
  <c r="L1147" i="10" s="1"/>
  <c r="H1147" i="10"/>
  <c r="J1147" i="10" s="1"/>
  <c r="M1146" i="10"/>
  <c r="K1146" i="10"/>
  <c r="L1146" i="10" s="1"/>
  <c r="H1146" i="10"/>
  <c r="J1146" i="10" s="1"/>
  <c r="M1145" i="10"/>
  <c r="K1145" i="10"/>
  <c r="L1145" i="10" s="1"/>
  <c r="H1145" i="10"/>
  <c r="J1145" i="10" s="1"/>
  <c r="M1144" i="10"/>
  <c r="K1144" i="10"/>
  <c r="L1144" i="10" s="1"/>
  <c r="H1144" i="10"/>
  <c r="J1144" i="10" s="1"/>
  <c r="M1143" i="10"/>
  <c r="K1143" i="10"/>
  <c r="L1143" i="10" s="1"/>
  <c r="H1143" i="10"/>
  <c r="J1143" i="10" s="1"/>
  <c r="M1142" i="10"/>
  <c r="K1142" i="10"/>
  <c r="L1142" i="10" s="1"/>
  <c r="H1142" i="10"/>
  <c r="J1142" i="10" s="1"/>
  <c r="M1141" i="10"/>
  <c r="K1141" i="10"/>
  <c r="L1141" i="10" s="1"/>
  <c r="H1141" i="10"/>
  <c r="J1141" i="10" s="1"/>
  <c r="M1140" i="10"/>
  <c r="K1140" i="10"/>
  <c r="L1140" i="10" s="1"/>
  <c r="H1140" i="10"/>
  <c r="J1140" i="10" s="1"/>
  <c r="M1139" i="10"/>
  <c r="K1139" i="10"/>
  <c r="L1139" i="10" s="1"/>
  <c r="H1139" i="10"/>
  <c r="J1139" i="10" s="1"/>
  <c r="M1138" i="10"/>
  <c r="K1138" i="10"/>
  <c r="L1138" i="10" s="1"/>
  <c r="H1138" i="10"/>
  <c r="J1138" i="10" s="1"/>
  <c r="M1137" i="10"/>
  <c r="K1137" i="10"/>
  <c r="L1137" i="10" s="1"/>
  <c r="H1137" i="10"/>
  <c r="J1137" i="10" s="1"/>
  <c r="M1136" i="10"/>
  <c r="K1136" i="10"/>
  <c r="L1136" i="10" s="1"/>
  <c r="H1136" i="10"/>
  <c r="J1136" i="10" s="1"/>
  <c r="M1135" i="10"/>
  <c r="K1135" i="10"/>
  <c r="L1135" i="10" s="1"/>
  <c r="H1135" i="10"/>
  <c r="J1135" i="10" s="1"/>
  <c r="M1134" i="10"/>
  <c r="K1134" i="10"/>
  <c r="L1134" i="10" s="1"/>
  <c r="H1134" i="10"/>
  <c r="J1134" i="10" s="1"/>
  <c r="M1133" i="10"/>
  <c r="K1133" i="10"/>
  <c r="L1133" i="10" s="1"/>
  <c r="H1133" i="10"/>
  <c r="J1133" i="10" s="1"/>
  <c r="M1132" i="10"/>
  <c r="K1132" i="10"/>
  <c r="L1132" i="10" s="1"/>
  <c r="H1132" i="10"/>
  <c r="J1132" i="10" s="1"/>
  <c r="M1131" i="10"/>
  <c r="K1131" i="10"/>
  <c r="L1131" i="10" s="1"/>
  <c r="H1131" i="10"/>
  <c r="J1131" i="10" s="1"/>
  <c r="M1130" i="10"/>
  <c r="K1130" i="10"/>
  <c r="L1130" i="10" s="1"/>
  <c r="H1130" i="10"/>
  <c r="J1130" i="10" s="1"/>
  <c r="M1129" i="10"/>
  <c r="K1129" i="10"/>
  <c r="L1129" i="10" s="1"/>
  <c r="H1129" i="10"/>
  <c r="J1129" i="10" s="1"/>
  <c r="M1128" i="10"/>
  <c r="K1128" i="10"/>
  <c r="L1128" i="10" s="1"/>
  <c r="H1128" i="10"/>
  <c r="J1128" i="10" s="1"/>
  <c r="M1127" i="10"/>
  <c r="K1127" i="10"/>
  <c r="L1127" i="10" s="1"/>
  <c r="H1127" i="10"/>
  <c r="J1127" i="10" s="1"/>
  <c r="M1126" i="10"/>
  <c r="K1126" i="10"/>
  <c r="L1126" i="10" s="1"/>
  <c r="H1126" i="10"/>
  <c r="J1126" i="10" s="1"/>
  <c r="M1125" i="10"/>
  <c r="K1125" i="10"/>
  <c r="L1125" i="10" s="1"/>
  <c r="H1125" i="10"/>
  <c r="J1125" i="10" s="1"/>
  <c r="M1124" i="10"/>
  <c r="K1124" i="10"/>
  <c r="L1124" i="10" s="1"/>
  <c r="H1124" i="10"/>
  <c r="J1124" i="10" s="1"/>
  <c r="M1123" i="10"/>
  <c r="K1123" i="10"/>
  <c r="L1123" i="10" s="1"/>
  <c r="H1123" i="10"/>
  <c r="J1123" i="10" s="1"/>
  <c r="M1122" i="10"/>
  <c r="K1122" i="10"/>
  <c r="L1122" i="10" s="1"/>
  <c r="H1122" i="10"/>
  <c r="J1122" i="10" s="1"/>
  <c r="M1121" i="10"/>
  <c r="K1121" i="10"/>
  <c r="L1121" i="10" s="1"/>
  <c r="H1121" i="10"/>
  <c r="J1121" i="10" s="1"/>
  <c r="M1120" i="10"/>
  <c r="K1120" i="10"/>
  <c r="L1120" i="10" s="1"/>
  <c r="H1120" i="10"/>
  <c r="J1120" i="10" s="1"/>
  <c r="M1119" i="10"/>
  <c r="K1119" i="10"/>
  <c r="L1119" i="10" s="1"/>
  <c r="H1119" i="10"/>
  <c r="J1119" i="10" s="1"/>
  <c r="M1118" i="10"/>
  <c r="K1118" i="10"/>
  <c r="L1118" i="10" s="1"/>
  <c r="H1118" i="10"/>
  <c r="J1118" i="10" s="1"/>
  <c r="M1117" i="10"/>
  <c r="K1117" i="10"/>
  <c r="L1117" i="10" s="1"/>
  <c r="H1117" i="10"/>
  <c r="J1117" i="10" s="1"/>
  <c r="M1116" i="10"/>
  <c r="K1116" i="10"/>
  <c r="L1116" i="10" s="1"/>
  <c r="H1116" i="10"/>
  <c r="J1116" i="10" s="1"/>
  <c r="M1115" i="10"/>
  <c r="K1115" i="10"/>
  <c r="L1115" i="10" s="1"/>
  <c r="H1115" i="10"/>
  <c r="J1115" i="10" s="1"/>
  <c r="M1114" i="10"/>
  <c r="K1114" i="10"/>
  <c r="L1114" i="10" s="1"/>
  <c r="H1114" i="10"/>
  <c r="J1114" i="10" s="1"/>
  <c r="M1113" i="10"/>
  <c r="K1113" i="10"/>
  <c r="L1113" i="10" s="1"/>
  <c r="H1113" i="10"/>
  <c r="J1113" i="10" s="1"/>
  <c r="M1112" i="10"/>
  <c r="K1112" i="10"/>
  <c r="L1112" i="10" s="1"/>
  <c r="H1112" i="10"/>
  <c r="J1112" i="10" s="1"/>
  <c r="M1111" i="10"/>
  <c r="K1111" i="10"/>
  <c r="L1111" i="10" s="1"/>
  <c r="H1111" i="10"/>
  <c r="J1111" i="10" s="1"/>
  <c r="M1110" i="10"/>
  <c r="K1110" i="10"/>
  <c r="L1110" i="10" s="1"/>
  <c r="H1110" i="10"/>
  <c r="J1110" i="10" s="1"/>
  <c r="M1109" i="10"/>
  <c r="K1109" i="10"/>
  <c r="L1109" i="10" s="1"/>
  <c r="H1109" i="10"/>
  <c r="J1109" i="10" s="1"/>
  <c r="M1108" i="10"/>
  <c r="K1108" i="10"/>
  <c r="L1108" i="10" s="1"/>
  <c r="H1108" i="10"/>
  <c r="J1108" i="10" s="1"/>
  <c r="M1107" i="10"/>
  <c r="K1107" i="10"/>
  <c r="L1107" i="10" s="1"/>
  <c r="H1107" i="10"/>
  <c r="J1107" i="10" s="1"/>
  <c r="M1106" i="10"/>
  <c r="K1106" i="10"/>
  <c r="L1106" i="10" s="1"/>
  <c r="H1106" i="10"/>
  <c r="J1106" i="10" s="1"/>
  <c r="M1105" i="10"/>
  <c r="K1105" i="10"/>
  <c r="L1105" i="10" s="1"/>
  <c r="H1105" i="10"/>
  <c r="J1105" i="10" s="1"/>
  <c r="M1104" i="10"/>
  <c r="K1104" i="10"/>
  <c r="L1104" i="10" s="1"/>
  <c r="H1104" i="10"/>
  <c r="J1104" i="10" s="1"/>
  <c r="M1103" i="10"/>
  <c r="K1103" i="10"/>
  <c r="L1103" i="10" s="1"/>
  <c r="H1103" i="10"/>
  <c r="J1103" i="10" s="1"/>
  <c r="M1102" i="10"/>
  <c r="K1102" i="10"/>
  <c r="L1102" i="10" s="1"/>
  <c r="H1102" i="10"/>
  <c r="J1102" i="10" s="1"/>
  <c r="M1101" i="10"/>
  <c r="K1101" i="10"/>
  <c r="L1101" i="10" s="1"/>
  <c r="H1101" i="10"/>
  <c r="J1101" i="10" s="1"/>
  <c r="M1100" i="10"/>
  <c r="K1100" i="10"/>
  <c r="L1100" i="10" s="1"/>
  <c r="H1100" i="10"/>
  <c r="J1100" i="10" s="1"/>
  <c r="M1099" i="10"/>
  <c r="K1099" i="10"/>
  <c r="L1099" i="10" s="1"/>
  <c r="H1099" i="10"/>
  <c r="J1099" i="10" s="1"/>
  <c r="M1098" i="10"/>
  <c r="K1098" i="10"/>
  <c r="L1098" i="10" s="1"/>
  <c r="H1098" i="10"/>
  <c r="J1098" i="10" s="1"/>
  <c r="M1097" i="10"/>
  <c r="K1097" i="10"/>
  <c r="L1097" i="10" s="1"/>
  <c r="H1097" i="10"/>
  <c r="J1097" i="10" s="1"/>
  <c r="M1096" i="10"/>
  <c r="K1096" i="10"/>
  <c r="L1096" i="10" s="1"/>
  <c r="H1096" i="10"/>
  <c r="J1096" i="10" s="1"/>
  <c r="M1095" i="10"/>
  <c r="K1095" i="10"/>
  <c r="L1095" i="10" s="1"/>
  <c r="H1095" i="10"/>
  <c r="J1095" i="10" s="1"/>
  <c r="M1094" i="10"/>
  <c r="K1094" i="10"/>
  <c r="L1094" i="10" s="1"/>
  <c r="H1094" i="10"/>
  <c r="J1094" i="10" s="1"/>
  <c r="M1093" i="10"/>
  <c r="K1093" i="10"/>
  <c r="L1093" i="10" s="1"/>
  <c r="H1093" i="10"/>
  <c r="J1093" i="10" s="1"/>
  <c r="M1092" i="10"/>
  <c r="K1092" i="10"/>
  <c r="L1092" i="10" s="1"/>
  <c r="H1092" i="10"/>
  <c r="J1092" i="10" s="1"/>
  <c r="M1091" i="10"/>
  <c r="K1091" i="10"/>
  <c r="L1091" i="10" s="1"/>
  <c r="H1091" i="10"/>
  <c r="J1091" i="10" s="1"/>
  <c r="M1090" i="10"/>
  <c r="K1090" i="10"/>
  <c r="L1090" i="10" s="1"/>
  <c r="H1090" i="10"/>
  <c r="J1090" i="10" s="1"/>
  <c r="M1089" i="10"/>
  <c r="K1089" i="10"/>
  <c r="L1089" i="10" s="1"/>
  <c r="H1089" i="10"/>
  <c r="J1089" i="10" s="1"/>
  <c r="M1088" i="10"/>
  <c r="K1088" i="10"/>
  <c r="L1088" i="10" s="1"/>
  <c r="H1088" i="10"/>
  <c r="J1088" i="10" s="1"/>
  <c r="M1087" i="10"/>
  <c r="K1087" i="10"/>
  <c r="L1087" i="10" s="1"/>
  <c r="H1087" i="10"/>
  <c r="J1087" i="10" s="1"/>
  <c r="M1086" i="10"/>
  <c r="K1086" i="10"/>
  <c r="L1086" i="10" s="1"/>
  <c r="H1086" i="10"/>
  <c r="J1086" i="10" s="1"/>
  <c r="M1085" i="10"/>
  <c r="K1085" i="10"/>
  <c r="L1085" i="10" s="1"/>
  <c r="H1085" i="10"/>
  <c r="J1085" i="10" s="1"/>
  <c r="M1084" i="10"/>
  <c r="K1084" i="10"/>
  <c r="L1084" i="10" s="1"/>
  <c r="H1084" i="10"/>
  <c r="J1084" i="10" s="1"/>
  <c r="M1083" i="10"/>
  <c r="K1083" i="10"/>
  <c r="L1083" i="10" s="1"/>
  <c r="H1083" i="10"/>
  <c r="J1083" i="10" s="1"/>
  <c r="M1082" i="10"/>
  <c r="K1082" i="10"/>
  <c r="L1082" i="10" s="1"/>
  <c r="H1082" i="10"/>
  <c r="J1082" i="10" s="1"/>
  <c r="M1081" i="10"/>
  <c r="K1081" i="10"/>
  <c r="L1081" i="10" s="1"/>
  <c r="H1081" i="10"/>
  <c r="J1081" i="10" s="1"/>
  <c r="M1080" i="10"/>
  <c r="K1080" i="10"/>
  <c r="L1080" i="10" s="1"/>
  <c r="H1080" i="10"/>
  <c r="J1080" i="10" s="1"/>
  <c r="M1079" i="10"/>
  <c r="K1079" i="10"/>
  <c r="L1079" i="10" s="1"/>
  <c r="H1079" i="10"/>
  <c r="J1079" i="10" s="1"/>
  <c r="M1078" i="10"/>
  <c r="K1078" i="10"/>
  <c r="L1078" i="10" s="1"/>
  <c r="H1078" i="10"/>
  <c r="J1078" i="10" s="1"/>
  <c r="M1077" i="10"/>
  <c r="K1077" i="10"/>
  <c r="L1077" i="10" s="1"/>
  <c r="H1077" i="10"/>
  <c r="J1077" i="10" s="1"/>
  <c r="M1076" i="10"/>
  <c r="K1076" i="10"/>
  <c r="L1076" i="10" s="1"/>
  <c r="H1076" i="10"/>
  <c r="J1076" i="10" s="1"/>
  <c r="M1075" i="10"/>
  <c r="K1075" i="10"/>
  <c r="L1075" i="10" s="1"/>
  <c r="H1075" i="10"/>
  <c r="J1075" i="10" s="1"/>
  <c r="M1074" i="10"/>
  <c r="K1074" i="10"/>
  <c r="L1074" i="10" s="1"/>
  <c r="H1074" i="10"/>
  <c r="J1074" i="10" s="1"/>
  <c r="M1073" i="10"/>
  <c r="K1073" i="10"/>
  <c r="L1073" i="10" s="1"/>
  <c r="H1073" i="10"/>
  <c r="J1073" i="10" s="1"/>
  <c r="M1072" i="10"/>
  <c r="K1072" i="10"/>
  <c r="L1072" i="10" s="1"/>
  <c r="H1072" i="10"/>
  <c r="J1072" i="10" s="1"/>
  <c r="M1071" i="10"/>
  <c r="K1071" i="10"/>
  <c r="L1071" i="10" s="1"/>
  <c r="H1071" i="10"/>
  <c r="J1071" i="10" s="1"/>
  <c r="M1070" i="10"/>
  <c r="K1070" i="10"/>
  <c r="L1070" i="10" s="1"/>
  <c r="H1070" i="10"/>
  <c r="J1070" i="10" s="1"/>
  <c r="M1069" i="10"/>
  <c r="K1069" i="10"/>
  <c r="L1069" i="10" s="1"/>
  <c r="H1069" i="10"/>
  <c r="J1069" i="10" s="1"/>
  <c r="M1068" i="10"/>
  <c r="K1068" i="10"/>
  <c r="L1068" i="10" s="1"/>
  <c r="H1068" i="10"/>
  <c r="J1068" i="10" s="1"/>
  <c r="M1067" i="10"/>
  <c r="K1067" i="10"/>
  <c r="L1067" i="10" s="1"/>
  <c r="H1067" i="10"/>
  <c r="J1067" i="10" s="1"/>
  <c r="M1066" i="10"/>
  <c r="K1066" i="10"/>
  <c r="L1066" i="10" s="1"/>
  <c r="H1066" i="10"/>
  <c r="J1066" i="10" s="1"/>
  <c r="M1065" i="10"/>
  <c r="K1065" i="10"/>
  <c r="L1065" i="10" s="1"/>
  <c r="H1065" i="10"/>
  <c r="J1065" i="10" s="1"/>
  <c r="M1064" i="10"/>
  <c r="K1064" i="10"/>
  <c r="L1064" i="10" s="1"/>
  <c r="H1064" i="10"/>
  <c r="J1064" i="10" s="1"/>
  <c r="M1063" i="10"/>
  <c r="K1063" i="10"/>
  <c r="L1063" i="10" s="1"/>
  <c r="H1063" i="10"/>
  <c r="J1063" i="10" s="1"/>
  <c r="M1062" i="10"/>
  <c r="K1062" i="10"/>
  <c r="L1062" i="10" s="1"/>
  <c r="H1062" i="10"/>
  <c r="J1062" i="10" s="1"/>
  <c r="M1061" i="10"/>
  <c r="K1061" i="10"/>
  <c r="L1061" i="10" s="1"/>
  <c r="H1061" i="10"/>
  <c r="J1061" i="10" s="1"/>
  <c r="M1060" i="10"/>
  <c r="K1060" i="10"/>
  <c r="L1060" i="10" s="1"/>
  <c r="H1060" i="10"/>
  <c r="J1060" i="10" s="1"/>
  <c r="M1059" i="10"/>
  <c r="K1059" i="10"/>
  <c r="L1059" i="10" s="1"/>
  <c r="H1059" i="10"/>
  <c r="J1059" i="10" s="1"/>
  <c r="M1058" i="10"/>
  <c r="K1058" i="10"/>
  <c r="L1058" i="10" s="1"/>
  <c r="H1058" i="10"/>
  <c r="J1058" i="10" s="1"/>
  <c r="M1057" i="10"/>
  <c r="K1057" i="10"/>
  <c r="L1057" i="10" s="1"/>
  <c r="H1057" i="10"/>
  <c r="J1057" i="10" s="1"/>
  <c r="M1056" i="10"/>
  <c r="K1056" i="10"/>
  <c r="L1056" i="10" s="1"/>
  <c r="H1056" i="10"/>
  <c r="J1056" i="10" s="1"/>
  <c r="M1055" i="10"/>
  <c r="K1055" i="10"/>
  <c r="L1055" i="10" s="1"/>
  <c r="H1055" i="10"/>
  <c r="J1055" i="10" s="1"/>
  <c r="M1054" i="10"/>
  <c r="K1054" i="10"/>
  <c r="L1054" i="10" s="1"/>
  <c r="H1054" i="10"/>
  <c r="J1054" i="10" s="1"/>
  <c r="M1053" i="10"/>
  <c r="K1053" i="10"/>
  <c r="L1053" i="10" s="1"/>
  <c r="H1053" i="10"/>
  <c r="J1053" i="10" s="1"/>
  <c r="M1052" i="10"/>
  <c r="K1052" i="10"/>
  <c r="L1052" i="10" s="1"/>
  <c r="H1052" i="10"/>
  <c r="J1052" i="10" s="1"/>
  <c r="M1051" i="10"/>
  <c r="K1051" i="10"/>
  <c r="L1051" i="10" s="1"/>
  <c r="H1051" i="10"/>
  <c r="J1051" i="10" s="1"/>
  <c r="M1050" i="10"/>
  <c r="K1050" i="10"/>
  <c r="L1050" i="10" s="1"/>
  <c r="H1050" i="10"/>
  <c r="J1050" i="10" s="1"/>
  <c r="M1049" i="10"/>
  <c r="K1049" i="10"/>
  <c r="L1049" i="10" s="1"/>
  <c r="H1049" i="10"/>
  <c r="J1049" i="10" s="1"/>
  <c r="M1048" i="10"/>
  <c r="K1048" i="10"/>
  <c r="L1048" i="10" s="1"/>
  <c r="H1048" i="10"/>
  <c r="J1048" i="10" s="1"/>
  <c r="M1047" i="10"/>
  <c r="K1047" i="10"/>
  <c r="L1047" i="10" s="1"/>
  <c r="H1047" i="10"/>
  <c r="J1047" i="10" s="1"/>
  <c r="M1046" i="10"/>
  <c r="K1046" i="10"/>
  <c r="L1046" i="10" s="1"/>
  <c r="H1046" i="10"/>
  <c r="J1046" i="10" s="1"/>
  <c r="M1045" i="10"/>
  <c r="K1045" i="10"/>
  <c r="L1045" i="10" s="1"/>
  <c r="H1045" i="10"/>
  <c r="J1045" i="10" s="1"/>
  <c r="M1044" i="10"/>
  <c r="K1044" i="10"/>
  <c r="L1044" i="10" s="1"/>
  <c r="H1044" i="10"/>
  <c r="J1044" i="10" s="1"/>
  <c r="M1043" i="10"/>
  <c r="K1043" i="10"/>
  <c r="L1043" i="10" s="1"/>
  <c r="H1043" i="10"/>
  <c r="J1043" i="10" s="1"/>
  <c r="M1042" i="10"/>
  <c r="K1042" i="10"/>
  <c r="L1042" i="10" s="1"/>
  <c r="H1042" i="10"/>
  <c r="J1042" i="10" s="1"/>
  <c r="M1041" i="10"/>
  <c r="K1041" i="10"/>
  <c r="L1041" i="10" s="1"/>
  <c r="H1041" i="10"/>
  <c r="J1041" i="10" s="1"/>
  <c r="M1040" i="10"/>
  <c r="K1040" i="10"/>
  <c r="L1040" i="10" s="1"/>
  <c r="H1040" i="10"/>
  <c r="J1040" i="10" s="1"/>
  <c r="M1039" i="10"/>
  <c r="K1039" i="10"/>
  <c r="L1039" i="10" s="1"/>
  <c r="H1039" i="10"/>
  <c r="J1039" i="10" s="1"/>
  <c r="M1038" i="10"/>
  <c r="K1038" i="10"/>
  <c r="L1038" i="10" s="1"/>
  <c r="H1038" i="10"/>
  <c r="J1038" i="10" s="1"/>
  <c r="M1037" i="10"/>
  <c r="K1037" i="10"/>
  <c r="L1037" i="10" s="1"/>
  <c r="H1037" i="10"/>
  <c r="J1037" i="10" s="1"/>
  <c r="M1036" i="10"/>
  <c r="K1036" i="10"/>
  <c r="L1036" i="10" s="1"/>
  <c r="H1036" i="10"/>
  <c r="J1036" i="10" s="1"/>
  <c r="M1035" i="10"/>
  <c r="K1035" i="10"/>
  <c r="L1035" i="10" s="1"/>
  <c r="H1035" i="10"/>
  <c r="J1035" i="10" s="1"/>
  <c r="M1034" i="10"/>
  <c r="K1034" i="10"/>
  <c r="L1034" i="10" s="1"/>
  <c r="H1034" i="10"/>
  <c r="J1034" i="10" s="1"/>
  <c r="M1033" i="10"/>
  <c r="K1033" i="10"/>
  <c r="L1033" i="10" s="1"/>
  <c r="H1033" i="10"/>
  <c r="J1033" i="10" s="1"/>
  <c r="M1032" i="10"/>
  <c r="K1032" i="10"/>
  <c r="L1032" i="10" s="1"/>
  <c r="H1032" i="10"/>
  <c r="J1032" i="10" s="1"/>
  <c r="M1031" i="10"/>
  <c r="K1031" i="10"/>
  <c r="L1031" i="10" s="1"/>
  <c r="H1031" i="10"/>
  <c r="J1031" i="10" s="1"/>
  <c r="M1030" i="10"/>
  <c r="K1030" i="10"/>
  <c r="L1030" i="10" s="1"/>
  <c r="H1030" i="10"/>
  <c r="J1030" i="10" s="1"/>
  <c r="M1029" i="10"/>
  <c r="K1029" i="10"/>
  <c r="L1029" i="10" s="1"/>
  <c r="H1029" i="10"/>
  <c r="J1029" i="10" s="1"/>
  <c r="M1028" i="10"/>
  <c r="K1028" i="10"/>
  <c r="L1028" i="10" s="1"/>
  <c r="H1028" i="10"/>
  <c r="J1028" i="10" s="1"/>
  <c r="M1027" i="10"/>
  <c r="K1027" i="10"/>
  <c r="L1027" i="10" s="1"/>
  <c r="H1027" i="10"/>
  <c r="J1027" i="10" s="1"/>
  <c r="M1026" i="10"/>
  <c r="K1026" i="10"/>
  <c r="L1026" i="10" s="1"/>
  <c r="H1026" i="10"/>
  <c r="J1026" i="10" s="1"/>
  <c r="M1025" i="10"/>
  <c r="K1025" i="10"/>
  <c r="L1025" i="10" s="1"/>
  <c r="H1025" i="10"/>
  <c r="J1025" i="10" s="1"/>
  <c r="M1024" i="10"/>
  <c r="K1024" i="10"/>
  <c r="L1024" i="10" s="1"/>
  <c r="H1024" i="10"/>
  <c r="J1024" i="10" s="1"/>
  <c r="M1023" i="10"/>
  <c r="K1023" i="10"/>
  <c r="L1023" i="10" s="1"/>
  <c r="H1023" i="10"/>
  <c r="J1023" i="10" s="1"/>
  <c r="M1022" i="10"/>
  <c r="K1022" i="10"/>
  <c r="L1022" i="10" s="1"/>
  <c r="H1022" i="10"/>
  <c r="J1022" i="10" s="1"/>
  <c r="M1021" i="10"/>
  <c r="K1021" i="10"/>
  <c r="L1021" i="10" s="1"/>
  <c r="H1021" i="10"/>
  <c r="J1021" i="10" s="1"/>
  <c r="M1020" i="10"/>
  <c r="K1020" i="10"/>
  <c r="L1020" i="10" s="1"/>
  <c r="H1020" i="10"/>
  <c r="J1020" i="10" s="1"/>
  <c r="M1019" i="10"/>
  <c r="K1019" i="10"/>
  <c r="L1019" i="10" s="1"/>
  <c r="H1019" i="10"/>
  <c r="J1019" i="10" s="1"/>
  <c r="M1018" i="10"/>
  <c r="K1018" i="10"/>
  <c r="L1018" i="10" s="1"/>
  <c r="H1018" i="10"/>
  <c r="J1018" i="10" s="1"/>
  <c r="M1017" i="10"/>
  <c r="K1017" i="10"/>
  <c r="L1017" i="10" s="1"/>
  <c r="H1017" i="10"/>
  <c r="J1017" i="10" s="1"/>
  <c r="M1016" i="10"/>
  <c r="K1016" i="10"/>
  <c r="L1016" i="10" s="1"/>
  <c r="H1016" i="10"/>
  <c r="J1016" i="10" s="1"/>
  <c r="M1015" i="10"/>
  <c r="K1015" i="10"/>
  <c r="L1015" i="10" s="1"/>
  <c r="H1015" i="10"/>
  <c r="J1015" i="10" s="1"/>
  <c r="M1014" i="10"/>
  <c r="K1014" i="10"/>
  <c r="L1014" i="10" s="1"/>
  <c r="H1014" i="10"/>
  <c r="J1014" i="10" s="1"/>
  <c r="M1013" i="10"/>
  <c r="K1013" i="10"/>
  <c r="L1013" i="10" s="1"/>
  <c r="H1013" i="10"/>
  <c r="J1013" i="10" s="1"/>
  <c r="M1012" i="10"/>
  <c r="K1012" i="10"/>
  <c r="L1012" i="10" s="1"/>
  <c r="H1012" i="10"/>
  <c r="J1012" i="10" s="1"/>
  <c r="M1011" i="10"/>
  <c r="K1011" i="10"/>
  <c r="L1011" i="10" s="1"/>
  <c r="H1011" i="10"/>
  <c r="J1011" i="10" s="1"/>
  <c r="M1010" i="10"/>
  <c r="K1010" i="10"/>
  <c r="L1010" i="10" s="1"/>
  <c r="H1010" i="10"/>
  <c r="J1010" i="10" s="1"/>
  <c r="M1009" i="10"/>
  <c r="K1009" i="10"/>
  <c r="L1009" i="10" s="1"/>
  <c r="H1009" i="10"/>
  <c r="J1009" i="10" s="1"/>
  <c r="M1008" i="10"/>
  <c r="K1008" i="10"/>
  <c r="L1008" i="10" s="1"/>
  <c r="H1008" i="10"/>
  <c r="J1008" i="10" s="1"/>
  <c r="M1007" i="10"/>
  <c r="K1007" i="10"/>
  <c r="L1007" i="10" s="1"/>
  <c r="H1007" i="10"/>
  <c r="J1007" i="10" s="1"/>
  <c r="M1006" i="10"/>
  <c r="K1006" i="10"/>
  <c r="L1006" i="10" s="1"/>
  <c r="H1006" i="10"/>
  <c r="J1006" i="10" s="1"/>
  <c r="M1005" i="10"/>
  <c r="K1005" i="10"/>
  <c r="L1005" i="10" s="1"/>
  <c r="H1005" i="10"/>
  <c r="J1005" i="10" s="1"/>
  <c r="M1004" i="10"/>
  <c r="K1004" i="10"/>
  <c r="L1004" i="10" s="1"/>
  <c r="H1004" i="10"/>
  <c r="J1004" i="10" s="1"/>
  <c r="M1003" i="10"/>
  <c r="K1003" i="10"/>
  <c r="L1003" i="10" s="1"/>
  <c r="H1003" i="10"/>
  <c r="J1003" i="10" s="1"/>
  <c r="M1002" i="10"/>
  <c r="K1002" i="10"/>
  <c r="L1002" i="10" s="1"/>
  <c r="H1002" i="10"/>
  <c r="J1002" i="10" s="1"/>
  <c r="M1001" i="10"/>
  <c r="K1001" i="10"/>
  <c r="L1001" i="10" s="1"/>
  <c r="H1001" i="10"/>
  <c r="J1001" i="10" s="1"/>
  <c r="M1000" i="10"/>
  <c r="K1000" i="10"/>
  <c r="L1000" i="10" s="1"/>
  <c r="H1000" i="10"/>
  <c r="J1000" i="10" s="1"/>
  <c r="M999" i="10"/>
  <c r="K999" i="10"/>
  <c r="L999" i="10" s="1"/>
  <c r="H999" i="10"/>
  <c r="J999" i="10" s="1"/>
  <c r="M998" i="10"/>
  <c r="K998" i="10"/>
  <c r="L998" i="10" s="1"/>
  <c r="H998" i="10"/>
  <c r="J998" i="10" s="1"/>
  <c r="M997" i="10"/>
  <c r="K997" i="10"/>
  <c r="L997" i="10" s="1"/>
  <c r="H997" i="10"/>
  <c r="J997" i="10" s="1"/>
  <c r="M996" i="10"/>
  <c r="K996" i="10"/>
  <c r="L996" i="10" s="1"/>
  <c r="H996" i="10"/>
  <c r="J996" i="10" s="1"/>
  <c r="M995" i="10"/>
  <c r="K995" i="10"/>
  <c r="L995" i="10" s="1"/>
  <c r="H995" i="10"/>
  <c r="J995" i="10" s="1"/>
  <c r="M994" i="10"/>
  <c r="K994" i="10"/>
  <c r="L994" i="10" s="1"/>
  <c r="H994" i="10"/>
  <c r="J994" i="10" s="1"/>
  <c r="M993" i="10"/>
  <c r="K993" i="10"/>
  <c r="L993" i="10" s="1"/>
  <c r="H993" i="10"/>
  <c r="J993" i="10" s="1"/>
  <c r="M992" i="10"/>
  <c r="K992" i="10"/>
  <c r="L992" i="10" s="1"/>
  <c r="H992" i="10"/>
  <c r="J992" i="10" s="1"/>
  <c r="M991" i="10"/>
  <c r="K991" i="10"/>
  <c r="L991" i="10" s="1"/>
  <c r="H991" i="10"/>
  <c r="J991" i="10" s="1"/>
  <c r="M990" i="10"/>
  <c r="K990" i="10"/>
  <c r="L990" i="10" s="1"/>
  <c r="H990" i="10"/>
  <c r="J990" i="10" s="1"/>
  <c r="M989" i="10"/>
  <c r="K989" i="10"/>
  <c r="L989" i="10" s="1"/>
  <c r="H989" i="10"/>
  <c r="J989" i="10" s="1"/>
  <c r="M988" i="10"/>
  <c r="K988" i="10"/>
  <c r="L988" i="10" s="1"/>
  <c r="H988" i="10"/>
  <c r="J988" i="10" s="1"/>
  <c r="M987" i="10"/>
  <c r="K987" i="10"/>
  <c r="L987" i="10" s="1"/>
  <c r="H987" i="10"/>
  <c r="J987" i="10" s="1"/>
  <c r="M986" i="10"/>
  <c r="K986" i="10"/>
  <c r="L986" i="10" s="1"/>
  <c r="H986" i="10"/>
  <c r="J986" i="10" s="1"/>
  <c r="M985" i="10"/>
  <c r="K985" i="10"/>
  <c r="L985" i="10" s="1"/>
  <c r="H985" i="10"/>
  <c r="J985" i="10" s="1"/>
  <c r="M984" i="10"/>
  <c r="K984" i="10"/>
  <c r="L984" i="10" s="1"/>
  <c r="H984" i="10"/>
  <c r="J984" i="10" s="1"/>
  <c r="M983" i="10"/>
  <c r="K983" i="10"/>
  <c r="L983" i="10" s="1"/>
  <c r="H983" i="10"/>
  <c r="J983" i="10" s="1"/>
  <c r="M982" i="10"/>
  <c r="K982" i="10"/>
  <c r="L982" i="10" s="1"/>
  <c r="H982" i="10"/>
  <c r="J982" i="10" s="1"/>
  <c r="M981" i="10"/>
  <c r="K981" i="10"/>
  <c r="L981" i="10" s="1"/>
  <c r="H981" i="10"/>
  <c r="J981" i="10" s="1"/>
  <c r="M980" i="10"/>
  <c r="K980" i="10"/>
  <c r="L980" i="10" s="1"/>
  <c r="H980" i="10"/>
  <c r="J980" i="10" s="1"/>
  <c r="M979" i="10"/>
  <c r="K979" i="10"/>
  <c r="L979" i="10" s="1"/>
  <c r="H979" i="10"/>
  <c r="J979" i="10" s="1"/>
  <c r="M978" i="10"/>
  <c r="K978" i="10"/>
  <c r="L978" i="10" s="1"/>
  <c r="H978" i="10"/>
  <c r="J978" i="10" s="1"/>
  <c r="M977" i="10"/>
  <c r="K977" i="10"/>
  <c r="L977" i="10" s="1"/>
  <c r="H977" i="10"/>
  <c r="J977" i="10" s="1"/>
  <c r="M976" i="10"/>
  <c r="K976" i="10"/>
  <c r="L976" i="10" s="1"/>
  <c r="H976" i="10"/>
  <c r="J976" i="10" s="1"/>
  <c r="M975" i="10"/>
  <c r="K975" i="10"/>
  <c r="L975" i="10" s="1"/>
  <c r="H975" i="10"/>
  <c r="J975" i="10" s="1"/>
  <c r="M974" i="10"/>
  <c r="K974" i="10"/>
  <c r="L974" i="10" s="1"/>
  <c r="H974" i="10"/>
  <c r="J974" i="10" s="1"/>
  <c r="M973" i="10"/>
  <c r="K973" i="10"/>
  <c r="L973" i="10" s="1"/>
  <c r="H973" i="10"/>
  <c r="J973" i="10" s="1"/>
  <c r="M972" i="10"/>
  <c r="K972" i="10"/>
  <c r="L972" i="10" s="1"/>
  <c r="H972" i="10"/>
  <c r="J972" i="10" s="1"/>
  <c r="M971" i="10"/>
  <c r="K971" i="10"/>
  <c r="L971" i="10" s="1"/>
  <c r="H971" i="10"/>
  <c r="J971" i="10" s="1"/>
  <c r="M970" i="10"/>
  <c r="K970" i="10"/>
  <c r="L970" i="10" s="1"/>
  <c r="H970" i="10"/>
  <c r="J970" i="10" s="1"/>
  <c r="M969" i="10"/>
  <c r="K969" i="10"/>
  <c r="L969" i="10" s="1"/>
  <c r="H969" i="10"/>
  <c r="J969" i="10" s="1"/>
  <c r="M968" i="10"/>
  <c r="K968" i="10"/>
  <c r="L968" i="10" s="1"/>
  <c r="H968" i="10"/>
  <c r="J968" i="10" s="1"/>
  <c r="M967" i="10"/>
  <c r="K967" i="10"/>
  <c r="L967" i="10" s="1"/>
  <c r="H967" i="10"/>
  <c r="J967" i="10" s="1"/>
  <c r="M966" i="10"/>
  <c r="K966" i="10"/>
  <c r="L966" i="10" s="1"/>
  <c r="H966" i="10"/>
  <c r="J966" i="10" s="1"/>
  <c r="M965" i="10"/>
  <c r="K965" i="10"/>
  <c r="L965" i="10" s="1"/>
  <c r="H965" i="10"/>
  <c r="J965" i="10" s="1"/>
  <c r="M964" i="10"/>
  <c r="K964" i="10"/>
  <c r="L964" i="10" s="1"/>
  <c r="H964" i="10"/>
  <c r="J964" i="10" s="1"/>
  <c r="M963" i="10"/>
  <c r="K963" i="10"/>
  <c r="L963" i="10" s="1"/>
  <c r="H963" i="10"/>
  <c r="J963" i="10" s="1"/>
  <c r="M962" i="10"/>
  <c r="K962" i="10"/>
  <c r="L962" i="10" s="1"/>
  <c r="H962" i="10"/>
  <c r="J962" i="10" s="1"/>
  <c r="M961" i="10"/>
  <c r="K961" i="10"/>
  <c r="L961" i="10" s="1"/>
  <c r="H961" i="10"/>
  <c r="J961" i="10" s="1"/>
  <c r="M960" i="10"/>
  <c r="K960" i="10"/>
  <c r="L960" i="10" s="1"/>
  <c r="H960" i="10"/>
  <c r="J960" i="10" s="1"/>
  <c r="M959" i="10"/>
  <c r="K959" i="10"/>
  <c r="L959" i="10" s="1"/>
  <c r="H959" i="10"/>
  <c r="J959" i="10" s="1"/>
  <c r="M958" i="10"/>
  <c r="K958" i="10"/>
  <c r="L958" i="10" s="1"/>
  <c r="H958" i="10"/>
  <c r="J958" i="10" s="1"/>
  <c r="M957" i="10"/>
  <c r="K957" i="10"/>
  <c r="L957" i="10" s="1"/>
  <c r="H957" i="10"/>
  <c r="J957" i="10" s="1"/>
  <c r="M956" i="10"/>
  <c r="K956" i="10"/>
  <c r="L956" i="10" s="1"/>
  <c r="H956" i="10"/>
  <c r="J956" i="10" s="1"/>
  <c r="M955" i="10"/>
  <c r="K955" i="10"/>
  <c r="L955" i="10" s="1"/>
  <c r="H955" i="10"/>
  <c r="J955" i="10" s="1"/>
  <c r="M954" i="10"/>
  <c r="K954" i="10"/>
  <c r="L954" i="10" s="1"/>
  <c r="H954" i="10"/>
  <c r="J954" i="10" s="1"/>
  <c r="M953" i="10"/>
  <c r="K953" i="10"/>
  <c r="L953" i="10" s="1"/>
  <c r="H953" i="10"/>
  <c r="J953" i="10" s="1"/>
  <c r="M952" i="10"/>
  <c r="K952" i="10"/>
  <c r="L952" i="10" s="1"/>
  <c r="H952" i="10"/>
  <c r="J952" i="10" s="1"/>
  <c r="M951" i="10"/>
  <c r="K951" i="10"/>
  <c r="L951" i="10" s="1"/>
  <c r="H951" i="10"/>
  <c r="J951" i="10" s="1"/>
  <c r="M950" i="10"/>
  <c r="K950" i="10"/>
  <c r="L950" i="10" s="1"/>
  <c r="H950" i="10"/>
  <c r="J950" i="10" s="1"/>
  <c r="M949" i="10"/>
  <c r="K949" i="10"/>
  <c r="L949" i="10" s="1"/>
  <c r="H949" i="10"/>
  <c r="J949" i="10" s="1"/>
  <c r="M948" i="10"/>
  <c r="K948" i="10"/>
  <c r="L948" i="10" s="1"/>
  <c r="H948" i="10"/>
  <c r="J948" i="10" s="1"/>
  <c r="M947" i="10"/>
  <c r="K947" i="10"/>
  <c r="L947" i="10" s="1"/>
  <c r="H947" i="10"/>
  <c r="J947" i="10" s="1"/>
  <c r="M946" i="10"/>
  <c r="K946" i="10"/>
  <c r="L946" i="10" s="1"/>
  <c r="H946" i="10"/>
  <c r="J946" i="10" s="1"/>
  <c r="M945" i="10"/>
  <c r="K945" i="10"/>
  <c r="L945" i="10" s="1"/>
  <c r="H945" i="10"/>
  <c r="J945" i="10" s="1"/>
  <c r="M944" i="10"/>
  <c r="K944" i="10"/>
  <c r="L944" i="10" s="1"/>
  <c r="H944" i="10"/>
  <c r="J944" i="10" s="1"/>
  <c r="M943" i="10"/>
  <c r="K943" i="10"/>
  <c r="L943" i="10" s="1"/>
  <c r="H943" i="10"/>
  <c r="J943" i="10" s="1"/>
  <c r="M942" i="10"/>
  <c r="K942" i="10"/>
  <c r="L942" i="10" s="1"/>
  <c r="H942" i="10"/>
  <c r="J942" i="10" s="1"/>
  <c r="M941" i="10"/>
  <c r="K941" i="10"/>
  <c r="L941" i="10" s="1"/>
  <c r="H941" i="10"/>
  <c r="J941" i="10" s="1"/>
  <c r="M940" i="10"/>
  <c r="K940" i="10"/>
  <c r="L940" i="10" s="1"/>
  <c r="H940" i="10"/>
  <c r="J940" i="10" s="1"/>
  <c r="M939" i="10"/>
  <c r="K939" i="10"/>
  <c r="L939" i="10" s="1"/>
  <c r="H939" i="10"/>
  <c r="J939" i="10" s="1"/>
  <c r="M938" i="10"/>
  <c r="K938" i="10"/>
  <c r="L938" i="10" s="1"/>
  <c r="H938" i="10"/>
  <c r="J938" i="10" s="1"/>
  <c r="M937" i="10"/>
  <c r="K937" i="10"/>
  <c r="L937" i="10" s="1"/>
  <c r="H937" i="10"/>
  <c r="J937" i="10" s="1"/>
  <c r="M936" i="10"/>
  <c r="K936" i="10"/>
  <c r="L936" i="10" s="1"/>
  <c r="H936" i="10"/>
  <c r="J936" i="10" s="1"/>
  <c r="M935" i="10"/>
  <c r="K935" i="10"/>
  <c r="L935" i="10" s="1"/>
  <c r="H935" i="10"/>
  <c r="J935" i="10" s="1"/>
  <c r="M934" i="10"/>
  <c r="K934" i="10"/>
  <c r="L934" i="10" s="1"/>
  <c r="H934" i="10"/>
  <c r="J934" i="10" s="1"/>
  <c r="M933" i="10"/>
  <c r="K933" i="10"/>
  <c r="L933" i="10" s="1"/>
  <c r="H933" i="10"/>
  <c r="J933" i="10" s="1"/>
  <c r="M932" i="10"/>
  <c r="K932" i="10"/>
  <c r="L932" i="10" s="1"/>
  <c r="H932" i="10"/>
  <c r="J932" i="10" s="1"/>
  <c r="M931" i="10"/>
  <c r="K931" i="10"/>
  <c r="L931" i="10" s="1"/>
  <c r="H931" i="10"/>
  <c r="J931" i="10" s="1"/>
  <c r="M930" i="10"/>
  <c r="K930" i="10"/>
  <c r="L930" i="10" s="1"/>
  <c r="H930" i="10"/>
  <c r="J930" i="10" s="1"/>
  <c r="M929" i="10"/>
  <c r="K929" i="10"/>
  <c r="L929" i="10" s="1"/>
  <c r="H929" i="10"/>
  <c r="J929" i="10" s="1"/>
  <c r="M928" i="10"/>
  <c r="K928" i="10"/>
  <c r="L928" i="10" s="1"/>
  <c r="H928" i="10"/>
  <c r="J928" i="10" s="1"/>
  <c r="M927" i="10"/>
  <c r="K927" i="10"/>
  <c r="L927" i="10" s="1"/>
  <c r="H927" i="10"/>
  <c r="J927" i="10" s="1"/>
  <c r="M926" i="10"/>
  <c r="K926" i="10"/>
  <c r="L926" i="10" s="1"/>
  <c r="H926" i="10"/>
  <c r="J926" i="10" s="1"/>
  <c r="M925" i="10"/>
  <c r="K925" i="10"/>
  <c r="L925" i="10" s="1"/>
  <c r="H925" i="10"/>
  <c r="J925" i="10" s="1"/>
  <c r="M924" i="10"/>
  <c r="K924" i="10"/>
  <c r="L924" i="10" s="1"/>
  <c r="H924" i="10"/>
  <c r="J924" i="10" s="1"/>
  <c r="M923" i="10"/>
  <c r="K923" i="10"/>
  <c r="L923" i="10" s="1"/>
  <c r="H923" i="10"/>
  <c r="J923" i="10" s="1"/>
  <c r="M922" i="10"/>
  <c r="K922" i="10"/>
  <c r="L922" i="10" s="1"/>
  <c r="H922" i="10"/>
  <c r="J922" i="10" s="1"/>
  <c r="M921" i="10"/>
  <c r="K921" i="10"/>
  <c r="L921" i="10" s="1"/>
  <c r="H921" i="10"/>
  <c r="J921" i="10" s="1"/>
  <c r="M920" i="10"/>
  <c r="K920" i="10"/>
  <c r="L920" i="10" s="1"/>
  <c r="H920" i="10"/>
  <c r="J920" i="10" s="1"/>
  <c r="M919" i="10"/>
  <c r="K919" i="10"/>
  <c r="L919" i="10" s="1"/>
  <c r="H919" i="10"/>
  <c r="J919" i="10" s="1"/>
  <c r="M918" i="10"/>
  <c r="K918" i="10"/>
  <c r="L918" i="10" s="1"/>
  <c r="H918" i="10"/>
  <c r="J918" i="10" s="1"/>
  <c r="M917" i="10"/>
  <c r="K917" i="10"/>
  <c r="L917" i="10" s="1"/>
  <c r="H917" i="10"/>
  <c r="J917" i="10" s="1"/>
  <c r="M916" i="10"/>
  <c r="K916" i="10"/>
  <c r="L916" i="10" s="1"/>
  <c r="H916" i="10"/>
  <c r="J916" i="10" s="1"/>
  <c r="M915" i="10"/>
  <c r="K915" i="10"/>
  <c r="L915" i="10" s="1"/>
  <c r="H915" i="10"/>
  <c r="J915" i="10" s="1"/>
  <c r="M914" i="10"/>
  <c r="K914" i="10"/>
  <c r="L914" i="10" s="1"/>
  <c r="H914" i="10"/>
  <c r="J914" i="10" s="1"/>
  <c r="M913" i="10"/>
  <c r="K913" i="10"/>
  <c r="L913" i="10" s="1"/>
  <c r="H913" i="10"/>
  <c r="J913" i="10" s="1"/>
  <c r="M912" i="10"/>
  <c r="K912" i="10"/>
  <c r="L912" i="10" s="1"/>
  <c r="H912" i="10"/>
  <c r="J912" i="10" s="1"/>
  <c r="M911" i="10"/>
  <c r="K911" i="10"/>
  <c r="L911" i="10" s="1"/>
  <c r="H911" i="10"/>
  <c r="J911" i="10" s="1"/>
  <c r="M910" i="10"/>
  <c r="K910" i="10"/>
  <c r="L910" i="10" s="1"/>
  <c r="H910" i="10"/>
  <c r="J910" i="10" s="1"/>
  <c r="M909" i="10"/>
  <c r="K909" i="10"/>
  <c r="L909" i="10" s="1"/>
  <c r="H909" i="10"/>
  <c r="J909" i="10" s="1"/>
  <c r="M908" i="10"/>
  <c r="K908" i="10"/>
  <c r="L908" i="10" s="1"/>
  <c r="H908" i="10"/>
  <c r="J908" i="10" s="1"/>
  <c r="M907" i="10"/>
  <c r="K907" i="10"/>
  <c r="L907" i="10" s="1"/>
  <c r="H907" i="10"/>
  <c r="J907" i="10" s="1"/>
  <c r="M906" i="10"/>
  <c r="K906" i="10"/>
  <c r="L906" i="10" s="1"/>
  <c r="H906" i="10"/>
  <c r="J906" i="10" s="1"/>
  <c r="M905" i="10"/>
  <c r="K905" i="10"/>
  <c r="L905" i="10" s="1"/>
  <c r="H905" i="10"/>
  <c r="J905" i="10" s="1"/>
  <c r="M904" i="10"/>
  <c r="K904" i="10"/>
  <c r="L904" i="10" s="1"/>
  <c r="H904" i="10"/>
  <c r="J904" i="10" s="1"/>
  <c r="M903" i="10"/>
  <c r="K903" i="10"/>
  <c r="L903" i="10" s="1"/>
  <c r="H903" i="10"/>
  <c r="J903" i="10" s="1"/>
  <c r="M902" i="10"/>
  <c r="K902" i="10"/>
  <c r="L902" i="10" s="1"/>
  <c r="H902" i="10"/>
  <c r="J902" i="10" s="1"/>
  <c r="M901" i="10"/>
  <c r="K901" i="10"/>
  <c r="L901" i="10" s="1"/>
  <c r="H901" i="10"/>
  <c r="J901" i="10" s="1"/>
  <c r="M900" i="10"/>
  <c r="K900" i="10"/>
  <c r="L900" i="10" s="1"/>
  <c r="H900" i="10"/>
  <c r="J900" i="10" s="1"/>
  <c r="M899" i="10"/>
  <c r="K899" i="10"/>
  <c r="L899" i="10" s="1"/>
  <c r="H899" i="10"/>
  <c r="J899" i="10" s="1"/>
  <c r="M898" i="10"/>
  <c r="K898" i="10"/>
  <c r="L898" i="10" s="1"/>
  <c r="H898" i="10"/>
  <c r="J898" i="10" s="1"/>
  <c r="M897" i="10"/>
  <c r="K897" i="10"/>
  <c r="L897" i="10" s="1"/>
  <c r="H897" i="10"/>
  <c r="J897" i="10" s="1"/>
  <c r="M896" i="10"/>
  <c r="K896" i="10"/>
  <c r="L896" i="10" s="1"/>
  <c r="H896" i="10"/>
  <c r="J896" i="10" s="1"/>
  <c r="M895" i="10"/>
  <c r="K895" i="10"/>
  <c r="L895" i="10" s="1"/>
  <c r="H895" i="10"/>
  <c r="J895" i="10" s="1"/>
  <c r="M894" i="10"/>
  <c r="K894" i="10"/>
  <c r="L894" i="10" s="1"/>
  <c r="H894" i="10"/>
  <c r="J894" i="10" s="1"/>
  <c r="M893" i="10"/>
  <c r="K893" i="10"/>
  <c r="L893" i="10" s="1"/>
  <c r="H893" i="10"/>
  <c r="J893" i="10" s="1"/>
  <c r="M892" i="10"/>
  <c r="K892" i="10"/>
  <c r="L892" i="10" s="1"/>
  <c r="H892" i="10"/>
  <c r="J892" i="10" s="1"/>
  <c r="M891" i="10"/>
  <c r="K891" i="10"/>
  <c r="L891" i="10" s="1"/>
  <c r="H891" i="10"/>
  <c r="J891" i="10" s="1"/>
  <c r="M890" i="10"/>
  <c r="K890" i="10"/>
  <c r="L890" i="10" s="1"/>
  <c r="H890" i="10"/>
  <c r="J890" i="10" s="1"/>
  <c r="M889" i="10"/>
  <c r="K889" i="10"/>
  <c r="L889" i="10" s="1"/>
  <c r="H889" i="10"/>
  <c r="J889" i="10" s="1"/>
  <c r="M888" i="10"/>
  <c r="K888" i="10"/>
  <c r="L888" i="10" s="1"/>
  <c r="H888" i="10"/>
  <c r="J888" i="10" s="1"/>
  <c r="M887" i="10"/>
  <c r="K887" i="10"/>
  <c r="L887" i="10" s="1"/>
  <c r="H887" i="10"/>
  <c r="J887" i="10" s="1"/>
  <c r="M886" i="10"/>
  <c r="K886" i="10"/>
  <c r="L886" i="10" s="1"/>
  <c r="H886" i="10"/>
  <c r="J886" i="10" s="1"/>
  <c r="M885" i="10"/>
  <c r="K885" i="10"/>
  <c r="L885" i="10" s="1"/>
  <c r="H885" i="10"/>
  <c r="J885" i="10" s="1"/>
  <c r="M884" i="10"/>
  <c r="K884" i="10"/>
  <c r="L884" i="10" s="1"/>
  <c r="H884" i="10"/>
  <c r="J884" i="10" s="1"/>
  <c r="M883" i="10"/>
  <c r="K883" i="10"/>
  <c r="L883" i="10" s="1"/>
  <c r="H883" i="10"/>
  <c r="J883" i="10" s="1"/>
  <c r="M882" i="10"/>
  <c r="K882" i="10"/>
  <c r="L882" i="10" s="1"/>
  <c r="H882" i="10"/>
  <c r="J882" i="10" s="1"/>
  <c r="M881" i="10"/>
  <c r="K881" i="10"/>
  <c r="L881" i="10" s="1"/>
  <c r="H881" i="10"/>
  <c r="J881" i="10" s="1"/>
  <c r="M880" i="10"/>
  <c r="K880" i="10"/>
  <c r="L880" i="10" s="1"/>
  <c r="H880" i="10"/>
  <c r="J880" i="10" s="1"/>
  <c r="M879" i="10"/>
  <c r="K879" i="10"/>
  <c r="L879" i="10" s="1"/>
  <c r="H879" i="10"/>
  <c r="J879" i="10" s="1"/>
  <c r="M878" i="10"/>
  <c r="K878" i="10"/>
  <c r="L878" i="10" s="1"/>
  <c r="H878" i="10"/>
  <c r="J878" i="10" s="1"/>
  <c r="M877" i="10"/>
  <c r="K877" i="10"/>
  <c r="L877" i="10" s="1"/>
  <c r="H877" i="10"/>
  <c r="J877" i="10" s="1"/>
  <c r="M876" i="10"/>
  <c r="K876" i="10"/>
  <c r="L876" i="10" s="1"/>
  <c r="H876" i="10"/>
  <c r="J876" i="10" s="1"/>
  <c r="M875" i="10"/>
  <c r="K875" i="10"/>
  <c r="L875" i="10" s="1"/>
  <c r="H875" i="10"/>
  <c r="J875" i="10" s="1"/>
  <c r="M874" i="10"/>
  <c r="K874" i="10"/>
  <c r="L874" i="10" s="1"/>
  <c r="H874" i="10"/>
  <c r="J874" i="10" s="1"/>
  <c r="M873" i="10"/>
  <c r="K873" i="10"/>
  <c r="L873" i="10" s="1"/>
  <c r="H873" i="10"/>
  <c r="J873" i="10" s="1"/>
  <c r="M872" i="10"/>
  <c r="K872" i="10"/>
  <c r="L872" i="10" s="1"/>
  <c r="H872" i="10"/>
  <c r="J872" i="10" s="1"/>
  <c r="M871" i="10"/>
  <c r="K871" i="10"/>
  <c r="L871" i="10" s="1"/>
  <c r="H871" i="10"/>
  <c r="J871" i="10" s="1"/>
  <c r="M870" i="10"/>
  <c r="K870" i="10"/>
  <c r="L870" i="10" s="1"/>
  <c r="H870" i="10"/>
  <c r="J870" i="10" s="1"/>
  <c r="M869" i="10"/>
  <c r="K869" i="10"/>
  <c r="L869" i="10" s="1"/>
  <c r="H869" i="10"/>
  <c r="J869" i="10" s="1"/>
  <c r="M868" i="10"/>
  <c r="K868" i="10"/>
  <c r="L868" i="10" s="1"/>
  <c r="H868" i="10"/>
  <c r="J868" i="10" s="1"/>
  <c r="M867" i="10"/>
  <c r="K867" i="10"/>
  <c r="L867" i="10" s="1"/>
  <c r="H867" i="10"/>
  <c r="J867" i="10" s="1"/>
  <c r="M866" i="10"/>
  <c r="K866" i="10"/>
  <c r="L866" i="10" s="1"/>
  <c r="H866" i="10"/>
  <c r="J866" i="10" s="1"/>
  <c r="M865" i="10"/>
  <c r="K865" i="10"/>
  <c r="L865" i="10" s="1"/>
  <c r="H865" i="10"/>
  <c r="J865" i="10" s="1"/>
  <c r="M864" i="10"/>
  <c r="K864" i="10"/>
  <c r="L864" i="10" s="1"/>
  <c r="H864" i="10"/>
  <c r="J864" i="10" s="1"/>
  <c r="M863" i="10"/>
  <c r="K863" i="10"/>
  <c r="L863" i="10" s="1"/>
  <c r="H863" i="10"/>
  <c r="J863" i="10" s="1"/>
  <c r="M862" i="10"/>
  <c r="K862" i="10"/>
  <c r="L862" i="10" s="1"/>
  <c r="H862" i="10"/>
  <c r="J862" i="10" s="1"/>
  <c r="M861" i="10"/>
  <c r="K861" i="10"/>
  <c r="L861" i="10" s="1"/>
  <c r="H861" i="10"/>
  <c r="J861" i="10" s="1"/>
  <c r="M860" i="10"/>
  <c r="K860" i="10"/>
  <c r="L860" i="10" s="1"/>
  <c r="H860" i="10"/>
  <c r="J860" i="10" s="1"/>
  <c r="M859" i="10"/>
  <c r="K859" i="10"/>
  <c r="L859" i="10" s="1"/>
  <c r="H859" i="10"/>
  <c r="J859" i="10" s="1"/>
  <c r="M858" i="10"/>
  <c r="K858" i="10"/>
  <c r="L858" i="10" s="1"/>
  <c r="H858" i="10"/>
  <c r="J858" i="10" s="1"/>
  <c r="M857" i="10"/>
  <c r="K857" i="10"/>
  <c r="L857" i="10" s="1"/>
  <c r="H857" i="10"/>
  <c r="J857" i="10" s="1"/>
  <c r="M856" i="10"/>
  <c r="K856" i="10"/>
  <c r="L856" i="10" s="1"/>
  <c r="H856" i="10"/>
  <c r="J856" i="10" s="1"/>
  <c r="M855" i="10"/>
  <c r="K855" i="10"/>
  <c r="L855" i="10" s="1"/>
  <c r="H855" i="10"/>
  <c r="J855" i="10" s="1"/>
  <c r="M854" i="10"/>
  <c r="K854" i="10"/>
  <c r="L854" i="10" s="1"/>
  <c r="H854" i="10"/>
  <c r="J854" i="10" s="1"/>
  <c r="M853" i="10"/>
  <c r="K853" i="10"/>
  <c r="L853" i="10" s="1"/>
  <c r="H853" i="10"/>
  <c r="J853" i="10" s="1"/>
  <c r="M852" i="10"/>
  <c r="K852" i="10"/>
  <c r="L852" i="10" s="1"/>
  <c r="H852" i="10"/>
  <c r="J852" i="10" s="1"/>
  <c r="M851" i="10"/>
  <c r="K851" i="10"/>
  <c r="L851" i="10" s="1"/>
  <c r="H851" i="10"/>
  <c r="J851" i="10" s="1"/>
  <c r="M850" i="10"/>
  <c r="K850" i="10"/>
  <c r="L850" i="10" s="1"/>
  <c r="H850" i="10"/>
  <c r="J850" i="10" s="1"/>
  <c r="M849" i="10"/>
  <c r="K849" i="10"/>
  <c r="L849" i="10" s="1"/>
  <c r="H849" i="10"/>
  <c r="J849" i="10" s="1"/>
  <c r="M848" i="10"/>
  <c r="K848" i="10"/>
  <c r="L848" i="10" s="1"/>
  <c r="H848" i="10"/>
  <c r="J848" i="10" s="1"/>
  <c r="M847" i="10"/>
  <c r="K847" i="10"/>
  <c r="L847" i="10" s="1"/>
  <c r="H847" i="10"/>
  <c r="J847" i="10" s="1"/>
  <c r="M846" i="10"/>
  <c r="K846" i="10"/>
  <c r="L846" i="10" s="1"/>
  <c r="H846" i="10"/>
  <c r="J846" i="10" s="1"/>
  <c r="M845" i="10"/>
  <c r="K845" i="10"/>
  <c r="L845" i="10" s="1"/>
  <c r="H845" i="10"/>
  <c r="J845" i="10" s="1"/>
  <c r="M844" i="10"/>
  <c r="K844" i="10"/>
  <c r="L844" i="10" s="1"/>
  <c r="H844" i="10"/>
  <c r="J844" i="10" s="1"/>
  <c r="M843" i="10"/>
  <c r="K843" i="10"/>
  <c r="L843" i="10" s="1"/>
  <c r="H843" i="10"/>
  <c r="J843" i="10" s="1"/>
  <c r="M842" i="10"/>
  <c r="K842" i="10"/>
  <c r="L842" i="10" s="1"/>
  <c r="H842" i="10"/>
  <c r="J842" i="10" s="1"/>
  <c r="M841" i="10"/>
  <c r="K841" i="10"/>
  <c r="L841" i="10" s="1"/>
  <c r="H841" i="10"/>
  <c r="J841" i="10" s="1"/>
  <c r="M840" i="10"/>
  <c r="K840" i="10"/>
  <c r="L840" i="10" s="1"/>
  <c r="H840" i="10"/>
  <c r="J840" i="10" s="1"/>
  <c r="M839" i="10"/>
  <c r="K839" i="10"/>
  <c r="L839" i="10" s="1"/>
  <c r="H839" i="10"/>
  <c r="J839" i="10" s="1"/>
  <c r="M838" i="10"/>
  <c r="K838" i="10"/>
  <c r="L838" i="10" s="1"/>
  <c r="H838" i="10"/>
  <c r="J838" i="10" s="1"/>
  <c r="M837" i="10"/>
  <c r="K837" i="10"/>
  <c r="L837" i="10" s="1"/>
  <c r="H837" i="10"/>
  <c r="J837" i="10" s="1"/>
  <c r="M836" i="10"/>
  <c r="K836" i="10"/>
  <c r="L836" i="10" s="1"/>
  <c r="H836" i="10"/>
  <c r="J836" i="10" s="1"/>
  <c r="M835" i="10"/>
  <c r="K835" i="10"/>
  <c r="L835" i="10" s="1"/>
  <c r="H835" i="10"/>
  <c r="J835" i="10" s="1"/>
  <c r="M834" i="10"/>
  <c r="K834" i="10"/>
  <c r="L834" i="10" s="1"/>
  <c r="H834" i="10"/>
  <c r="J834" i="10" s="1"/>
  <c r="M833" i="10"/>
  <c r="K833" i="10"/>
  <c r="L833" i="10" s="1"/>
  <c r="H833" i="10"/>
  <c r="J833" i="10" s="1"/>
  <c r="M832" i="10"/>
  <c r="K832" i="10"/>
  <c r="L832" i="10" s="1"/>
  <c r="H832" i="10"/>
  <c r="J832" i="10" s="1"/>
  <c r="M831" i="10"/>
  <c r="K831" i="10"/>
  <c r="L831" i="10" s="1"/>
  <c r="H831" i="10"/>
  <c r="J831" i="10" s="1"/>
  <c r="M830" i="10"/>
  <c r="K830" i="10"/>
  <c r="L830" i="10" s="1"/>
  <c r="H830" i="10"/>
  <c r="J830" i="10" s="1"/>
  <c r="M829" i="10"/>
  <c r="K829" i="10"/>
  <c r="L829" i="10" s="1"/>
  <c r="H829" i="10"/>
  <c r="J829" i="10" s="1"/>
  <c r="M828" i="10"/>
  <c r="K828" i="10"/>
  <c r="L828" i="10" s="1"/>
  <c r="H828" i="10"/>
  <c r="J828" i="10" s="1"/>
  <c r="M827" i="10"/>
  <c r="K827" i="10"/>
  <c r="L827" i="10" s="1"/>
  <c r="H827" i="10"/>
  <c r="J827" i="10" s="1"/>
  <c r="M826" i="10"/>
  <c r="K826" i="10"/>
  <c r="L826" i="10" s="1"/>
  <c r="H826" i="10"/>
  <c r="J826" i="10" s="1"/>
  <c r="M825" i="10"/>
  <c r="K825" i="10"/>
  <c r="L825" i="10" s="1"/>
  <c r="H825" i="10"/>
  <c r="J825" i="10" s="1"/>
  <c r="M824" i="10"/>
  <c r="K824" i="10"/>
  <c r="L824" i="10" s="1"/>
  <c r="H824" i="10"/>
  <c r="J824" i="10" s="1"/>
  <c r="M823" i="10"/>
  <c r="K823" i="10"/>
  <c r="L823" i="10" s="1"/>
  <c r="H823" i="10"/>
  <c r="J823" i="10" s="1"/>
  <c r="M822" i="10"/>
  <c r="K822" i="10"/>
  <c r="L822" i="10" s="1"/>
  <c r="H822" i="10"/>
  <c r="J822" i="10" s="1"/>
  <c r="M821" i="10"/>
  <c r="K821" i="10"/>
  <c r="L821" i="10" s="1"/>
  <c r="H821" i="10"/>
  <c r="J821" i="10" s="1"/>
  <c r="M820" i="10"/>
  <c r="K820" i="10"/>
  <c r="L820" i="10" s="1"/>
  <c r="H820" i="10"/>
  <c r="J820" i="10" s="1"/>
  <c r="M819" i="10"/>
  <c r="K819" i="10"/>
  <c r="L819" i="10" s="1"/>
  <c r="H819" i="10"/>
  <c r="J819" i="10" s="1"/>
  <c r="M818" i="10"/>
  <c r="K818" i="10"/>
  <c r="L818" i="10" s="1"/>
  <c r="H818" i="10"/>
  <c r="J818" i="10" s="1"/>
  <c r="M817" i="10"/>
  <c r="K817" i="10"/>
  <c r="L817" i="10" s="1"/>
  <c r="H817" i="10"/>
  <c r="J817" i="10" s="1"/>
  <c r="M816" i="10"/>
  <c r="K816" i="10"/>
  <c r="L816" i="10" s="1"/>
  <c r="H816" i="10"/>
  <c r="J816" i="10" s="1"/>
  <c r="M815" i="10"/>
  <c r="K815" i="10"/>
  <c r="L815" i="10" s="1"/>
  <c r="H815" i="10"/>
  <c r="J815" i="10" s="1"/>
  <c r="M814" i="10"/>
  <c r="K814" i="10"/>
  <c r="L814" i="10" s="1"/>
  <c r="H814" i="10"/>
  <c r="J814" i="10" s="1"/>
  <c r="M813" i="10"/>
  <c r="K813" i="10"/>
  <c r="L813" i="10" s="1"/>
  <c r="H813" i="10"/>
  <c r="J813" i="10" s="1"/>
  <c r="M812" i="10"/>
  <c r="K812" i="10"/>
  <c r="L812" i="10" s="1"/>
  <c r="H812" i="10"/>
  <c r="J812" i="10" s="1"/>
  <c r="M811" i="10"/>
  <c r="K811" i="10"/>
  <c r="L811" i="10" s="1"/>
  <c r="H811" i="10"/>
  <c r="J811" i="10" s="1"/>
  <c r="M810" i="10"/>
  <c r="K810" i="10"/>
  <c r="L810" i="10" s="1"/>
  <c r="H810" i="10"/>
  <c r="J810" i="10" s="1"/>
  <c r="M809" i="10"/>
  <c r="K809" i="10"/>
  <c r="L809" i="10" s="1"/>
  <c r="H809" i="10"/>
  <c r="J809" i="10" s="1"/>
  <c r="M808" i="10"/>
  <c r="K808" i="10"/>
  <c r="L808" i="10" s="1"/>
  <c r="H808" i="10"/>
  <c r="J808" i="10" s="1"/>
  <c r="M807" i="10"/>
  <c r="K807" i="10"/>
  <c r="L807" i="10" s="1"/>
  <c r="H807" i="10"/>
  <c r="J807" i="10" s="1"/>
  <c r="M806" i="10"/>
  <c r="K806" i="10"/>
  <c r="L806" i="10" s="1"/>
  <c r="H806" i="10"/>
  <c r="J806" i="10" s="1"/>
  <c r="M805" i="10"/>
  <c r="K805" i="10"/>
  <c r="L805" i="10" s="1"/>
  <c r="H805" i="10"/>
  <c r="J805" i="10" s="1"/>
  <c r="M804" i="10"/>
  <c r="K804" i="10"/>
  <c r="L804" i="10" s="1"/>
  <c r="H804" i="10"/>
  <c r="J804" i="10" s="1"/>
  <c r="M803" i="10"/>
  <c r="K803" i="10"/>
  <c r="L803" i="10" s="1"/>
  <c r="H803" i="10"/>
  <c r="J803" i="10" s="1"/>
  <c r="M802" i="10"/>
  <c r="K802" i="10"/>
  <c r="L802" i="10" s="1"/>
  <c r="H802" i="10"/>
  <c r="J802" i="10" s="1"/>
  <c r="M801" i="10"/>
  <c r="K801" i="10"/>
  <c r="L801" i="10" s="1"/>
  <c r="H801" i="10"/>
  <c r="J801" i="10" s="1"/>
  <c r="M800" i="10"/>
  <c r="K800" i="10"/>
  <c r="L800" i="10" s="1"/>
  <c r="H800" i="10"/>
  <c r="J800" i="10" s="1"/>
  <c r="M799" i="10"/>
  <c r="K799" i="10"/>
  <c r="L799" i="10" s="1"/>
  <c r="H799" i="10"/>
  <c r="J799" i="10" s="1"/>
  <c r="M798" i="10"/>
  <c r="K798" i="10"/>
  <c r="L798" i="10" s="1"/>
  <c r="H798" i="10"/>
  <c r="J798" i="10" s="1"/>
  <c r="M797" i="10"/>
  <c r="K797" i="10"/>
  <c r="L797" i="10" s="1"/>
  <c r="H797" i="10"/>
  <c r="J797" i="10" s="1"/>
  <c r="M796" i="10"/>
  <c r="K796" i="10"/>
  <c r="L796" i="10" s="1"/>
  <c r="H796" i="10"/>
  <c r="J796" i="10" s="1"/>
  <c r="M795" i="10"/>
  <c r="K795" i="10"/>
  <c r="L795" i="10" s="1"/>
  <c r="H795" i="10"/>
  <c r="J795" i="10" s="1"/>
  <c r="M794" i="10"/>
  <c r="K794" i="10"/>
  <c r="L794" i="10" s="1"/>
  <c r="H794" i="10"/>
  <c r="J794" i="10" s="1"/>
  <c r="M793" i="10"/>
  <c r="K793" i="10"/>
  <c r="L793" i="10" s="1"/>
  <c r="H793" i="10"/>
  <c r="J793" i="10" s="1"/>
  <c r="M792" i="10"/>
  <c r="K792" i="10"/>
  <c r="L792" i="10" s="1"/>
  <c r="H792" i="10"/>
  <c r="J792" i="10" s="1"/>
  <c r="M791" i="10"/>
  <c r="K791" i="10"/>
  <c r="L791" i="10" s="1"/>
  <c r="H791" i="10"/>
  <c r="J791" i="10" s="1"/>
  <c r="M790" i="10"/>
  <c r="K790" i="10"/>
  <c r="L790" i="10" s="1"/>
  <c r="H790" i="10"/>
  <c r="J790" i="10" s="1"/>
  <c r="M789" i="10"/>
  <c r="K789" i="10"/>
  <c r="L789" i="10" s="1"/>
  <c r="H789" i="10"/>
  <c r="J789" i="10" s="1"/>
  <c r="M788" i="10"/>
  <c r="K788" i="10"/>
  <c r="L788" i="10" s="1"/>
  <c r="H788" i="10"/>
  <c r="J788" i="10" s="1"/>
  <c r="M787" i="10"/>
  <c r="K787" i="10"/>
  <c r="L787" i="10" s="1"/>
  <c r="H787" i="10"/>
  <c r="J787" i="10" s="1"/>
  <c r="M786" i="10"/>
  <c r="K786" i="10"/>
  <c r="L786" i="10" s="1"/>
  <c r="H786" i="10"/>
  <c r="J786" i="10" s="1"/>
  <c r="M785" i="10"/>
  <c r="K785" i="10"/>
  <c r="L785" i="10" s="1"/>
  <c r="H785" i="10"/>
  <c r="J785" i="10" s="1"/>
  <c r="M784" i="10"/>
  <c r="K784" i="10"/>
  <c r="L784" i="10" s="1"/>
  <c r="H784" i="10"/>
  <c r="J784" i="10" s="1"/>
  <c r="M783" i="10"/>
  <c r="K783" i="10"/>
  <c r="L783" i="10" s="1"/>
  <c r="H783" i="10"/>
  <c r="J783" i="10" s="1"/>
  <c r="M782" i="10"/>
  <c r="K782" i="10"/>
  <c r="L782" i="10" s="1"/>
  <c r="H782" i="10"/>
  <c r="J782" i="10" s="1"/>
  <c r="M781" i="10"/>
  <c r="K781" i="10"/>
  <c r="L781" i="10" s="1"/>
  <c r="H781" i="10"/>
  <c r="J781" i="10" s="1"/>
  <c r="M780" i="10"/>
  <c r="K780" i="10"/>
  <c r="L780" i="10" s="1"/>
  <c r="H780" i="10"/>
  <c r="J780" i="10" s="1"/>
  <c r="M779" i="10"/>
  <c r="K779" i="10"/>
  <c r="L779" i="10" s="1"/>
  <c r="H779" i="10"/>
  <c r="J779" i="10" s="1"/>
  <c r="M778" i="10"/>
  <c r="K778" i="10"/>
  <c r="L778" i="10" s="1"/>
  <c r="H778" i="10"/>
  <c r="J778" i="10" s="1"/>
  <c r="M777" i="10"/>
  <c r="K777" i="10"/>
  <c r="L777" i="10" s="1"/>
  <c r="H777" i="10"/>
  <c r="J777" i="10" s="1"/>
  <c r="M776" i="10"/>
  <c r="K776" i="10"/>
  <c r="L776" i="10" s="1"/>
  <c r="H776" i="10"/>
  <c r="J776" i="10" s="1"/>
  <c r="M775" i="10"/>
  <c r="K775" i="10"/>
  <c r="L775" i="10" s="1"/>
  <c r="H775" i="10"/>
  <c r="J775" i="10" s="1"/>
  <c r="M774" i="10"/>
  <c r="K774" i="10"/>
  <c r="L774" i="10" s="1"/>
  <c r="H774" i="10"/>
  <c r="J774" i="10" s="1"/>
  <c r="M773" i="10"/>
  <c r="K773" i="10"/>
  <c r="L773" i="10" s="1"/>
  <c r="H773" i="10"/>
  <c r="J773" i="10" s="1"/>
  <c r="M772" i="10"/>
  <c r="K772" i="10"/>
  <c r="L772" i="10" s="1"/>
  <c r="H772" i="10"/>
  <c r="J772" i="10" s="1"/>
  <c r="M771" i="10"/>
  <c r="K771" i="10"/>
  <c r="L771" i="10" s="1"/>
  <c r="H771" i="10"/>
  <c r="J771" i="10" s="1"/>
  <c r="M770" i="10"/>
  <c r="K770" i="10"/>
  <c r="L770" i="10" s="1"/>
  <c r="H770" i="10"/>
  <c r="J770" i="10" s="1"/>
  <c r="M769" i="10"/>
  <c r="K769" i="10"/>
  <c r="L769" i="10" s="1"/>
  <c r="H769" i="10"/>
  <c r="J769" i="10" s="1"/>
  <c r="M768" i="10"/>
  <c r="K768" i="10"/>
  <c r="L768" i="10" s="1"/>
  <c r="H768" i="10"/>
  <c r="J768" i="10" s="1"/>
  <c r="M767" i="10"/>
  <c r="K767" i="10"/>
  <c r="L767" i="10" s="1"/>
  <c r="H767" i="10"/>
  <c r="J767" i="10" s="1"/>
  <c r="M766" i="10"/>
  <c r="K766" i="10"/>
  <c r="L766" i="10" s="1"/>
  <c r="H766" i="10"/>
  <c r="J766" i="10" s="1"/>
  <c r="M765" i="10"/>
  <c r="K765" i="10"/>
  <c r="L765" i="10" s="1"/>
  <c r="H765" i="10"/>
  <c r="J765" i="10" s="1"/>
  <c r="M764" i="10"/>
  <c r="K764" i="10"/>
  <c r="L764" i="10" s="1"/>
  <c r="H764" i="10"/>
  <c r="J764" i="10" s="1"/>
  <c r="M763" i="10"/>
  <c r="K763" i="10"/>
  <c r="L763" i="10" s="1"/>
  <c r="H763" i="10"/>
  <c r="J763" i="10" s="1"/>
  <c r="M762" i="10"/>
  <c r="K762" i="10"/>
  <c r="L762" i="10" s="1"/>
  <c r="H762" i="10"/>
  <c r="J762" i="10" s="1"/>
  <c r="M761" i="10"/>
  <c r="K761" i="10"/>
  <c r="L761" i="10" s="1"/>
  <c r="H761" i="10"/>
  <c r="J761" i="10" s="1"/>
  <c r="M760" i="10"/>
  <c r="K760" i="10"/>
  <c r="L760" i="10" s="1"/>
  <c r="H760" i="10"/>
  <c r="J760" i="10" s="1"/>
  <c r="M759" i="10"/>
  <c r="K759" i="10"/>
  <c r="L759" i="10" s="1"/>
  <c r="H759" i="10"/>
  <c r="J759" i="10" s="1"/>
  <c r="M758" i="10"/>
  <c r="K758" i="10"/>
  <c r="L758" i="10" s="1"/>
  <c r="H758" i="10"/>
  <c r="J758" i="10" s="1"/>
  <c r="M757" i="10"/>
  <c r="K757" i="10"/>
  <c r="L757" i="10" s="1"/>
  <c r="H757" i="10"/>
  <c r="J757" i="10" s="1"/>
  <c r="M756" i="10"/>
  <c r="K756" i="10"/>
  <c r="L756" i="10" s="1"/>
  <c r="H756" i="10"/>
  <c r="J756" i="10" s="1"/>
  <c r="M755" i="10"/>
  <c r="K755" i="10"/>
  <c r="L755" i="10" s="1"/>
  <c r="H755" i="10"/>
  <c r="J755" i="10" s="1"/>
  <c r="M754" i="10"/>
  <c r="K754" i="10"/>
  <c r="L754" i="10" s="1"/>
  <c r="H754" i="10"/>
  <c r="J754" i="10" s="1"/>
  <c r="M753" i="10"/>
  <c r="K753" i="10"/>
  <c r="L753" i="10" s="1"/>
  <c r="H753" i="10"/>
  <c r="J753" i="10" s="1"/>
  <c r="M752" i="10"/>
  <c r="K752" i="10"/>
  <c r="L752" i="10" s="1"/>
  <c r="H752" i="10"/>
  <c r="J752" i="10" s="1"/>
  <c r="M751" i="10"/>
  <c r="K751" i="10"/>
  <c r="L751" i="10" s="1"/>
  <c r="H751" i="10"/>
  <c r="J751" i="10" s="1"/>
  <c r="M750" i="10"/>
  <c r="K750" i="10"/>
  <c r="L750" i="10" s="1"/>
  <c r="H750" i="10"/>
  <c r="J750" i="10" s="1"/>
  <c r="M749" i="10"/>
  <c r="K749" i="10"/>
  <c r="L749" i="10" s="1"/>
  <c r="H749" i="10"/>
  <c r="J749" i="10" s="1"/>
  <c r="M748" i="10"/>
  <c r="K748" i="10"/>
  <c r="L748" i="10" s="1"/>
  <c r="H748" i="10"/>
  <c r="J748" i="10" s="1"/>
  <c r="M747" i="10"/>
  <c r="K747" i="10"/>
  <c r="L747" i="10" s="1"/>
  <c r="H747" i="10"/>
  <c r="J747" i="10" s="1"/>
  <c r="M746" i="10"/>
  <c r="K746" i="10"/>
  <c r="L746" i="10" s="1"/>
  <c r="H746" i="10"/>
  <c r="J746" i="10" s="1"/>
  <c r="M745" i="10"/>
  <c r="K745" i="10"/>
  <c r="L745" i="10" s="1"/>
  <c r="H745" i="10"/>
  <c r="J745" i="10" s="1"/>
  <c r="M744" i="10"/>
  <c r="K744" i="10"/>
  <c r="L744" i="10" s="1"/>
  <c r="H744" i="10"/>
  <c r="J744" i="10" s="1"/>
  <c r="M743" i="10"/>
  <c r="K743" i="10"/>
  <c r="L743" i="10" s="1"/>
  <c r="H743" i="10"/>
  <c r="J743" i="10" s="1"/>
  <c r="M742" i="10"/>
  <c r="K742" i="10"/>
  <c r="L742" i="10" s="1"/>
  <c r="H742" i="10"/>
  <c r="J742" i="10" s="1"/>
  <c r="M741" i="10"/>
  <c r="K741" i="10"/>
  <c r="L741" i="10" s="1"/>
  <c r="H741" i="10"/>
  <c r="J741" i="10" s="1"/>
  <c r="M740" i="10"/>
  <c r="K740" i="10"/>
  <c r="L740" i="10" s="1"/>
  <c r="H740" i="10"/>
  <c r="J740" i="10" s="1"/>
  <c r="M739" i="10"/>
  <c r="K739" i="10"/>
  <c r="L739" i="10" s="1"/>
  <c r="H739" i="10"/>
  <c r="J739" i="10" s="1"/>
  <c r="M738" i="10"/>
  <c r="K738" i="10"/>
  <c r="L738" i="10" s="1"/>
  <c r="H738" i="10"/>
  <c r="J738" i="10" s="1"/>
  <c r="M737" i="10"/>
  <c r="K737" i="10"/>
  <c r="L737" i="10" s="1"/>
  <c r="H737" i="10"/>
  <c r="J737" i="10" s="1"/>
  <c r="M736" i="10"/>
  <c r="K736" i="10"/>
  <c r="L736" i="10" s="1"/>
  <c r="H736" i="10"/>
  <c r="J736" i="10" s="1"/>
  <c r="M735" i="10"/>
  <c r="K735" i="10"/>
  <c r="L735" i="10" s="1"/>
  <c r="H735" i="10"/>
  <c r="J735" i="10" s="1"/>
  <c r="M734" i="10"/>
  <c r="K734" i="10"/>
  <c r="L734" i="10" s="1"/>
  <c r="H734" i="10"/>
  <c r="J734" i="10" s="1"/>
  <c r="M733" i="10"/>
  <c r="K733" i="10"/>
  <c r="L733" i="10" s="1"/>
  <c r="H733" i="10"/>
  <c r="J733" i="10" s="1"/>
  <c r="M732" i="10"/>
  <c r="K732" i="10"/>
  <c r="L732" i="10" s="1"/>
  <c r="H732" i="10"/>
  <c r="J732" i="10" s="1"/>
  <c r="M731" i="10"/>
  <c r="K731" i="10"/>
  <c r="L731" i="10" s="1"/>
  <c r="H731" i="10"/>
  <c r="J731" i="10" s="1"/>
  <c r="M730" i="10"/>
  <c r="K730" i="10"/>
  <c r="L730" i="10" s="1"/>
  <c r="H730" i="10"/>
  <c r="J730" i="10" s="1"/>
  <c r="M729" i="10"/>
  <c r="K729" i="10"/>
  <c r="L729" i="10" s="1"/>
  <c r="H729" i="10"/>
  <c r="J729" i="10" s="1"/>
  <c r="M728" i="10"/>
  <c r="K728" i="10"/>
  <c r="L728" i="10" s="1"/>
  <c r="H728" i="10"/>
  <c r="J728" i="10" s="1"/>
  <c r="M727" i="10"/>
  <c r="K727" i="10"/>
  <c r="L727" i="10" s="1"/>
  <c r="H727" i="10"/>
  <c r="J727" i="10" s="1"/>
  <c r="M726" i="10"/>
  <c r="K726" i="10"/>
  <c r="L726" i="10" s="1"/>
  <c r="H726" i="10"/>
  <c r="J726" i="10" s="1"/>
  <c r="M725" i="10"/>
  <c r="K725" i="10"/>
  <c r="L725" i="10" s="1"/>
  <c r="H725" i="10"/>
  <c r="J725" i="10" s="1"/>
  <c r="M724" i="10"/>
  <c r="K724" i="10"/>
  <c r="L724" i="10" s="1"/>
  <c r="H724" i="10"/>
  <c r="J724" i="10" s="1"/>
  <c r="M723" i="10"/>
  <c r="K723" i="10"/>
  <c r="L723" i="10" s="1"/>
  <c r="H723" i="10"/>
  <c r="J723" i="10" s="1"/>
  <c r="M722" i="10"/>
  <c r="K722" i="10"/>
  <c r="L722" i="10" s="1"/>
  <c r="H722" i="10"/>
  <c r="J722" i="10" s="1"/>
  <c r="M721" i="10"/>
  <c r="K721" i="10"/>
  <c r="L721" i="10" s="1"/>
  <c r="H721" i="10"/>
  <c r="J721" i="10" s="1"/>
  <c r="M720" i="10"/>
  <c r="K720" i="10"/>
  <c r="L720" i="10" s="1"/>
  <c r="H720" i="10"/>
  <c r="J720" i="10" s="1"/>
  <c r="M719" i="10"/>
  <c r="K719" i="10"/>
  <c r="L719" i="10" s="1"/>
  <c r="H719" i="10"/>
  <c r="J719" i="10" s="1"/>
  <c r="M718" i="10"/>
  <c r="K718" i="10"/>
  <c r="L718" i="10" s="1"/>
  <c r="H718" i="10"/>
  <c r="J718" i="10" s="1"/>
  <c r="M717" i="10"/>
  <c r="K717" i="10"/>
  <c r="L717" i="10" s="1"/>
  <c r="H717" i="10"/>
  <c r="J717" i="10" s="1"/>
  <c r="M716" i="10"/>
  <c r="K716" i="10"/>
  <c r="L716" i="10" s="1"/>
  <c r="H716" i="10"/>
  <c r="J716" i="10" s="1"/>
  <c r="M715" i="10"/>
  <c r="K715" i="10"/>
  <c r="L715" i="10" s="1"/>
  <c r="H715" i="10"/>
  <c r="J715" i="10" s="1"/>
  <c r="M714" i="10"/>
  <c r="K714" i="10"/>
  <c r="L714" i="10" s="1"/>
  <c r="H714" i="10"/>
  <c r="J714" i="10" s="1"/>
  <c r="M713" i="10"/>
  <c r="K713" i="10"/>
  <c r="L713" i="10" s="1"/>
  <c r="H713" i="10"/>
  <c r="J713" i="10" s="1"/>
  <c r="M712" i="10"/>
  <c r="K712" i="10"/>
  <c r="L712" i="10" s="1"/>
  <c r="H712" i="10"/>
  <c r="J712" i="10" s="1"/>
  <c r="M711" i="10"/>
  <c r="K711" i="10"/>
  <c r="L711" i="10" s="1"/>
  <c r="H711" i="10"/>
  <c r="J711" i="10" s="1"/>
  <c r="M710" i="10"/>
  <c r="K710" i="10"/>
  <c r="L710" i="10" s="1"/>
  <c r="H710" i="10"/>
  <c r="J710" i="10" s="1"/>
  <c r="M709" i="10"/>
  <c r="K709" i="10"/>
  <c r="L709" i="10" s="1"/>
  <c r="H709" i="10"/>
  <c r="J709" i="10" s="1"/>
  <c r="M708" i="10"/>
  <c r="K708" i="10"/>
  <c r="L708" i="10" s="1"/>
  <c r="H708" i="10"/>
  <c r="J708" i="10" s="1"/>
  <c r="M707" i="10"/>
  <c r="K707" i="10"/>
  <c r="L707" i="10" s="1"/>
  <c r="H707" i="10"/>
  <c r="J707" i="10" s="1"/>
  <c r="M706" i="10"/>
  <c r="K706" i="10"/>
  <c r="L706" i="10" s="1"/>
  <c r="H706" i="10"/>
  <c r="J706" i="10" s="1"/>
  <c r="M705" i="10"/>
  <c r="K705" i="10"/>
  <c r="L705" i="10" s="1"/>
  <c r="H705" i="10"/>
  <c r="J705" i="10" s="1"/>
  <c r="M704" i="10"/>
  <c r="K704" i="10"/>
  <c r="L704" i="10" s="1"/>
  <c r="H704" i="10"/>
  <c r="J704" i="10" s="1"/>
  <c r="M703" i="10"/>
  <c r="K703" i="10"/>
  <c r="L703" i="10" s="1"/>
  <c r="H703" i="10"/>
  <c r="J703" i="10" s="1"/>
  <c r="M702" i="10"/>
  <c r="K702" i="10"/>
  <c r="L702" i="10" s="1"/>
  <c r="H702" i="10"/>
  <c r="J702" i="10" s="1"/>
  <c r="M701" i="10"/>
  <c r="K701" i="10"/>
  <c r="L701" i="10" s="1"/>
  <c r="H701" i="10"/>
  <c r="J701" i="10" s="1"/>
  <c r="M700" i="10"/>
  <c r="K700" i="10"/>
  <c r="L700" i="10" s="1"/>
  <c r="H700" i="10"/>
  <c r="J700" i="10" s="1"/>
  <c r="M699" i="10"/>
  <c r="K699" i="10"/>
  <c r="L699" i="10" s="1"/>
  <c r="H699" i="10"/>
  <c r="J699" i="10" s="1"/>
  <c r="M698" i="10"/>
  <c r="K698" i="10"/>
  <c r="L698" i="10" s="1"/>
  <c r="H698" i="10"/>
  <c r="J698" i="10" s="1"/>
  <c r="M697" i="10"/>
  <c r="K697" i="10"/>
  <c r="L697" i="10" s="1"/>
  <c r="H697" i="10"/>
  <c r="J697" i="10" s="1"/>
  <c r="M696" i="10"/>
  <c r="K696" i="10"/>
  <c r="L696" i="10" s="1"/>
  <c r="H696" i="10"/>
  <c r="J696" i="10" s="1"/>
  <c r="M695" i="10"/>
  <c r="K695" i="10"/>
  <c r="L695" i="10" s="1"/>
  <c r="H695" i="10"/>
  <c r="J695" i="10" s="1"/>
  <c r="M694" i="10"/>
  <c r="K694" i="10"/>
  <c r="L694" i="10" s="1"/>
  <c r="H694" i="10"/>
  <c r="J694" i="10" s="1"/>
  <c r="M693" i="10"/>
  <c r="K693" i="10"/>
  <c r="L693" i="10" s="1"/>
  <c r="H693" i="10"/>
  <c r="J693" i="10" s="1"/>
  <c r="M692" i="10"/>
  <c r="K692" i="10"/>
  <c r="L692" i="10" s="1"/>
  <c r="H692" i="10"/>
  <c r="J692" i="10" s="1"/>
  <c r="M691" i="10"/>
  <c r="K691" i="10"/>
  <c r="L691" i="10" s="1"/>
  <c r="H691" i="10"/>
  <c r="J691" i="10" s="1"/>
  <c r="M690" i="10"/>
  <c r="K690" i="10"/>
  <c r="L690" i="10" s="1"/>
  <c r="H690" i="10"/>
  <c r="J690" i="10" s="1"/>
  <c r="M689" i="10"/>
  <c r="K689" i="10"/>
  <c r="L689" i="10" s="1"/>
  <c r="H689" i="10"/>
  <c r="J689" i="10" s="1"/>
  <c r="M688" i="10"/>
  <c r="K688" i="10"/>
  <c r="L688" i="10" s="1"/>
  <c r="H688" i="10"/>
  <c r="J688" i="10" s="1"/>
  <c r="M687" i="10"/>
  <c r="K687" i="10"/>
  <c r="L687" i="10" s="1"/>
  <c r="H687" i="10"/>
  <c r="J687" i="10" s="1"/>
  <c r="M686" i="10"/>
  <c r="K686" i="10"/>
  <c r="L686" i="10" s="1"/>
  <c r="H686" i="10"/>
  <c r="J686" i="10" s="1"/>
  <c r="M685" i="10"/>
  <c r="K685" i="10"/>
  <c r="L685" i="10" s="1"/>
  <c r="H685" i="10"/>
  <c r="J685" i="10" s="1"/>
  <c r="M684" i="10"/>
  <c r="K684" i="10"/>
  <c r="L684" i="10" s="1"/>
  <c r="H684" i="10"/>
  <c r="J684" i="10" s="1"/>
  <c r="M683" i="10"/>
  <c r="K683" i="10"/>
  <c r="L683" i="10" s="1"/>
  <c r="H683" i="10"/>
  <c r="J683" i="10" s="1"/>
  <c r="M682" i="10"/>
  <c r="K682" i="10"/>
  <c r="L682" i="10" s="1"/>
  <c r="H682" i="10"/>
  <c r="J682" i="10" s="1"/>
  <c r="M681" i="10"/>
  <c r="K681" i="10"/>
  <c r="L681" i="10" s="1"/>
  <c r="H681" i="10"/>
  <c r="J681" i="10" s="1"/>
  <c r="M680" i="10"/>
  <c r="K680" i="10"/>
  <c r="L680" i="10" s="1"/>
  <c r="H680" i="10"/>
  <c r="J680" i="10" s="1"/>
  <c r="M679" i="10"/>
  <c r="K679" i="10"/>
  <c r="L679" i="10" s="1"/>
  <c r="H679" i="10"/>
  <c r="J679" i="10" s="1"/>
  <c r="M678" i="10"/>
  <c r="K678" i="10"/>
  <c r="L678" i="10" s="1"/>
  <c r="H678" i="10"/>
  <c r="J678" i="10" s="1"/>
  <c r="M677" i="10"/>
  <c r="K677" i="10"/>
  <c r="L677" i="10" s="1"/>
  <c r="H677" i="10"/>
  <c r="J677" i="10" s="1"/>
  <c r="M676" i="10"/>
  <c r="K676" i="10"/>
  <c r="L676" i="10" s="1"/>
  <c r="H676" i="10"/>
  <c r="J676" i="10" s="1"/>
  <c r="M675" i="10"/>
  <c r="K675" i="10"/>
  <c r="L675" i="10" s="1"/>
  <c r="H675" i="10"/>
  <c r="J675" i="10" s="1"/>
  <c r="M674" i="10"/>
  <c r="K674" i="10"/>
  <c r="L674" i="10" s="1"/>
  <c r="H674" i="10"/>
  <c r="J674" i="10" s="1"/>
  <c r="M673" i="10"/>
  <c r="K673" i="10"/>
  <c r="L673" i="10" s="1"/>
  <c r="H673" i="10"/>
  <c r="J673" i="10" s="1"/>
  <c r="M672" i="10"/>
  <c r="K672" i="10"/>
  <c r="L672" i="10" s="1"/>
  <c r="H672" i="10"/>
  <c r="J672" i="10" s="1"/>
  <c r="M671" i="10"/>
  <c r="K671" i="10"/>
  <c r="L671" i="10" s="1"/>
  <c r="H671" i="10"/>
  <c r="J671" i="10" s="1"/>
  <c r="M670" i="10"/>
  <c r="K670" i="10"/>
  <c r="L670" i="10" s="1"/>
  <c r="H670" i="10"/>
  <c r="J670" i="10" s="1"/>
  <c r="M669" i="10"/>
  <c r="K669" i="10"/>
  <c r="L669" i="10" s="1"/>
  <c r="H669" i="10"/>
  <c r="J669" i="10" s="1"/>
  <c r="M668" i="10"/>
  <c r="K668" i="10"/>
  <c r="L668" i="10" s="1"/>
  <c r="H668" i="10"/>
  <c r="J668" i="10" s="1"/>
  <c r="M667" i="10"/>
  <c r="K667" i="10"/>
  <c r="L667" i="10" s="1"/>
  <c r="H667" i="10"/>
  <c r="J667" i="10" s="1"/>
  <c r="M666" i="10"/>
  <c r="K666" i="10"/>
  <c r="L666" i="10" s="1"/>
  <c r="H666" i="10"/>
  <c r="J666" i="10" s="1"/>
  <c r="M665" i="10"/>
  <c r="K665" i="10"/>
  <c r="L665" i="10" s="1"/>
  <c r="H665" i="10"/>
  <c r="J665" i="10" s="1"/>
  <c r="M664" i="10"/>
  <c r="K664" i="10"/>
  <c r="L664" i="10" s="1"/>
  <c r="H664" i="10"/>
  <c r="J664" i="10" s="1"/>
  <c r="M663" i="10"/>
  <c r="K663" i="10"/>
  <c r="L663" i="10" s="1"/>
  <c r="H663" i="10"/>
  <c r="J663" i="10" s="1"/>
  <c r="M662" i="10"/>
  <c r="K662" i="10"/>
  <c r="L662" i="10" s="1"/>
  <c r="H662" i="10"/>
  <c r="J662" i="10" s="1"/>
  <c r="M661" i="10"/>
  <c r="K661" i="10"/>
  <c r="L661" i="10" s="1"/>
  <c r="H661" i="10"/>
  <c r="J661" i="10" s="1"/>
  <c r="M660" i="10"/>
  <c r="K660" i="10"/>
  <c r="L660" i="10" s="1"/>
  <c r="H660" i="10"/>
  <c r="J660" i="10" s="1"/>
  <c r="M659" i="10"/>
  <c r="K659" i="10"/>
  <c r="L659" i="10" s="1"/>
  <c r="H659" i="10"/>
  <c r="J659" i="10" s="1"/>
  <c r="M658" i="10"/>
  <c r="K658" i="10"/>
  <c r="L658" i="10" s="1"/>
  <c r="H658" i="10"/>
  <c r="J658" i="10" s="1"/>
  <c r="M657" i="10"/>
  <c r="K657" i="10"/>
  <c r="L657" i="10" s="1"/>
  <c r="H657" i="10"/>
  <c r="J657" i="10" s="1"/>
  <c r="M656" i="10"/>
  <c r="K656" i="10"/>
  <c r="L656" i="10" s="1"/>
  <c r="H656" i="10"/>
  <c r="J656" i="10" s="1"/>
  <c r="M655" i="10"/>
  <c r="K655" i="10"/>
  <c r="L655" i="10" s="1"/>
  <c r="H655" i="10"/>
  <c r="J655" i="10" s="1"/>
  <c r="M654" i="10"/>
  <c r="K654" i="10"/>
  <c r="L654" i="10" s="1"/>
  <c r="H654" i="10"/>
  <c r="J654" i="10" s="1"/>
  <c r="M653" i="10"/>
  <c r="K653" i="10"/>
  <c r="L653" i="10" s="1"/>
  <c r="H653" i="10"/>
  <c r="J653" i="10" s="1"/>
  <c r="M652" i="10"/>
  <c r="K652" i="10"/>
  <c r="L652" i="10" s="1"/>
  <c r="H652" i="10"/>
  <c r="J652" i="10" s="1"/>
  <c r="M651" i="10"/>
  <c r="K651" i="10"/>
  <c r="L651" i="10" s="1"/>
  <c r="H651" i="10"/>
  <c r="J651" i="10" s="1"/>
  <c r="M650" i="10"/>
  <c r="K650" i="10"/>
  <c r="L650" i="10" s="1"/>
  <c r="H650" i="10"/>
  <c r="J650" i="10" s="1"/>
  <c r="M649" i="10"/>
  <c r="K649" i="10"/>
  <c r="L649" i="10" s="1"/>
  <c r="H649" i="10"/>
  <c r="J649" i="10" s="1"/>
  <c r="M648" i="10"/>
  <c r="K648" i="10"/>
  <c r="L648" i="10" s="1"/>
  <c r="H648" i="10"/>
  <c r="J648" i="10" s="1"/>
  <c r="M647" i="10"/>
  <c r="K647" i="10"/>
  <c r="L647" i="10" s="1"/>
  <c r="H647" i="10"/>
  <c r="J647" i="10" s="1"/>
  <c r="M646" i="10"/>
  <c r="K646" i="10"/>
  <c r="L646" i="10" s="1"/>
  <c r="H646" i="10"/>
  <c r="J646" i="10" s="1"/>
  <c r="M645" i="10"/>
  <c r="K645" i="10"/>
  <c r="L645" i="10" s="1"/>
  <c r="H645" i="10"/>
  <c r="J645" i="10" s="1"/>
  <c r="M644" i="10"/>
  <c r="K644" i="10"/>
  <c r="L644" i="10" s="1"/>
  <c r="H644" i="10"/>
  <c r="J644" i="10" s="1"/>
  <c r="M643" i="10"/>
  <c r="K643" i="10"/>
  <c r="L643" i="10" s="1"/>
  <c r="H643" i="10"/>
  <c r="J643" i="10" s="1"/>
  <c r="M642" i="10"/>
  <c r="K642" i="10"/>
  <c r="L642" i="10" s="1"/>
  <c r="H642" i="10"/>
  <c r="J642" i="10" s="1"/>
  <c r="M641" i="10"/>
  <c r="K641" i="10"/>
  <c r="L641" i="10" s="1"/>
  <c r="H641" i="10"/>
  <c r="J641" i="10" s="1"/>
  <c r="M640" i="10"/>
  <c r="K640" i="10"/>
  <c r="L640" i="10" s="1"/>
  <c r="H640" i="10"/>
  <c r="J640" i="10" s="1"/>
  <c r="M639" i="10"/>
  <c r="K639" i="10"/>
  <c r="L639" i="10" s="1"/>
  <c r="H639" i="10"/>
  <c r="J639" i="10" s="1"/>
  <c r="M638" i="10"/>
  <c r="K638" i="10"/>
  <c r="L638" i="10" s="1"/>
  <c r="H638" i="10"/>
  <c r="J638" i="10" s="1"/>
  <c r="M637" i="10"/>
  <c r="K637" i="10"/>
  <c r="L637" i="10" s="1"/>
  <c r="H637" i="10"/>
  <c r="J637" i="10" s="1"/>
  <c r="M636" i="10"/>
  <c r="K636" i="10"/>
  <c r="L636" i="10" s="1"/>
  <c r="H636" i="10"/>
  <c r="J636" i="10" s="1"/>
  <c r="M635" i="10"/>
  <c r="K635" i="10"/>
  <c r="L635" i="10" s="1"/>
  <c r="H635" i="10"/>
  <c r="J635" i="10" s="1"/>
  <c r="M634" i="10"/>
  <c r="K634" i="10"/>
  <c r="L634" i="10" s="1"/>
  <c r="H634" i="10"/>
  <c r="J634" i="10" s="1"/>
  <c r="M633" i="10"/>
  <c r="K633" i="10"/>
  <c r="L633" i="10" s="1"/>
  <c r="H633" i="10"/>
  <c r="J633" i="10" s="1"/>
  <c r="M632" i="10"/>
  <c r="K632" i="10"/>
  <c r="L632" i="10" s="1"/>
  <c r="H632" i="10"/>
  <c r="J632" i="10" s="1"/>
  <c r="M631" i="10"/>
  <c r="K631" i="10"/>
  <c r="L631" i="10" s="1"/>
  <c r="H631" i="10"/>
  <c r="J631" i="10" s="1"/>
  <c r="M630" i="10"/>
  <c r="K630" i="10"/>
  <c r="L630" i="10" s="1"/>
  <c r="H630" i="10"/>
  <c r="J630" i="10" s="1"/>
  <c r="M629" i="10"/>
  <c r="K629" i="10"/>
  <c r="L629" i="10" s="1"/>
  <c r="H629" i="10"/>
  <c r="J629" i="10" s="1"/>
  <c r="M628" i="10"/>
  <c r="K628" i="10"/>
  <c r="L628" i="10" s="1"/>
  <c r="H628" i="10"/>
  <c r="J628" i="10" s="1"/>
  <c r="M627" i="10"/>
  <c r="K627" i="10"/>
  <c r="L627" i="10" s="1"/>
  <c r="H627" i="10"/>
  <c r="J627" i="10" s="1"/>
  <c r="M626" i="10"/>
  <c r="K626" i="10"/>
  <c r="L626" i="10" s="1"/>
  <c r="H626" i="10"/>
  <c r="J626" i="10" s="1"/>
  <c r="M625" i="10"/>
  <c r="K625" i="10"/>
  <c r="L625" i="10" s="1"/>
  <c r="H625" i="10"/>
  <c r="J625" i="10" s="1"/>
  <c r="M624" i="10"/>
  <c r="K624" i="10"/>
  <c r="L624" i="10" s="1"/>
  <c r="H624" i="10"/>
  <c r="J624" i="10" s="1"/>
  <c r="M623" i="10"/>
  <c r="K623" i="10"/>
  <c r="L623" i="10" s="1"/>
  <c r="H623" i="10"/>
  <c r="J623" i="10" s="1"/>
  <c r="M622" i="10"/>
  <c r="K622" i="10"/>
  <c r="L622" i="10" s="1"/>
  <c r="H622" i="10"/>
  <c r="J622" i="10" s="1"/>
  <c r="M621" i="10"/>
  <c r="K621" i="10"/>
  <c r="L621" i="10" s="1"/>
  <c r="H621" i="10"/>
  <c r="J621" i="10" s="1"/>
  <c r="M620" i="10"/>
  <c r="K620" i="10"/>
  <c r="L620" i="10" s="1"/>
  <c r="H620" i="10"/>
  <c r="J620" i="10" s="1"/>
  <c r="M619" i="10"/>
  <c r="K619" i="10"/>
  <c r="L619" i="10" s="1"/>
  <c r="H619" i="10"/>
  <c r="J619" i="10" s="1"/>
  <c r="M618" i="10"/>
  <c r="K618" i="10"/>
  <c r="L618" i="10" s="1"/>
  <c r="H618" i="10"/>
  <c r="J618" i="10" s="1"/>
  <c r="M617" i="10"/>
  <c r="K617" i="10"/>
  <c r="L617" i="10" s="1"/>
  <c r="H617" i="10"/>
  <c r="J617" i="10" s="1"/>
  <c r="M616" i="10"/>
  <c r="K616" i="10"/>
  <c r="L616" i="10" s="1"/>
  <c r="H616" i="10"/>
  <c r="J616" i="10" s="1"/>
  <c r="M615" i="10"/>
  <c r="K615" i="10"/>
  <c r="L615" i="10" s="1"/>
  <c r="H615" i="10"/>
  <c r="J615" i="10" s="1"/>
  <c r="M614" i="10"/>
  <c r="K614" i="10"/>
  <c r="L614" i="10" s="1"/>
  <c r="H614" i="10"/>
  <c r="J614" i="10" s="1"/>
  <c r="M613" i="10"/>
  <c r="K613" i="10"/>
  <c r="L613" i="10" s="1"/>
  <c r="H613" i="10"/>
  <c r="J613" i="10" s="1"/>
  <c r="M612" i="10"/>
  <c r="K612" i="10"/>
  <c r="L612" i="10" s="1"/>
  <c r="H612" i="10"/>
  <c r="J612" i="10" s="1"/>
  <c r="M611" i="10"/>
  <c r="K611" i="10"/>
  <c r="L611" i="10" s="1"/>
  <c r="H611" i="10"/>
  <c r="J611" i="10" s="1"/>
  <c r="M610" i="10"/>
  <c r="K610" i="10"/>
  <c r="L610" i="10" s="1"/>
  <c r="H610" i="10"/>
  <c r="J610" i="10" s="1"/>
  <c r="M609" i="10"/>
  <c r="K609" i="10"/>
  <c r="L609" i="10" s="1"/>
  <c r="H609" i="10"/>
  <c r="J609" i="10" s="1"/>
  <c r="M608" i="10"/>
  <c r="K608" i="10"/>
  <c r="L608" i="10" s="1"/>
  <c r="H608" i="10"/>
  <c r="J608" i="10" s="1"/>
  <c r="M607" i="10"/>
  <c r="K607" i="10"/>
  <c r="L607" i="10" s="1"/>
  <c r="H607" i="10"/>
  <c r="J607" i="10" s="1"/>
  <c r="M606" i="10"/>
  <c r="K606" i="10"/>
  <c r="L606" i="10" s="1"/>
  <c r="H606" i="10"/>
  <c r="J606" i="10" s="1"/>
  <c r="M605" i="10"/>
  <c r="K605" i="10"/>
  <c r="L605" i="10" s="1"/>
  <c r="H605" i="10"/>
  <c r="J605" i="10" s="1"/>
  <c r="M604" i="10"/>
  <c r="K604" i="10"/>
  <c r="L604" i="10" s="1"/>
  <c r="H604" i="10"/>
  <c r="J604" i="10" s="1"/>
  <c r="M603" i="10"/>
  <c r="K603" i="10"/>
  <c r="L603" i="10" s="1"/>
  <c r="H603" i="10"/>
  <c r="J603" i="10" s="1"/>
  <c r="M602" i="10"/>
  <c r="K602" i="10"/>
  <c r="L602" i="10" s="1"/>
  <c r="H602" i="10"/>
  <c r="J602" i="10" s="1"/>
  <c r="M601" i="10"/>
  <c r="K601" i="10"/>
  <c r="L601" i="10" s="1"/>
  <c r="H601" i="10"/>
  <c r="J601" i="10" s="1"/>
  <c r="M600" i="10"/>
  <c r="K600" i="10"/>
  <c r="L600" i="10" s="1"/>
  <c r="H600" i="10"/>
  <c r="J600" i="10" s="1"/>
  <c r="M599" i="10"/>
  <c r="K599" i="10"/>
  <c r="L599" i="10" s="1"/>
  <c r="H599" i="10"/>
  <c r="J599" i="10" s="1"/>
  <c r="M598" i="10"/>
  <c r="K598" i="10"/>
  <c r="L598" i="10" s="1"/>
  <c r="H598" i="10"/>
  <c r="J598" i="10" s="1"/>
  <c r="M597" i="10"/>
  <c r="K597" i="10"/>
  <c r="L597" i="10" s="1"/>
  <c r="H597" i="10"/>
  <c r="J597" i="10" s="1"/>
  <c r="M596" i="10"/>
  <c r="K596" i="10"/>
  <c r="L596" i="10" s="1"/>
  <c r="H596" i="10"/>
  <c r="J596" i="10" s="1"/>
  <c r="M595" i="10"/>
  <c r="K595" i="10"/>
  <c r="L595" i="10" s="1"/>
  <c r="H595" i="10"/>
  <c r="J595" i="10" s="1"/>
  <c r="M594" i="10"/>
  <c r="K594" i="10"/>
  <c r="L594" i="10" s="1"/>
  <c r="H594" i="10"/>
  <c r="J594" i="10" s="1"/>
  <c r="M593" i="10"/>
  <c r="K593" i="10"/>
  <c r="L593" i="10" s="1"/>
  <c r="H593" i="10"/>
  <c r="J593" i="10" s="1"/>
  <c r="M592" i="10"/>
  <c r="K592" i="10"/>
  <c r="L592" i="10" s="1"/>
  <c r="H592" i="10"/>
  <c r="J592" i="10" s="1"/>
  <c r="M591" i="10"/>
  <c r="K591" i="10"/>
  <c r="L591" i="10" s="1"/>
  <c r="H591" i="10"/>
  <c r="J591" i="10" s="1"/>
  <c r="M590" i="10"/>
  <c r="K590" i="10"/>
  <c r="L590" i="10" s="1"/>
  <c r="H590" i="10"/>
  <c r="J590" i="10" s="1"/>
  <c r="M589" i="10"/>
  <c r="K589" i="10"/>
  <c r="L589" i="10" s="1"/>
  <c r="H589" i="10"/>
  <c r="J589" i="10" s="1"/>
  <c r="M588" i="10"/>
  <c r="K588" i="10"/>
  <c r="L588" i="10" s="1"/>
  <c r="H588" i="10"/>
  <c r="J588" i="10" s="1"/>
  <c r="M587" i="10"/>
  <c r="K587" i="10"/>
  <c r="L587" i="10" s="1"/>
  <c r="H587" i="10"/>
  <c r="J587" i="10" s="1"/>
  <c r="M586" i="10"/>
  <c r="K586" i="10"/>
  <c r="L586" i="10" s="1"/>
  <c r="H586" i="10"/>
  <c r="J586" i="10" s="1"/>
  <c r="M585" i="10"/>
  <c r="K585" i="10"/>
  <c r="L585" i="10" s="1"/>
  <c r="H585" i="10"/>
  <c r="J585" i="10" s="1"/>
  <c r="M584" i="10"/>
  <c r="K584" i="10"/>
  <c r="L584" i="10" s="1"/>
  <c r="H584" i="10"/>
  <c r="J584" i="10" s="1"/>
  <c r="M583" i="10"/>
  <c r="K583" i="10"/>
  <c r="L583" i="10" s="1"/>
  <c r="H583" i="10"/>
  <c r="J583" i="10" s="1"/>
  <c r="M582" i="10"/>
  <c r="K582" i="10"/>
  <c r="L582" i="10" s="1"/>
  <c r="H582" i="10"/>
  <c r="J582" i="10" s="1"/>
  <c r="M581" i="10"/>
  <c r="K581" i="10"/>
  <c r="L581" i="10" s="1"/>
  <c r="H581" i="10"/>
  <c r="J581" i="10" s="1"/>
  <c r="M580" i="10"/>
  <c r="K580" i="10"/>
  <c r="L580" i="10" s="1"/>
  <c r="H580" i="10"/>
  <c r="J580" i="10" s="1"/>
  <c r="M579" i="10"/>
  <c r="K579" i="10"/>
  <c r="L579" i="10" s="1"/>
  <c r="H579" i="10"/>
  <c r="J579" i="10" s="1"/>
  <c r="M578" i="10"/>
  <c r="K578" i="10"/>
  <c r="L578" i="10" s="1"/>
  <c r="H578" i="10"/>
  <c r="J578" i="10" s="1"/>
  <c r="M577" i="10"/>
  <c r="K577" i="10"/>
  <c r="L577" i="10" s="1"/>
  <c r="H577" i="10"/>
  <c r="J577" i="10" s="1"/>
  <c r="M576" i="10"/>
  <c r="K576" i="10"/>
  <c r="L576" i="10" s="1"/>
  <c r="H576" i="10"/>
  <c r="J576" i="10" s="1"/>
  <c r="M575" i="10"/>
  <c r="K575" i="10"/>
  <c r="L575" i="10" s="1"/>
  <c r="H575" i="10"/>
  <c r="J575" i="10" s="1"/>
  <c r="M574" i="10"/>
  <c r="K574" i="10"/>
  <c r="L574" i="10" s="1"/>
  <c r="H574" i="10"/>
  <c r="J574" i="10" s="1"/>
  <c r="M573" i="10"/>
  <c r="K573" i="10"/>
  <c r="L573" i="10" s="1"/>
  <c r="H573" i="10"/>
  <c r="J573" i="10" s="1"/>
  <c r="M572" i="10"/>
  <c r="K572" i="10"/>
  <c r="L572" i="10" s="1"/>
  <c r="H572" i="10"/>
  <c r="J572" i="10" s="1"/>
  <c r="M571" i="10"/>
  <c r="K571" i="10"/>
  <c r="L571" i="10" s="1"/>
  <c r="H571" i="10"/>
  <c r="J571" i="10" s="1"/>
  <c r="M570" i="10"/>
  <c r="K570" i="10"/>
  <c r="L570" i="10" s="1"/>
  <c r="H570" i="10"/>
  <c r="J570" i="10" s="1"/>
  <c r="M569" i="10"/>
  <c r="K569" i="10"/>
  <c r="L569" i="10" s="1"/>
  <c r="H569" i="10"/>
  <c r="J569" i="10" s="1"/>
  <c r="M568" i="10"/>
  <c r="K568" i="10"/>
  <c r="L568" i="10" s="1"/>
  <c r="H568" i="10"/>
  <c r="J568" i="10" s="1"/>
  <c r="M567" i="10"/>
  <c r="K567" i="10"/>
  <c r="L567" i="10" s="1"/>
  <c r="H567" i="10"/>
  <c r="J567" i="10" s="1"/>
  <c r="M566" i="10"/>
  <c r="K566" i="10"/>
  <c r="L566" i="10" s="1"/>
  <c r="H566" i="10"/>
  <c r="J566" i="10" s="1"/>
  <c r="M565" i="10"/>
  <c r="K565" i="10"/>
  <c r="L565" i="10" s="1"/>
  <c r="H565" i="10"/>
  <c r="J565" i="10" s="1"/>
  <c r="M564" i="10"/>
  <c r="K564" i="10"/>
  <c r="L564" i="10" s="1"/>
  <c r="H564" i="10"/>
  <c r="J564" i="10" s="1"/>
  <c r="M563" i="10"/>
  <c r="K563" i="10"/>
  <c r="L563" i="10" s="1"/>
  <c r="H563" i="10"/>
  <c r="J563" i="10" s="1"/>
  <c r="M562" i="10"/>
  <c r="K562" i="10"/>
  <c r="L562" i="10" s="1"/>
  <c r="H562" i="10"/>
  <c r="J562" i="10" s="1"/>
  <c r="M561" i="10"/>
  <c r="K561" i="10"/>
  <c r="L561" i="10" s="1"/>
  <c r="H561" i="10"/>
  <c r="J561" i="10" s="1"/>
  <c r="M560" i="10"/>
  <c r="K560" i="10"/>
  <c r="L560" i="10" s="1"/>
  <c r="H560" i="10"/>
  <c r="J560" i="10" s="1"/>
  <c r="M559" i="10"/>
  <c r="K559" i="10"/>
  <c r="L559" i="10" s="1"/>
  <c r="H559" i="10"/>
  <c r="J559" i="10" s="1"/>
  <c r="M558" i="10"/>
  <c r="K558" i="10"/>
  <c r="L558" i="10" s="1"/>
  <c r="H558" i="10"/>
  <c r="J558" i="10" s="1"/>
  <c r="M557" i="10"/>
  <c r="K557" i="10"/>
  <c r="L557" i="10" s="1"/>
  <c r="H557" i="10"/>
  <c r="J557" i="10" s="1"/>
  <c r="M556" i="10"/>
  <c r="K556" i="10"/>
  <c r="L556" i="10" s="1"/>
  <c r="H556" i="10"/>
  <c r="J556" i="10" s="1"/>
  <c r="M555" i="10"/>
  <c r="K555" i="10"/>
  <c r="L555" i="10" s="1"/>
  <c r="H555" i="10"/>
  <c r="J555" i="10" s="1"/>
  <c r="M554" i="10"/>
  <c r="K554" i="10"/>
  <c r="L554" i="10" s="1"/>
  <c r="H554" i="10"/>
  <c r="J554" i="10" s="1"/>
  <c r="M553" i="10"/>
  <c r="K553" i="10"/>
  <c r="L553" i="10" s="1"/>
  <c r="H553" i="10"/>
  <c r="J553" i="10" s="1"/>
  <c r="M552" i="10"/>
  <c r="K552" i="10"/>
  <c r="L552" i="10" s="1"/>
  <c r="H552" i="10"/>
  <c r="J552" i="10" s="1"/>
  <c r="M551" i="10"/>
  <c r="K551" i="10"/>
  <c r="L551" i="10" s="1"/>
  <c r="H551" i="10"/>
  <c r="J551" i="10" s="1"/>
  <c r="M550" i="10"/>
  <c r="K550" i="10"/>
  <c r="L550" i="10" s="1"/>
  <c r="H550" i="10"/>
  <c r="J550" i="10" s="1"/>
  <c r="M549" i="10"/>
  <c r="K549" i="10"/>
  <c r="L549" i="10" s="1"/>
  <c r="H549" i="10"/>
  <c r="J549" i="10" s="1"/>
  <c r="M548" i="10"/>
  <c r="K548" i="10"/>
  <c r="L548" i="10" s="1"/>
  <c r="H548" i="10"/>
  <c r="J548" i="10" s="1"/>
  <c r="M547" i="10"/>
  <c r="K547" i="10"/>
  <c r="L547" i="10" s="1"/>
  <c r="H547" i="10"/>
  <c r="J547" i="10" s="1"/>
  <c r="M546" i="10"/>
  <c r="K546" i="10"/>
  <c r="L546" i="10" s="1"/>
  <c r="H546" i="10"/>
  <c r="J546" i="10" s="1"/>
  <c r="M545" i="10"/>
  <c r="K545" i="10"/>
  <c r="L545" i="10" s="1"/>
  <c r="H545" i="10"/>
  <c r="J545" i="10" s="1"/>
  <c r="M544" i="10"/>
  <c r="K544" i="10"/>
  <c r="L544" i="10" s="1"/>
  <c r="H544" i="10"/>
  <c r="J544" i="10" s="1"/>
  <c r="M543" i="10"/>
  <c r="K543" i="10"/>
  <c r="L543" i="10" s="1"/>
  <c r="H543" i="10"/>
  <c r="J543" i="10" s="1"/>
  <c r="M542" i="10"/>
  <c r="K542" i="10"/>
  <c r="L542" i="10" s="1"/>
  <c r="H542" i="10"/>
  <c r="J542" i="10" s="1"/>
  <c r="M541" i="10"/>
  <c r="K541" i="10"/>
  <c r="L541" i="10" s="1"/>
  <c r="H541" i="10"/>
  <c r="J541" i="10" s="1"/>
  <c r="M540" i="10"/>
  <c r="K540" i="10"/>
  <c r="L540" i="10" s="1"/>
  <c r="H540" i="10"/>
  <c r="J540" i="10" s="1"/>
  <c r="M539" i="10"/>
  <c r="K539" i="10"/>
  <c r="L539" i="10" s="1"/>
  <c r="H539" i="10"/>
  <c r="J539" i="10" s="1"/>
  <c r="M538" i="10"/>
  <c r="K538" i="10"/>
  <c r="L538" i="10" s="1"/>
  <c r="H538" i="10"/>
  <c r="J538" i="10" s="1"/>
  <c r="M537" i="10"/>
  <c r="K537" i="10"/>
  <c r="L537" i="10" s="1"/>
  <c r="H537" i="10"/>
  <c r="J537" i="10" s="1"/>
  <c r="M536" i="10"/>
  <c r="K536" i="10"/>
  <c r="L536" i="10" s="1"/>
  <c r="H536" i="10"/>
  <c r="J536" i="10" s="1"/>
  <c r="M535" i="10"/>
  <c r="K535" i="10"/>
  <c r="L535" i="10" s="1"/>
  <c r="H535" i="10"/>
  <c r="J535" i="10" s="1"/>
  <c r="M534" i="10"/>
  <c r="K534" i="10"/>
  <c r="L534" i="10" s="1"/>
  <c r="H534" i="10"/>
  <c r="J534" i="10" s="1"/>
  <c r="M533" i="10"/>
  <c r="K533" i="10"/>
  <c r="L533" i="10" s="1"/>
  <c r="H533" i="10"/>
  <c r="J533" i="10" s="1"/>
  <c r="M532" i="10"/>
  <c r="K532" i="10"/>
  <c r="L532" i="10" s="1"/>
  <c r="H532" i="10"/>
  <c r="J532" i="10" s="1"/>
  <c r="M531" i="10"/>
  <c r="K531" i="10"/>
  <c r="L531" i="10" s="1"/>
  <c r="H531" i="10"/>
  <c r="J531" i="10" s="1"/>
  <c r="M530" i="10"/>
  <c r="K530" i="10"/>
  <c r="L530" i="10" s="1"/>
  <c r="H530" i="10"/>
  <c r="J530" i="10" s="1"/>
  <c r="M529" i="10"/>
  <c r="K529" i="10"/>
  <c r="L529" i="10" s="1"/>
  <c r="H529" i="10"/>
  <c r="J529" i="10" s="1"/>
  <c r="M528" i="10"/>
  <c r="K528" i="10"/>
  <c r="L528" i="10" s="1"/>
  <c r="H528" i="10"/>
  <c r="J528" i="10" s="1"/>
  <c r="M527" i="10"/>
  <c r="K527" i="10"/>
  <c r="L527" i="10" s="1"/>
  <c r="H527" i="10"/>
  <c r="J527" i="10" s="1"/>
  <c r="M526" i="10"/>
  <c r="K526" i="10"/>
  <c r="L526" i="10" s="1"/>
  <c r="H526" i="10"/>
  <c r="J526" i="10" s="1"/>
  <c r="M525" i="10"/>
  <c r="K525" i="10"/>
  <c r="L525" i="10" s="1"/>
  <c r="H525" i="10"/>
  <c r="J525" i="10" s="1"/>
  <c r="M524" i="10"/>
  <c r="K524" i="10"/>
  <c r="L524" i="10" s="1"/>
  <c r="H524" i="10"/>
  <c r="J524" i="10" s="1"/>
  <c r="M523" i="10"/>
  <c r="K523" i="10"/>
  <c r="L523" i="10" s="1"/>
  <c r="H523" i="10"/>
  <c r="J523" i="10" s="1"/>
  <c r="M522" i="10"/>
  <c r="K522" i="10"/>
  <c r="L522" i="10" s="1"/>
  <c r="H522" i="10"/>
  <c r="J522" i="10" s="1"/>
  <c r="M521" i="10"/>
  <c r="K521" i="10"/>
  <c r="L521" i="10" s="1"/>
  <c r="H521" i="10"/>
  <c r="J521" i="10" s="1"/>
  <c r="M520" i="10"/>
  <c r="K520" i="10"/>
  <c r="L520" i="10" s="1"/>
  <c r="H520" i="10"/>
  <c r="J520" i="10" s="1"/>
  <c r="M519" i="10"/>
  <c r="K519" i="10"/>
  <c r="L519" i="10" s="1"/>
  <c r="H519" i="10"/>
  <c r="J519" i="10" s="1"/>
  <c r="M518" i="10"/>
  <c r="K518" i="10"/>
  <c r="L518" i="10" s="1"/>
  <c r="H518" i="10"/>
  <c r="J518" i="10" s="1"/>
  <c r="M517" i="10"/>
  <c r="K517" i="10"/>
  <c r="L517" i="10" s="1"/>
  <c r="H517" i="10"/>
  <c r="J517" i="10" s="1"/>
  <c r="M516" i="10"/>
  <c r="K516" i="10"/>
  <c r="L516" i="10" s="1"/>
  <c r="H516" i="10"/>
  <c r="J516" i="10" s="1"/>
  <c r="M515" i="10"/>
  <c r="K515" i="10"/>
  <c r="L515" i="10" s="1"/>
  <c r="H515" i="10"/>
  <c r="J515" i="10" s="1"/>
  <c r="M514" i="10"/>
  <c r="K514" i="10"/>
  <c r="L514" i="10" s="1"/>
  <c r="H514" i="10"/>
  <c r="J514" i="10" s="1"/>
  <c r="M513" i="10"/>
  <c r="K513" i="10"/>
  <c r="L513" i="10" s="1"/>
  <c r="H513" i="10"/>
  <c r="J513" i="10" s="1"/>
  <c r="M512" i="10"/>
  <c r="K512" i="10"/>
  <c r="L512" i="10" s="1"/>
  <c r="H512" i="10"/>
  <c r="J512" i="10" s="1"/>
  <c r="M511" i="10"/>
  <c r="K511" i="10"/>
  <c r="L511" i="10" s="1"/>
  <c r="H511" i="10"/>
  <c r="J511" i="10" s="1"/>
  <c r="M510" i="10"/>
  <c r="K510" i="10"/>
  <c r="L510" i="10" s="1"/>
  <c r="H510" i="10"/>
  <c r="J510" i="10" s="1"/>
  <c r="M509" i="10"/>
  <c r="K509" i="10"/>
  <c r="L509" i="10" s="1"/>
  <c r="H509" i="10"/>
  <c r="J509" i="10" s="1"/>
  <c r="M508" i="10"/>
  <c r="K508" i="10"/>
  <c r="L508" i="10" s="1"/>
  <c r="H508" i="10"/>
  <c r="J508" i="10" s="1"/>
  <c r="M507" i="10"/>
  <c r="K507" i="10"/>
  <c r="L507" i="10" s="1"/>
  <c r="H507" i="10"/>
  <c r="J507" i="10" s="1"/>
  <c r="M506" i="10"/>
  <c r="K506" i="10"/>
  <c r="L506" i="10" s="1"/>
  <c r="H506" i="10"/>
  <c r="J506" i="10" s="1"/>
  <c r="M505" i="10"/>
  <c r="K505" i="10"/>
  <c r="L505" i="10" s="1"/>
  <c r="H505" i="10"/>
  <c r="J505" i="10" s="1"/>
  <c r="M504" i="10"/>
  <c r="K504" i="10"/>
  <c r="L504" i="10" s="1"/>
  <c r="H504" i="10"/>
  <c r="J504" i="10" s="1"/>
  <c r="M503" i="10"/>
  <c r="K503" i="10"/>
  <c r="L503" i="10" s="1"/>
  <c r="H503" i="10"/>
  <c r="J503" i="10" s="1"/>
  <c r="M502" i="10"/>
  <c r="K502" i="10"/>
  <c r="L502" i="10" s="1"/>
  <c r="H502" i="10"/>
  <c r="J502" i="10" s="1"/>
  <c r="M501" i="10"/>
  <c r="K501" i="10"/>
  <c r="L501" i="10" s="1"/>
  <c r="H501" i="10"/>
  <c r="J501" i="10" s="1"/>
  <c r="M500" i="10"/>
  <c r="K500" i="10"/>
  <c r="L500" i="10" s="1"/>
  <c r="H500" i="10"/>
  <c r="J500" i="10" s="1"/>
  <c r="M499" i="10"/>
  <c r="K499" i="10"/>
  <c r="L499" i="10" s="1"/>
  <c r="H499" i="10"/>
  <c r="J499" i="10" s="1"/>
  <c r="M498" i="10"/>
  <c r="K498" i="10"/>
  <c r="L498" i="10" s="1"/>
  <c r="H498" i="10"/>
  <c r="J498" i="10" s="1"/>
  <c r="M497" i="10"/>
  <c r="K497" i="10"/>
  <c r="L497" i="10" s="1"/>
  <c r="H497" i="10"/>
  <c r="J497" i="10" s="1"/>
  <c r="M496" i="10"/>
  <c r="K496" i="10"/>
  <c r="L496" i="10" s="1"/>
  <c r="H496" i="10"/>
  <c r="J496" i="10" s="1"/>
  <c r="M495" i="10"/>
  <c r="K495" i="10"/>
  <c r="L495" i="10" s="1"/>
  <c r="H495" i="10"/>
  <c r="J495" i="10" s="1"/>
  <c r="M494" i="10"/>
  <c r="K494" i="10"/>
  <c r="L494" i="10" s="1"/>
  <c r="H494" i="10"/>
  <c r="J494" i="10" s="1"/>
  <c r="M493" i="10"/>
  <c r="K493" i="10"/>
  <c r="L493" i="10" s="1"/>
  <c r="H493" i="10"/>
  <c r="J493" i="10" s="1"/>
  <c r="M492" i="10"/>
  <c r="K492" i="10"/>
  <c r="L492" i="10" s="1"/>
  <c r="H492" i="10"/>
  <c r="J492" i="10" s="1"/>
  <c r="M491" i="10"/>
  <c r="K491" i="10"/>
  <c r="L491" i="10" s="1"/>
  <c r="H491" i="10"/>
  <c r="J491" i="10" s="1"/>
  <c r="M490" i="10"/>
  <c r="K490" i="10"/>
  <c r="L490" i="10" s="1"/>
  <c r="H490" i="10"/>
  <c r="J490" i="10" s="1"/>
  <c r="M489" i="10"/>
  <c r="K489" i="10"/>
  <c r="L489" i="10" s="1"/>
  <c r="H489" i="10"/>
  <c r="J489" i="10" s="1"/>
  <c r="M488" i="10"/>
  <c r="K488" i="10"/>
  <c r="L488" i="10" s="1"/>
  <c r="H488" i="10"/>
  <c r="J488" i="10" s="1"/>
  <c r="M487" i="10"/>
  <c r="K487" i="10"/>
  <c r="L487" i="10" s="1"/>
  <c r="H487" i="10"/>
  <c r="J487" i="10" s="1"/>
  <c r="M486" i="10"/>
  <c r="K486" i="10"/>
  <c r="L486" i="10" s="1"/>
  <c r="H486" i="10"/>
  <c r="J486" i="10" s="1"/>
  <c r="M485" i="10"/>
  <c r="K485" i="10"/>
  <c r="L485" i="10" s="1"/>
  <c r="H485" i="10"/>
  <c r="J485" i="10" s="1"/>
  <c r="M484" i="10"/>
  <c r="K484" i="10"/>
  <c r="L484" i="10" s="1"/>
  <c r="H484" i="10"/>
  <c r="J484" i="10" s="1"/>
  <c r="M483" i="10"/>
  <c r="K483" i="10"/>
  <c r="L483" i="10" s="1"/>
  <c r="H483" i="10"/>
  <c r="J483" i="10" s="1"/>
  <c r="M482" i="10"/>
  <c r="K482" i="10"/>
  <c r="L482" i="10" s="1"/>
  <c r="H482" i="10"/>
  <c r="J482" i="10" s="1"/>
  <c r="M481" i="10"/>
  <c r="K481" i="10"/>
  <c r="L481" i="10" s="1"/>
  <c r="H481" i="10"/>
  <c r="J481" i="10" s="1"/>
  <c r="M480" i="10"/>
  <c r="K480" i="10"/>
  <c r="L480" i="10" s="1"/>
  <c r="H480" i="10"/>
  <c r="J480" i="10" s="1"/>
  <c r="M479" i="10"/>
  <c r="K479" i="10"/>
  <c r="L479" i="10" s="1"/>
  <c r="H479" i="10"/>
  <c r="J479" i="10" s="1"/>
  <c r="M478" i="10"/>
  <c r="K478" i="10"/>
  <c r="L478" i="10" s="1"/>
  <c r="H478" i="10"/>
  <c r="J478" i="10" s="1"/>
  <c r="M477" i="10"/>
  <c r="K477" i="10"/>
  <c r="L477" i="10" s="1"/>
  <c r="H477" i="10"/>
  <c r="J477" i="10" s="1"/>
  <c r="M476" i="10"/>
  <c r="K476" i="10"/>
  <c r="L476" i="10" s="1"/>
  <c r="H476" i="10"/>
  <c r="J476" i="10" s="1"/>
  <c r="M475" i="10"/>
  <c r="K475" i="10"/>
  <c r="L475" i="10" s="1"/>
  <c r="H475" i="10"/>
  <c r="J475" i="10" s="1"/>
  <c r="M474" i="10"/>
  <c r="K474" i="10"/>
  <c r="L474" i="10" s="1"/>
  <c r="H474" i="10"/>
  <c r="J474" i="10" s="1"/>
  <c r="M473" i="10"/>
  <c r="K473" i="10"/>
  <c r="L473" i="10" s="1"/>
  <c r="H473" i="10"/>
  <c r="J473" i="10" s="1"/>
  <c r="M472" i="10"/>
  <c r="K472" i="10"/>
  <c r="L472" i="10" s="1"/>
  <c r="H472" i="10"/>
  <c r="J472" i="10" s="1"/>
  <c r="M471" i="10"/>
  <c r="K471" i="10"/>
  <c r="L471" i="10" s="1"/>
  <c r="H471" i="10"/>
  <c r="J471" i="10" s="1"/>
  <c r="M470" i="10"/>
  <c r="K470" i="10"/>
  <c r="L470" i="10" s="1"/>
  <c r="H470" i="10"/>
  <c r="J470" i="10" s="1"/>
  <c r="M469" i="10"/>
  <c r="K469" i="10"/>
  <c r="L469" i="10" s="1"/>
  <c r="H469" i="10"/>
  <c r="J469" i="10" s="1"/>
  <c r="M468" i="10"/>
  <c r="K468" i="10"/>
  <c r="L468" i="10" s="1"/>
  <c r="H468" i="10"/>
  <c r="J468" i="10" s="1"/>
  <c r="M467" i="10"/>
  <c r="K467" i="10"/>
  <c r="L467" i="10" s="1"/>
  <c r="H467" i="10"/>
  <c r="J467" i="10" s="1"/>
  <c r="M466" i="10"/>
  <c r="K466" i="10"/>
  <c r="L466" i="10" s="1"/>
  <c r="H466" i="10"/>
  <c r="J466" i="10" s="1"/>
  <c r="M465" i="10"/>
  <c r="K465" i="10"/>
  <c r="L465" i="10" s="1"/>
  <c r="H465" i="10"/>
  <c r="J465" i="10" s="1"/>
  <c r="M464" i="10"/>
  <c r="K464" i="10"/>
  <c r="L464" i="10" s="1"/>
  <c r="H464" i="10"/>
  <c r="J464" i="10" s="1"/>
  <c r="M463" i="10"/>
  <c r="K463" i="10"/>
  <c r="L463" i="10" s="1"/>
  <c r="H463" i="10"/>
  <c r="J463" i="10" s="1"/>
  <c r="M462" i="10"/>
  <c r="K462" i="10"/>
  <c r="L462" i="10" s="1"/>
  <c r="H462" i="10"/>
  <c r="J462" i="10" s="1"/>
  <c r="M461" i="10"/>
  <c r="K461" i="10"/>
  <c r="L461" i="10" s="1"/>
  <c r="H461" i="10"/>
  <c r="J461" i="10" s="1"/>
  <c r="M460" i="10"/>
  <c r="K460" i="10"/>
  <c r="L460" i="10" s="1"/>
  <c r="H460" i="10"/>
  <c r="J460" i="10" s="1"/>
  <c r="M459" i="10"/>
  <c r="K459" i="10"/>
  <c r="L459" i="10" s="1"/>
  <c r="H459" i="10"/>
  <c r="J459" i="10" s="1"/>
  <c r="M458" i="10"/>
  <c r="K458" i="10"/>
  <c r="L458" i="10" s="1"/>
  <c r="H458" i="10"/>
  <c r="J458" i="10" s="1"/>
  <c r="M457" i="10"/>
  <c r="K457" i="10"/>
  <c r="L457" i="10" s="1"/>
  <c r="H457" i="10"/>
  <c r="J457" i="10" s="1"/>
  <c r="M456" i="10"/>
  <c r="K456" i="10"/>
  <c r="L456" i="10" s="1"/>
  <c r="H456" i="10"/>
  <c r="J456" i="10" s="1"/>
  <c r="M455" i="10"/>
  <c r="K455" i="10"/>
  <c r="L455" i="10" s="1"/>
  <c r="H455" i="10"/>
  <c r="J455" i="10" s="1"/>
  <c r="M454" i="10"/>
  <c r="K454" i="10"/>
  <c r="L454" i="10" s="1"/>
  <c r="H454" i="10"/>
  <c r="J454" i="10" s="1"/>
  <c r="M453" i="10"/>
  <c r="K453" i="10"/>
  <c r="L453" i="10" s="1"/>
  <c r="H453" i="10"/>
  <c r="J453" i="10" s="1"/>
  <c r="M452" i="10"/>
  <c r="K452" i="10"/>
  <c r="L452" i="10" s="1"/>
  <c r="H452" i="10"/>
  <c r="J452" i="10" s="1"/>
  <c r="M451" i="10"/>
  <c r="K451" i="10"/>
  <c r="L451" i="10" s="1"/>
  <c r="H451" i="10"/>
  <c r="J451" i="10" s="1"/>
  <c r="M450" i="10"/>
  <c r="K450" i="10"/>
  <c r="L450" i="10" s="1"/>
  <c r="H450" i="10"/>
  <c r="J450" i="10" s="1"/>
  <c r="M449" i="10"/>
  <c r="K449" i="10"/>
  <c r="L449" i="10" s="1"/>
  <c r="H449" i="10"/>
  <c r="J449" i="10" s="1"/>
  <c r="M448" i="10"/>
  <c r="K448" i="10"/>
  <c r="L448" i="10" s="1"/>
  <c r="H448" i="10"/>
  <c r="J448" i="10" s="1"/>
  <c r="M447" i="10"/>
  <c r="K447" i="10"/>
  <c r="L447" i="10" s="1"/>
  <c r="H447" i="10"/>
  <c r="J447" i="10" s="1"/>
  <c r="M446" i="10"/>
  <c r="K446" i="10"/>
  <c r="L446" i="10" s="1"/>
  <c r="H446" i="10"/>
  <c r="J446" i="10" s="1"/>
  <c r="M445" i="10"/>
  <c r="K445" i="10"/>
  <c r="L445" i="10" s="1"/>
  <c r="H445" i="10"/>
  <c r="J445" i="10" s="1"/>
  <c r="M444" i="10"/>
  <c r="K444" i="10"/>
  <c r="L444" i="10" s="1"/>
  <c r="H444" i="10"/>
  <c r="J444" i="10" s="1"/>
  <c r="M443" i="10"/>
  <c r="K443" i="10"/>
  <c r="L443" i="10" s="1"/>
  <c r="H443" i="10"/>
  <c r="J443" i="10" s="1"/>
  <c r="M442" i="10"/>
  <c r="K442" i="10"/>
  <c r="L442" i="10" s="1"/>
  <c r="H442" i="10"/>
  <c r="J442" i="10" s="1"/>
  <c r="M441" i="10"/>
  <c r="K441" i="10"/>
  <c r="L441" i="10" s="1"/>
  <c r="H441" i="10"/>
  <c r="J441" i="10" s="1"/>
  <c r="M440" i="10"/>
  <c r="K440" i="10"/>
  <c r="L440" i="10" s="1"/>
  <c r="H440" i="10"/>
  <c r="J440" i="10" s="1"/>
  <c r="M439" i="10"/>
  <c r="K439" i="10"/>
  <c r="L439" i="10" s="1"/>
  <c r="H439" i="10"/>
  <c r="J439" i="10" s="1"/>
  <c r="M438" i="10"/>
  <c r="K438" i="10"/>
  <c r="L438" i="10" s="1"/>
  <c r="H438" i="10"/>
  <c r="J438" i="10" s="1"/>
  <c r="M437" i="10"/>
  <c r="K437" i="10"/>
  <c r="L437" i="10" s="1"/>
  <c r="H437" i="10"/>
  <c r="J437" i="10" s="1"/>
  <c r="M436" i="10"/>
  <c r="K436" i="10"/>
  <c r="L436" i="10" s="1"/>
  <c r="H436" i="10"/>
  <c r="J436" i="10" s="1"/>
  <c r="M435" i="10"/>
  <c r="K435" i="10"/>
  <c r="L435" i="10" s="1"/>
  <c r="H435" i="10"/>
  <c r="J435" i="10" s="1"/>
  <c r="M434" i="10"/>
  <c r="K434" i="10"/>
  <c r="L434" i="10" s="1"/>
  <c r="H434" i="10"/>
  <c r="J434" i="10" s="1"/>
  <c r="M433" i="10"/>
  <c r="K433" i="10"/>
  <c r="L433" i="10" s="1"/>
  <c r="H433" i="10"/>
  <c r="J433" i="10" s="1"/>
  <c r="M432" i="10"/>
  <c r="K432" i="10"/>
  <c r="L432" i="10" s="1"/>
  <c r="H432" i="10"/>
  <c r="J432" i="10" s="1"/>
  <c r="M431" i="10"/>
  <c r="K431" i="10"/>
  <c r="L431" i="10" s="1"/>
  <c r="H431" i="10"/>
  <c r="J431" i="10" s="1"/>
  <c r="M430" i="10"/>
  <c r="K430" i="10"/>
  <c r="L430" i="10" s="1"/>
  <c r="H430" i="10"/>
  <c r="J430" i="10" s="1"/>
  <c r="M429" i="10"/>
  <c r="K429" i="10"/>
  <c r="L429" i="10" s="1"/>
  <c r="H429" i="10"/>
  <c r="J429" i="10" s="1"/>
  <c r="M428" i="10"/>
  <c r="K428" i="10"/>
  <c r="L428" i="10" s="1"/>
  <c r="H428" i="10"/>
  <c r="J428" i="10" s="1"/>
  <c r="M427" i="10"/>
  <c r="K427" i="10"/>
  <c r="L427" i="10" s="1"/>
  <c r="H427" i="10"/>
  <c r="J427" i="10" s="1"/>
  <c r="M426" i="10"/>
  <c r="K426" i="10"/>
  <c r="L426" i="10" s="1"/>
  <c r="H426" i="10"/>
  <c r="J426" i="10" s="1"/>
  <c r="M425" i="10"/>
  <c r="K425" i="10"/>
  <c r="L425" i="10" s="1"/>
  <c r="H425" i="10"/>
  <c r="J425" i="10" s="1"/>
  <c r="M424" i="10"/>
  <c r="K424" i="10"/>
  <c r="L424" i="10" s="1"/>
  <c r="H424" i="10"/>
  <c r="J424" i="10" s="1"/>
  <c r="M423" i="10"/>
  <c r="K423" i="10"/>
  <c r="L423" i="10" s="1"/>
  <c r="H423" i="10"/>
  <c r="J423" i="10" s="1"/>
  <c r="M422" i="10"/>
  <c r="K422" i="10"/>
  <c r="L422" i="10" s="1"/>
  <c r="H422" i="10"/>
  <c r="J422" i="10" s="1"/>
  <c r="M421" i="10"/>
  <c r="K421" i="10"/>
  <c r="L421" i="10" s="1"/>
  <c r="H421" i="10"/>
  <c r="J421" i="10" s="1"/>
  <c r="M420" i="10"/>
  <c r="K420" i="10"/>
  <c r="L420" i="10" s="1"/>
  <c r="H420" i="10"/>
  <c r="J420" i="10" s="1"/>
  <c r="M419" i="10"/>
  <c r="K419" i="10"/>
  <c r="L419" i="10" s="1"/>
  <c r="H419" i="10"/>
  <c r="J419" i="10" s="1"/>
  <c r="M418" i="10"/>
  <c r="K418" i="10"/>
  <c r="L418" i="10" s="1"/>
  <c r="H418" i="10"/>
  <c r="J418" i="10" s="1"/>
  <c r="M417" i="10"/>
  <c r="K417" i="10"/>
  <c r="L417" i="10" s="1"/>
  <c r="H417" i="10"/>
  <c r="J417" i="10" s="1"/>
  <c r="M416" i="10"/>
  <c r="K416" i="10"/>
  <c r="L416" i="10" s="1"/>
  <c r="H416" i="10"/>
  <c r="J416" i="10" s="1"/>
  <c r="M415" i="10"/>
  <c r="K415" i="10"/>
  <c r="L415" i="10" s="1"/>
  <c r="H415" i="10"/>
  <c r="J415" i="10" s="1"/>
  <c r="M414" i="10"/>
  <c r="K414" i="10"/>
  <c r="L414" i="10" s="1"/>
  <c r="H414" i="10"/>
  <c r="J414" i="10" s="1"/>
  <c r="M413" i="10"/>
  <c r="K413" i="10"/>
  <c r="L413" i="10" s="1"/>
  <c r="H413" i="10"/>
  <c r="J413" i="10" s="1"/>
  <c r="M412" i="10"/>
  <c r="K412" i="10"/>
  <c r="L412" i="10" s="1"/>
  <c r="H412" i="10"/>
  <c r="J412" i="10" s="1"/>
  <c r="M411" i="10"/>
  <c r="K411" i="10"/>
  <c r="L411" i="10" s="1"/>
  <c r="H411" i="10"/>
  <c r="J411" i="10" s="1"/>
  <c r="M410" i="10"/>
  <c r="K410" i="10"/>
  <c r="L410" i="10" s="1"/>
  <c r="H410" i="10"/>
  <c r="J410" i="10" s="1"/>
  <c r="M409" i="10"/>
  <c r="K409" i="10"/>
  <c r="L409" i="10" s="1"/>
  <c r="H409" i="10"/>
  <c r="J409" i="10" s="1"/>
  <c r="M408" i="10"/>
  <c r="K408" i="10"/>
  <c r="L408" i="10" s="1"/>
  <c r="H408" i="10"/>
  <c r="J408" i="10" s="1"/>
  <c r="M407" i="10"/>
  <c r="K407" i="10"/>
  <c r="L407" i="10" s="1"/>
  <c r="H407" i="10"/>
  <c r="J407" i="10" s="1"/>
  <c r="M406" i="10"/>
  <c r="K406" i="10"/>
  <c r="L406" i="10" s="1"/>
  <c r="H406" i="10"/>
  <c r="J406" i="10" s="1"/>
  <c r="M405" i="10"/>
  <c r="K405" i="10"/>
  <c r="L405" i="10" s="1"/>
  <c r="H405" i="10"/>
  <c r="J405" i="10" s="1"/>
  <c r="M404" i="10"/>
  <c r="K404" i="10"/>
  <c r="L404" i="10" s="1"/>
  <c r="H404" i="10"/>
  <c r="J404" i="10" s="1"/>
  <c r="M403" i="10"/>
  <c r="K403" i="10"/>
  <c r="L403" i="10" s="1"/>
  <c r="H403" i="10"/>
  <c r="J403" i="10" s="1"/>
  <c r="M402" i="10"/>
  <c r="K402" i="10"/>
  <c r="L402" i="10" s="1"/>
  <c r="H402" i="10"/>
  <c r="J402" i="10" s="1"/>
  <c r="M401" i="10"/>
  <c r="K401" i="10"/>
  <c r="L401" i="10" s="1"/>
  <c r="H401" i="10"/>
  <c r="J401" i="10" s="1"/>
  <c r="M400" i="10"/>
  <c r="K400" i="10"/>
  <c r="L400" i="10" s="1"/>
  <c r="H400" i="10"/>
  <c r="J400" i="10" s="1"/>
  <c r="M399" i="10"/>
  <c r="K399" i="10"/>
  <c r="L399" i="10" s="1"/>
  <c r="H399" i="10"/>
  <c r="J399" i="10" s="1"/>
  <c r="M398" i="10"/>
  <c r="K398" i="10"/>
  <c r="L398" i="10" s="1"/>
  <c r="H398" i="10"/>
  <c r="J398" i="10" s="1"/>
  <c r="M397" i="10"/>
  <c r="K397" i="10"/>
  <c r="L397" i="10" s="1"/>
  <c r="H397" i="10"/>
  <c r="J397" i="10" s="1"/>
  <c r="M396" i="10"/>
  <c r="K396" i="10"/>
  <c r="L396" i="10" s="1"/>
  <c r="H396" i="10"/>
  <c r="J396" i="10" s="1"/>
  <c r="M395" i="10"/>
  <c r="K395" i="10"/>
  <c r="L395" i="10" s="1"/>
  <c r="H395" i="10"/>
  <c r="J395" i="10" s="1"/>
  <c r="M394" i="10"/>
  <c r="K394" i="10"/>
  <c r="L394" i="10" s="1"/>
  <c r="H394" i="10"/>
  <c r="J394" i="10" s="1"/>
  <c r="M393" i="10"/>
  <c r="K393" i="10"/>
  <c r="L393" i="10" s="1"/>
  <c r="H393" i="10"/>
  <c r="J393" i="10" s="1"/>
  <c r="M392" i="10"/>
  <c r="K392" i="10"/>
  <c r="L392" i="10" s="1"/>
  <c r="H392" i="10"/>
  <c r="J392" i="10" s="1"/>
  <c r="M391" i="10"/>
  <c r="K391" i="10"/>
  <c r="L391" i="10" s="1"/>
  <c r="H391" i="10"/>
  <c r="J391" i="10" s="1"/>
  <c r="M390" i="10"/>
  <c r="K390" i="10"/>
  <c r="L390" i="10" s="1"/>
  <c r="H390" i="10"/>
  <c r="J390" i="10" s="1"/>
  <c r="M389" i="10"/>
  <c r="K389" i="10"/>
  <c r="L389" i="10" s="1"/>
  <c r="H389" i="10"/>
  <c r="J389" i="10" s="1"/>
  <c r="M388" i="10"/>
  <c r="K388" i="10"/>
  <c r="L388" i="10" s="1"/>
  <c r="H388" i="10"/>
  <c r="J388" i="10" s="1"/>
  <c r="M387" i="10"/>
  <c r="K387" i="10"/>
  <c r="L387" i="10" s="1"/>
  <c r="H387" i="10"/>
  <c r="J387" i="10" s="1"/>
  <c r="M386" i="10"/>
  <c r="K386" i="10"/>
  <c r="L386" i="10" s="1"/>
  <c r="H386" i="10"/>
  <c r="J386" i="10" s="1"/>
  <c r="M385" i="10"/>
  <c r="K385" i="10"/>
  <c r="L385" i="10" s="1"/>
  <c r="H385" i="10"/>
  <c r="J385" i="10" s="1"/>
  <c r="M384" i="10"/>
  <c r="K384" i="10"/>
  <c r="L384" i="10" s="1"/>
  <c r="H384" i="10"/>
  <c r="J384" i="10" s="1"/>
  <c r="M383" i="10"/>
  <c r="K383" i="10"/>
  <c r="L383" i="10" s="1"/>
  <c r="H383" i="10"/>
  <c r="J383" i="10" s="1"/>
  <c r="M382" i="10"/>
  <c r="K382" i="10"/>
  <c r="L382" i="10" s="1"/>
  <c r="H382" i="10"/>
  <c r="J382" i="10" s="1"/>
  <c r="M381" i="10"/>
  <c r="K381" i="10"/>
  <c r="L381" i="10" s="1"/>
  <c r="H381" i="10"/>
  <c r="J381" i="10" s="1"/>
  <c r="M380" i="10"/>
  <c r="K380" i="10"/>
  <c r="L380" i="10" s="1"/>
  <c r="H380" i="10"/>
  <c r="J380" i="10" s="1"/>
  <c r="M379" i="10"/>
  <c r="K379" i="10"/>
  <c r="L379" i="10" s="1"/>
  <c r="H379" i="10"/>
  <c r="J379" i="10" s="1"/>
  <c r="M378" i="10"/>
  <c r="K378" i="10"/>
  <c r="L378" i="10" s="1"/>
  <c r="H378" i="10"/>
  <c r="J378" i="10" s="1"/>
  <c r="M377" i="10"/>
  <c r="K377" i="10"/>
  <c r="L377" i="10" s="1"/>
  <c r="H377" i="10"/>
  <c r="J377" i="10" s="1"/>
  <c r="M376" i="10"/>
  <c r="K376" i="10"/>
  <c r="L376" i="10" s="1"/>
  <c r="H376" i="10"/>
  <c r="J376" i="10" s="1"/>
  <c r="M375" i="10"/>
  <c r="K375" i="10"/>
  <c r="L375" i="10" s="1"/>
  <c r="H375" i="10"/>
  <c r="J375" i="10" s="1"/>
  <c r="M374" i="10"/>
  <c r="K374" i="10"/>
  <c r="L374" i="10" s="1"/>
  <c r="H374" i="10"/>
  <c r="J374" i="10" s="1"/>
  <c r="M373" i="10"/>
  <c r="K373" i="10"/>
  <c r="L373" i="10" s="1"/>
  <c r="H373" i="10"/>
  <c r="J373" i="10" s="1"/>
  <c r="M372" i="10"/>
  <c r="K372" i="10"/>
  <c r="L372" i="10" s="1"/>
  <c r="H372" i="10"/>
  <c r="J372" i="10" s="1"/>
  <c r="M371" i="10"/>
  <c r="K371" i="10"/>
  <c r="L371" i="10" s="1"/>
  <c r="H371" i="10"/>
  <c r="J371" i="10" s="1"/>
  <c r="M370" i="10"/>
  <c r="K370" i="10"/>
  <c r="L370" i="10" s="1"/>
  <c r="H370" i="10"/>
  <c r="J370" i="10" s="1"/>
  <c r="M369" i="10"/>
  <c r="K369" i="10"/>
  <c r="L369" i="10" s="1"/>
  <c r="H369" i="10"/>
  <c r="J369" i="10" s="1"/>
  <c r="M368" i="10"/>
  <c r="K368" i="10"/>
  <c r="L368" i="10" s="1"/>
  <c r="H368" i="10"/>
  <c r="J368" i="10" s="1"/>
  <c r="M367" i="10"/>
  <c r="K367" i="10"/>
  <c r="L367" i="10" s="1"/>
  <c r="H367" i="10"/>
  <c r="J367" i="10" s="1"/>
  <c r="M366" i="10"/>
  <c r="K366" i="10"/>
  <c r="L366" i="10" s="1"/>
  <c r="H366" i="10"/>
  <c r="J366" i="10" s="1"/>
  <c r="M365" i="10"/>
  <c r="K365" i="10"/>
  <c r="L365" i="10" s="1"/>
  <c r="H365" i="10"/>
  <c r="J365" i="10" s="1"/>
  <c r="M364" i="10"/>
  <c r="K364" i="10"/>
  <c r="L364" i="10" s="1"/>
  <c r="H364" i="10"/>
  <c r="J364" i="10" s="1"/>
  <c r="M363" i="10"/>
  <c r="K363" i="10"/>
  <c r="L363" i="10" s="1"/>
  <c r="H363" i="10"/>
  <c r="J363" i="10" s="1"/>
  <c r="M362" i="10"/>
  <c r="K362" i="10"/>
  <c r="L362" i="10" s="1"/>
  <c r="H362" i="10"/>
  <c r="J362" i="10" s="1"/>
  <c r="M361" i="10"/>
  <c r="K361" i="10"/>
  <c r="L361" i="10" s="1"/>
  <c r="H361" i="10"/>
  <c r="J361" i="10" s="1"/>
  <c r="M360" i="10"/>
  <c r="K360" i="10"/>
  <c r="L360" i="10" s="1"/>
  <c r="H360" i="10"/>
  <c r="J360" i="10" s="1"/>
  <c r="M359" i="10"/>
  <c r="K359" i="10"/>
  <c r="L359" i="10" s="1"/>
  <c r="H359" i="10"/>
  <c r="J359" i="10" s="1"/>
  <c r="M358" i="10"/>
  <c r="K358" i="10"/>
  <c r="L358" i="10" s="1"/>
  <c r="H358" i="10"/>
  <c r="J358" i="10" s="1"/>
  <c r="M357" i="10"/>
  <c r="K357" i="10"/>
  <c r="L357" i="10" s="1"/>
  <c r="H357" i="10"/>
  <c r="J357" i="10" s="1"/>
  <c r="M356" i="10"/>
  <c r="K356" i="10"/>
  <c r="L356" i="10" s="1"/>
  <c r="H356" i="10"/>
  <c r="J356" i="10" s="1"/>
  <c r="M355" i="10"/>
  <c r="K355" i="10"/>
  <c r="L355" i="10" s="1"/>
  <c r="H355" i="10"/>
  <c r="J355" i="10" s="1"/>
  <c r="M354" i="10"/>
  <c r="K354" i="10"/>
  <c r="L354" i="10" s="1"/>
  <c r="H354" i="10"/>
  <c r="J354" i="10" s="1"/>
  <c r="M353" i="10"/>
  <c r="K353" i="10"/>
  <c r="L353" i="10" s="1"/>
  <c r="H353" i="10"/>
  <c r="J353" i="10" s="1"/>
  <c r="M352" i="10"/>
  <c r="K352" i="10"/>
  <c r="L352" i="10" s="1"/>
  <c r="H352" i="10"/>
  <c r="J352" i="10" s="1"/>
  <c r="M351" i="10"/>
  <c r="K351" i="10"/>
  <c r="L351" i="10" s="1"/>
  <c r="H351" i="10"/>
  <c r="J351" i="10" s="1"/>
  <c r="M350" i="10"/>
  <c r="K350" i="10"/>
  <c r="L350" i="10" s="1"/>
  <c r="H350" i="10"/>
  <c r="J350" i="10" s="1"/>
  <c r="M349" i="10"/>
  <c r="K349" i="10"/>
  <c r="L349" i="10" s="1"/>
  <c r="H349" i="10"/>
  <c r="J349" i="10" s="1"/>
  <c r="M348" i="10"/>
  <c r="K348" i="10"/>
  <c r="L348" i="10" s="1"/>
  <c r="H348" i="10"/>
  <c r="J348" i="10" s="1"/>
  <c r="M347" i="10"/>
  <c r="K347" i="10"/>
  <c r="L347" i="10" s="1"/>
  <c r="H347" i="10"/>
  <c r="J347" i="10" s="1"/>
  <c r="M346" i="10"/>
  <c r="K346" i="10"/>
  <c r="L346" i="10" s="1"/>
  <c r="H346" i="10"/>
  <c r="J346" i="10" s="1"/>
  <c r="M345" i="10"/>
  <c r="K345" i="10"/>
  <c r="L345" i="10" s="1"/>
  <c r="H345" i="10"/>
  <c r="J345" i="10" s="1"/>
  <c r="M344" i="10"/>
  <c r="K344" i="10"/>
  <c r="L344" i="10" s="1"/>
  <c r="H344" i="10"/>
  <c r="J344" i="10" s="1"/>
  <c r="M343" i="10"/>
  <c r="K343" i="10"/>
  <c r="L343" i="10" s="1"/>
  <c r="H343" i="10"/>
  <c r="J343" i="10" s="1"/>
  <c r="M342" i="10"/>
  <c r="K342" i="10"/>
  <c r="L342" i="10" s="1"/>
  <c r="H342" i="10"/>
  <c r="J342" i="10" s="1"/>
  <c r="M341" i="10"/>
  <c r="K341" i="10"/>
  <c r="L341" i="10" s="1"/>
  <c r="H341" i="10"/>
  <c r="J341" i="10" s="1"/>
  <c r="M340" i="10"/>
  <c r="K340" i="10"/>
  <c r="L340" i="10" s="1"/>
  <c r="H340" i="10"/>
  <c r="J340" i="10" s="1"/>
  <c r="M339" i="10"/>
  <c r="K339" i="10"/>
  <c r="L339" i="10" s="1"/>
  <c r="H339" i="10"/>
  <c r="J339" i="10" s="1"/>
  <c r="M338" i="10"/>
  <c r="K338" i="10"/>
  <c r="L338" i="10" s="1"/>
  <c r="H338" i="10"/>
  <c r="J338" i="10" s="1"/>
  <c r="M337" i="10"/>
  <c r="K337" i="10"/>
  <c r="L337" i="10" s="1"/>
  <c r="H337" i="10"/>
  <c r="J337" i="10" s="1"/>
  <c r="M336" i="10"/>
  <c r="K336" i="10"/>
  <c r="L336" i="10" s="1"/>
  <c r="H336" i="10"/>
  <c r="J336" i="10" s="1"/>
  <c r="M335" i="10"/>
  <c r="K335" i="10"/>
  <c r="L335" i="10" s="1"/>
  <c r="H335" i="10"/>
  <c r="J335" i="10" s="1"/>
  <c r="M334" i="10"/>
  <c r="K334" i="10"/>
  <c r="L334" i="10" s="1"/>
  <c r="H334" i="10"/>
  <c r="J334" i="10" s="1"/>
  <c r="M333" i="10"/>
  <c r="K333" i="10"/>
  <c r="L333" i="10" s="1"/>
  <c r="H333" i="10"/>
  <c r="J333" i="10" s="1"/>
  <c r="M332" i="10"/>
  <c r="K332" i="10"/>
  <c r="L332" i="10" s="1"/>
  <c r="H332" i="10"/>
  <c r="J332" i="10" s="1"/>
  <c r="M331" i="10"/>
  <c r="K331" i="10"/>
  <c r="L331" i="10" s="1"/>
  <c r="H331" i="10"/>
  <c r="J331" i="10" s="1"/>
  <c r="M330" i="10"/>
  <c r="K330" i="10"/>
  <c r="L330" i="10" s="1"/>
  <c r="H330" i="10"/>
  <c r="J330" i="10" s="1"/>
  <c r="M329" i="10"/>
  <c r="K329" i="10"/>
  <c r="L329" i="10" s="1"/>
  <c r="H329" i="10"/>
  <c r="J329" i="10" s="1"/>
  <c r="M328" i="10"/>
  <c r="K328" i="10"/>
  <c r="L328" i="10" s="1"/>
  <c r="H328" i="10"/>
  <c r="J328" i="10" s="1"/>
  <c r="M327" i="10"/>
  <c r="K327" i="10"/>
  <c r="L327" i="10" s="1"/>
  <c r="H327" i="10"/>
  <c r="J327" i="10" s="1"/>
  <c r="M326" i="10"/>
  <c r="K326" i="10"/>
  <c r="L326" i="10" s="1"/>
  <c r="H326" i="10"/>
  <c r="J326" i="10" s="1"/>
  <c r="M325" i="10"/>
  <c r="K325" i="10"/>
  <c r="L325" i="10" s="1"/>
  <c r="H325" i="10"/>
  <c r="J325" i="10" s="1"/>
  <c r="M324" i="10"/>
  <c r="K324" i="10"/>
  <c r="L324" i="10" s="1"/>
  <c r="H324" i="10"/>
  <c r="J324" i="10" s="1"/>
  <c r="M323" i="10"/>
  <c r="K323" i="10"/>
  <c r="L323" i="10" s="1"/>
  <c r="H323" i="10"/>
  <c r="J323" i="10" s="1"/>
  <c r="M322" i="10"/>
  <c r="K322" i="10"/>
  <c r="L322" i="10" s="1"/>
  <c r="H322" i="10"/>
  <c r="J322" i="10" s="1"/>
  <c r="M321" i="10"/>
  <c r="K321" i="10"/>
  <c r="L321" i="10" s="1"/>
  <c r="H321" i="10"/>
  <c r="J321" i="10" s="1"/>
  <c r="M320" i="10"/>
  <c r="K320" i="10"/>
  <c r="L320" i="10" s="1"/>
  <c r="H320" i="10"/>
  <c r="J320" i="10" s="1"/>
  <c r="M319" i="10"/>
  <c r="K319" i="10"/>
  <c r="L319" i="10" s="1"/>
  <c r="H319" i="10"/>
  <c r="J319" i="10" s="1"/>
  <c r="M318" i="10"/>
  <c r="K318" i="10"/>
  <c r="L318" i="10" s="1"/>
  <c r="H318" i="10"/>
  <c r="J318" i="10" s="1"/>
  <c r="M317" i="10"/>
  <c r="K317" i="10"/>
  <c r="L317" i="10" s="1"/>
  <c r="H317" i="10"/>
  <c r="J317" i="10" s="1"/>
  <c r="M316" i="10"/>
  <c r="K316" i="10"/>
  <c r="L316" i="10" s="1"/>
  <c r="H316" i="10"/>
  <c r="J316" i="10" s="1"/>
  <c r="M315" i="10"/>
  <c r="K315" i="10"/>
  <c r="L315" i="10" s="1"/>
  <c r="H315" i="10"/>
  <c r="J315" i="10" s="1"/>
  <c r="M314" i="10"/>
  <c r="K314" i="10"/>
  <c r="L314" i="10" s="1"/>
  <c r="H314" i="10"/>
  <c r="J314" i="10" s="1"/>
  <c r="M313" i="10"/>
  <c r="K313" i="10"/>
  <c r="L313" i="10" s="1"/>
  <c r="H313" i="10"/>
  <c r="J313" i="10" s="1"/>
  <c r="M312" i="10"/>
  <c r="K312" i="10"/>
  <c r="L312" i="10" s="1"/>
  <c r="H312" i="10"/>
  <c r="J312" i="10" s="1"/>
  <c r="M311" i="10"/>
  <c r="K311" i="10"/>
  <c r="L311" i="10" s="1"/>
  <c r="H311" i="10"/>
  <c r="J311" i="10" s="1"/>
  <c r="M310" i="10"/>
  <c r="K310" i="10"/>
  <c r="L310" i="10" s="1"/>
  <c r="H310" i="10"/>
  <c r="J310" i="10" s="1"/>
  <c r="M309" i="10"/>
  <c r="K309" i="10"/>
  <c r="L309" i="10" s="1"/>
  <c r="H309" i="10"/>
  <c r="J309" i="10" s="1"/>
  <c r="M308" i="10"/>
  <c r="K308" i="10"/>
  <c r="L308" i="10" s="1"/>
  <c r="H308" i="10"/>
  <c r="J308" i="10" s="1"/>
  <c r="M307" i="10"/>
  <c r="K307" i="10"/>
  <c r="L307" i="10" s="1"/>
  <c r="H307" i="10"/>
  <c r="J307" i="10" s="1"/>
  <c r="M306" i="10"/>
  <c r="K306" i="10"/>
  <c r="L306" i="10" s="1"/>
  <c r="H306" i="10"/>
  <c r="J306" i="10" s="1"/>
  <c r="M305" i="10"/>
  <c r="K305" i="10"/>
  <c r="L305" i="10" s="1"/>
  <c r="H305" i="10"/>
  <c r="J305" i="10" s="1"/>
  <c r="M304" i="10"/>
  <c r="K304" i="10"/>
  <c r="L304" i="10" s="1"/>
  <c r="H304" i="10"/>
  <c r="J304" i="10" s="1"/>
  <c r="M303" i="10"/>
  <c r="K303" i="10"/>
  <c r="L303" i="10" s="1"/>
  <c r="H303" i="10"/>
  <c r="J303" i="10" s="1"/>
  <c r="M302" i="10"/>
  <c r="K302" i="10"/>
  <c r="L302" i="10" s="1"/>
  <c r="H302" i="10"/>
  <c r="J302" i="10" s="1"/>
  <c r="M301" i="10"/>
  <c r="K301" i="10"/>
  <c r="L301" i="10" s="1"/>
  <c r="H301" i="10"/>
  <c r="J301" i="10" s="1"/>
  <c r="M300" i="10"/>
  <c r="K300" i="10"/>
  <c r="L300" i="10" s="1"/>
  <c r="H300" i="10"/>
  <c r="J300" i="10" s="1"/>
  <c r="M299" i="10"/>
  <c r="K299" i="10"/>
  <c r="L299" i="10" s="1"/>
  <c r="H299" i="10"/>
  <c r="J299" i="10" s="1"/>
  <c r="M298" i="10"/>
  <c r="K298" i="10"/>
  <c r="L298" i="10" s="1"/>
  <c r="H298" i="10"/>
  <c r="J298" i="10" s="1"/>
  <c r="M297" i="10"/>
  <c r="K297" i="10"/>
  <c r="L297" i="10" s="1"/>
  <c r="H297" i="10"/>
  <c r="J297" i="10" s="1"/>
  <c r="M296" i="10"/>
  <c r="K296" i="10"/>
  <c r="L296" i="10" s="1"/>
  <c r="H296" i="10"/>
  <c r="J296" i="10" s="1"/>
  <c r="M295" i="10"/>
  <c r="K295" i="10"/>
  <c r="L295" i="10" s="1"/>
  <c r="H295" i="10"/>
  <c r="J295" i="10" s="1"/>
  <c r="M294" i="10"/>
  <c r="K294" i="10"/>
  <c r="L294" i="10" s="1"/>
  <c r="H294" i="10"/>
  <c r="J294" i="10" s="1"/>
  <c r="M293" i="10"/>
  <c r="K293" i="10"/>
  <c r="L293" i="10" s="1"/>
  <c r="H293" i="10"/>
  <c r="J293" i="10" s="1"/>
  <c r="M292" i="10"/>
  <c r="K292" i="10"/>
  <c r="L292" i="10" s="1"/>
  <c r="H292" i="10"/>
  <c r="J292" i="10" s="1"/>
  <c r="M291" i="10"/>
  <c r="K291" i="10"/>
  <c r="L291" i="10" s="1"/>
  <c r="H291" i="10"/>
  <c r="J291" i="10" s="1"/>
  <c r="M290" i="10"/>
  <c r="K290" i="10"/>
  <c r="L290" i="10" s="1"/>
  <c r="H290" i="10"/>
  <c r="J290" i="10" s="1"/>
  <c r="M289" i="10"/>
  <c r="K289" i="10"/>
  <c r="L289" i="10" s="1"/>
  <c r="H289" i="10"/>
  <c r="J289" i="10" s="1"/>
  <c r="M288" i="10"/>
  <c r="K288" i="10"/>
  <c r="L288" i="10" s="1"/>
  <c r="H288" i="10"/>
  <c r="J288" i="10" s="1"/>
  <c r="M287" i="10"/>
  <c r="K287" i="10"/>
  <c r="L287" i="10" s="1"/>
  <c r="H287" i="10"/>
  <c r="J287" i="10" s="1"/>
  <c r="M286" i="10"/>
  <c r="K286" i="10"/>
  <c r="L286" i="10" s="1"/>
  <c r="H286" i="10"/>
  <c r="J286" i="10" s="1"/>
  <c r="M285" i="10"/>
  <c r="K285" i="10"/>
  <c r="L285" i="10" s="1"/>
  <c r="H285" i="10"/>
  <c r="J285" i="10" s="1"/>
  <c r="M284" i="10"/>
  <c r="K284" i="10"/>
  <c r="L284" i="10" s="1"/>
  <c r="H284" i="10"/>
  <c r="J284" i="10" s="1"/>
  <c r="M283" i="10"/>
  <c r="K283" i="10"/>
  <c r="L283" i="10" s="1"/>
  <c r="H283" i="10"/>
  <c r="J283" i="10" s="1"/>
  <c r="M282" i="10"/>
  <c r="K282" i="10"/>
  <c r="L282" i="10" s="1"/>
  <c r="H282" i="10"/>
  <c r="J282" i="10" s="1"/>
  <c r="M281" i="10"/>
  <c r="K281" i="10"/>
  <c r="L281" i="10" s="1"/>
  <c r="H281" i="10"/>
  <c r="J281" i="10" s="1"/>
  <c r="M280" i="10"/>
  <c r="K280" i="10"/>
  <c r="L280" i="10" s="1"/>
  <c r="H280" i="10"/>
  <c r="J280" i="10" s="1"/>
  <c r="M279" i="10"/>
  <c r="K279" i="10"/>
  <c r="L279" i="10" s="1"/>
  <c r="H279" i="10"/>
  <c r="J279" i="10" s="1"/>
  <c r="M278" i="10"/>
  <c r="K278" i="10"/>
  <c r="L278" i="10" s="1"/>
  <c r="H278" i="10"/>
  <c r="J278" i="10" s="1"/>
  <c r="M277" i="10"/>
  <c r="K277" i="10"/>
  <c r="L277" i="10" s="1"/>
  <c r="H277" i="10"/>
  <c r="J277" i="10" s="1"/>
  <c r="M276" i="10"/>
  <c r="K276" i="10"/>
  <c r="L276" i="10" s="1"/>
  <c r="H276" i="10"/>
  <c r="J276" i="10" s="1"/>
  <c r="M275" i="10"/>
  <c r="K275" i="10"/>
  <c r="L275" i="10" s="1"/>
  <c r="H275" i="10"/>
  <c r="J275" i="10" s="1"/>
  <c r="M274" i="10"/>
  <c r="K274" i="10"/>
  <c r="L274" i="10" s="1"/>
  <c r="H274" i="10"/>
  <c r="J274" i="10" s="1"/>
  <c r="M273" i="10"/>
  <c r="K273" i="10"/>
  <c r="L273" i="10" s="1"/>
  <c r="H273" i="10"/>
  <c r="J273" i="10" s="1"/>
  <c r="M272" i="10"/>
  <c r="K272" i="10"/>
  <c r="L272" i="10" s="1"/>
  <c r="H272" i="10"/>
  <c r="J272" i="10" s="1"/>
  <c r="M271" i="10"/>
  <c r="K271" i="10"/>
  <c r="L271" i="10" s="1"/>
  <c r="H271" i="10"/>
  <c r="J271" i="10" s="1"/>
  <c r="M270" i="10"/>
  <c r="K270" i="10"/>
  <c r="L270" i="10" s="1"/>
  <c r="H270" i="10"/>
  <c r="J270" i="10" s="1"/>
  <c r="M269" i="10"/>
  <c r="K269" i="10"/>
  <c r="L269" i="10" s="1"/>
  <c r="H269" i="10"/>
  <c r="J269" i="10" s="1"/>
  <c r="M268" i="10"/>
  <c r="K268" i="10"/>
  <c r="L268" i="10" s="1"/>
  <c r="H268" i="10"/>
  <c r="J268" i="10" s="1"/>
  <c r="M267" i="10"/>
  <c r="K267" i="10"/>
  <c r="L267" i="10" s="1"/>
  <c r="H267" i="10"/>
  <c r="J267" i="10" s="1"/>
  <c r="M266" i="10"/>
  <c r="K266" i="10"/>
  <c r="L266" i="10" s="1"/>
  <c r="H266" i="10"/>
  <c r="J266" i="10" s="1"/>
  <c r="M265" i="10"/>
  <c r="K265" i="10"/>
  <c r="L265" i="10" s="1"/>
  <c r="H265" i="10"/>
  <c r="J265" i="10" s="1"/>
  <c r="M264" i="10"/>
  <c r="K264" i="10"/>
  <c r="L264" i="10" s="1"/>
  <c r="H264" i="10"/>
  <c r="J264" i="10" s="1"/>
  <c r="M263" i="10"/>
  <c r="K263" i="10"/>
  <c r="L263" i="10" s="1"/>
  <c r="H263" i="10"/>
  <c r="J263" i="10" s="1"/>
  <c r="M262" i="10"/>
  <c r="K262" i="10"/>
  <c r="L262" i="10" s="1"/>
  <c r="H262" i="10"/>
  <c r="J262" i="10" s="1"/>
  <c r="M261" i="10"/>
  <c r="K261" i="10"/>
  <c r="L261" i="10" s="1"/>
  <c r="H261" i="10"/>
  <c r="J261" i="10" s="1"/>
  <c r="M260" i="10"/>
  <c r="K260" i="10"/>
  <c r="L260" i="10" s="1"/>
  <c r="H260" i="10"/>
  <c r="J260" i="10" s="1"/>
  <c r="M259" i="10"/>
  <c r="K259" i="10"/>
  <c r="L259" i="10" s="1"/>
  <c r="H259" i="10"/>
  <c r="J259" i="10" s="1"/>
  <c r="M258" i="10"/>
  <c r="K258" i="10"/>
  <c r="L258" i="10" s="1"/>
  <c r="H258" i="10"/>
  <c r="J258" i="10" s="1"/>
  <c r="M257" i="10"/>
  <c r="K257" i="10"/>
  <c r="L257" i="10" s="1"/>
  <c r="H257" i="10"/>
  <c r="J257" i="10" s="1"/>
  <c r="M256" i="10"/>
  <c r="K256" i="10"/>
  <c r="L256" i="10" s="1"/>
  <c r="H256" i="10"/>
  <c r="J256" i="10" s="1"/>
  <c r="M255" i="10"/>
  <c r="K255" i="10"/>
  <c r="L255" i="10" s="1"/>
  <c r="H255" i="10"/>
  <c r="J255" i="10" s="1"/>
  <c r="M254" i="10"/>
  <c r="K254" i="10"/>
  <c r="L254" i="10" s="1"/>
  <c r="H254" i="10"/>
  <c r="J254" i="10" s="1"/>
  <c r="M253" i="10"/>
  <c r="K253" i="10"/>
  <c r="L253" i="10" s="1"/>
  <c r="H253" i="10"/>
  <c r="J253" i="10" s="1"/>
  <c r="M252" i="10"/>
  <c r="K252" i="10"/>
  <c r="L252" i="10" s="1"/>
  <c r="H252" i="10"/>
  <c r="J252" i="10" s="1"/>
  <c r="M251" i="10"/>
  <c r="K251" i="10"/>
  <c r="L251" i="10" s="1"/>
  <c r="H251" i="10"/>
  <c r="J251" i="10" s="1"/>
  <c r="M250" i="10"/>
  <c r="K250" i="10"/>
  <c r="L250" i="10" s="1"/>
  <c r="H250" i="10"/>
  <c r="J250" i="10" s="1"/>
  <c r="M249" i="10"/>
  <c r="K249" i="10"/>
  <c r="L249" i="10" s="1"/>
  <c r="H249" i="10"/>
  <c r="J249" i="10" s="1"/>
  <c r="M248" i="10"/>
  <c r="K248" i="10"/>
  <c r="L248" i="10" s="1"/>
  <c r="H248" i="10"/>
  <c r="J248" i="10" s="1"/>
  <c r="M247" i="10"/>
  <c r="K247" i="10"/>
  <c r="L247" i="10" s="1"/>
  <c r="H247" i="10"/>
  <c r="J247" i="10" s="1"/>
  <c r="M246" i="10"/>
  <c r="K246" i="10"/>
  <c r="L246" i="10" s="1"/>
  <c r="H246" i="10"/>
  <c r="J246" i="10" s="1"/>
  <c r="M245" i="10"/>
  <c r="K245" i="10"/>
  <c r="L245" i="10" s="1"/>
  <c r="H245" i="10"/>
  <c r="J245" i="10" s="1"/>
  <c r="M244" i="10"/>
  <c r="K244" i="10"/>
  <c r="L244" i="10" s="1"/>
  <c r="H244" i="10"/>
  <c r="J244" i="10" s="1"/>
  <c r="M243" i="10"/>
  <c r="K243" i="10"/>
  <c r="L243" i="10" s="1"/>
  <c r="H243" i="10"/>
  <c r="J243" i="10" s="1"/>
  <c r="M242" i="10"/>
  <c r="K242" i="10"/>
  <c r="L242" i="10" s="1"/>
  <c r="H242" i="10"/>
  <c r="J242" i="10" s="1"/>
  <c r="M241" i="10"/>
  <c r="K241" i="10"/>
  <c r="L241" i="10" s="1"/>
  <c r="H241" i="10"/>
  <c r="J241" i="10" s="1"/>
  <c r="M240" i="10"/>
  <c r="K240" i="10"/>
  <c r="L240" i="10" s="1"/>
  <c r="H240" i="10"/>
  <c r="J240" i="10" s="1"/>
  <c r="M239" i="10"/>
  <c r="K239" i="10"/>
  <c r="L239" i="10" s="1"/>
  <c r="H239" i="10"/>
  <c r="J239" i="10" s="1"/>
  <c r="M238" i="10"/>
  <c r="K238" i="10"/>
  <c r="L238" i="10" s="1"/>
  <c r="H238" i="10"/>
  <c r="J238" i="10" s="1"/>
  <c r="M237" i="10"/>
  <c r="K237" i="10"/>
  <c r="L237" i="10" s="1"/>
  <c r="H237" i="10"/>
  <c r="J237" i="10" s="1"/>
  <c r="M236" i="10"/>
  <c r="K236" i="10"/>
  <c r="L236" i="10" s="1"/>
  <c r="H236" i="10"/>
  <c r="J236" i="10" s="1"/>
  <c r="M235" i="10"/>
  <c r="K235" i="10"/>
  <c r="L235" i="10" s="1"/>
  <c r="H235" i="10"/>
  <c r="J235" i="10" s="1"/>
  <c r="M234" i="10"/>
  <c r="K234" i="10"/>
  <c r="L234" i="10" s="1"/>
  <c r="H234" i="10"/>
  <c r="J234" i="10" s="1"/>
  <c r="M233" i="10"/>
  <c r="K233" i="10"/>
  <c r="L233" i="10" s="1"/>
  <c r="H233" i="10"/>
  <c r="J233" i="10" s="1"/>
  <c r="M232" i="10"/>
  <c r="K232" i="10"/>
  <c r="L232" i="10" s="1"/>
  <c r="H232" i="10"/>
  <c r="J232" i="10" s="1"/>
  <c r="M231" i="10"/>
  <c r="K231" i="10"/>
  <c r="L231" i="10" s="1"/>
  <c r="H231" i="10"/>
  <c r="J231" i="10" s="1"/>
  <c r="M230" i="10"/>
  <c r="K230" i="10"/>
  <c r="L230" i="10" s="1"/>
  <c r="H230" i="10"/>
  <c r="J230" i="10" s="1"/>
  <c r="M229" i="10"/>
  <c r="K229" i="10"/>
  <c r="L229" i="10" s="1"/>
  <c r="H229" i="10"/>
  <c r="J229" i="10" s="1"/>
  <c r="M228" i="10"/>
  <c r="K228" i="10"/>
  <c r="L228" i="10" s="1"/>
  <c r="H228" i="10"/>
  <c r="J228" i="10" s="1"/>
  <c r="M227" i="10"/>
  <c r="K227" i="10"/>
  <c r="L227" i="10" s="1"/>
  <c r="H227" i="10"/>
  <c r="J227" i="10" s="1"/>
  <c r="M226" i="10"/>
  <c r="K226" i="10"/>
  <c r="L226" i="10" s="1"/>
  <c r="H226" i="10"/>
  <c r="J226" i="10" s="1"/>
  <c r="M225" i="10"/>
  <c r="K225" i="10"/>
  <c r="L225" i="10" s="1"/>
  <c r="H225" i="10"/>
  <c r="J225" i="10" s="1"/>
  <c r="M224" i="10"/>
  <c r="K224" i="10"/>
  <c r="L224" i="10" s="1"/>
  <c r="H224" i="10"/>
  <c r="J224" i="10" s="1"/>
  <c r="M223" i="10"/>
  <c r="K223" i="10"/>
  <c r="L223" i="10" s="1"/>
  <c r="H223" i="10"/>
  <c r="J223" i="10" s="1"/>
  <c r="M222" i="10"/>
  <c r="K222" i="10"/>
  <c r="L222" i="10" s="1"/>
  <c r="H222" i="10"/>
  <c r="J222" i="10" s="1"/>
  <c r="M221" i="10"/>
  <c r="K221" i="10"/>
  <c r="L221" i="10" s="1"/>
  <c r="H221" i="10"/>
  <c r="J221" i="10" s="1"/>
  <c r="M220" i="10"/>
  <c r="K220" i="10"/>
  <c r="L220" i="10" s="1"/>
  <c r="H220" i="10"/>
  <c r="J220" i="10" s="1"/>
  <c r="M219" i="10"/>
  <c r="K219" i="10"/>
  <c r="L219" i="10" s="1"/>
  <c r="H219" i="10"/>
  <c r="J219" i="10" s="1"/>
  <c r="M218" i="10"/>
  <c r="K218" i="10"/>
  <c r="L218" i="10" s="1"/>
  <c r="H218" i="10"/>
  <c r="J218" i="10" s="1"/>
  <c r="M217" i="10"/>
  <c r="K217" i="10"/>
  <c r="L217" i="10" s="1"/>
  <c r="H217" i="10"/>
  <c r="J217" i="10" s="1"/>
  <c r="M216" i="10"/>
  <c r="K216" i="10"/>
  <c r="L216" i="10" s="1"/>
  <c r="H216" i="10"/>
  <c r="J216" i="10" s="1"/>
  <c r="M215" i="10"/>
  <c r="K215" i="10"/>
  <c r="L215" i="10" s="1"/>
  <c r="H215" i="10"/>
  <c r="J215" i="10" s="1"/>
  <c r="M214" i="10"/>
  <c r="K214" i="10"/>
  <c r="L214" i="10" s="1"/>
  <c r="H214" i="10"/>
  <c r="J214" i="10" s="1"/>
  <c r="M213" i="10"/>
  <c r="K213" i="10"/>
  <c r="L213" i="10" s="1"/>
  <c r="H213" i="10"/>
  <c r="J213" i="10" s="1"/>
  <c r="M212" i="10"/>
  <c r="K212" i="10"/>
  <c r="L212" i="10" s="1"/>
  <c r="H212" i="10"/>
  <c r="J212" i="10" s="1"/>
  <c r="M211" i="10"/>
  <c r="K211" i="10"/>
  <c r="L211" i="10" s="1"/>
  <c r="H211" i="10"/>
  <c r="J211" i="10" s="1"/>
  <c r="M210" i="10"/>
  <c r="K210" i="10"/>
  <c r="L210" i="10" s="1"/>
  <c r="H210" i="10"/>
  <c r="J210" i="10" s="1"/>
  <c r="M209" i="10"/>
  <c r="K209" i="10"/>
  <c r="L209" i="10" s="1"/>
  <c r="H209" i="10"/>
  <c r="J209" i="10" s="1"/>
  <c r="M208" i="10"/>
  <c r="K208" i="10"/>
  <c r="L208" i="10" s="1"/>
  <c r="H208" i="10"/>
  <c r="J208" i="10" s="1"/>
  <c r="M207" i="10"/>
  <c r="K207" i="10"/>
  <c r="L207" i="10" s="1"/>
  <c r="H207" i="10"/>
  <c r="J207" i="10" s="1"/>
  <c r="M206" i="10"/>
  <c r="K206" i="10"/>
  <c r="L206" i="10" s="1"/>
  <c r="H206" i="10"/>
  <c r="J206" i="10" s="1"/>
  <c r="M205" i="10"/>
  <c r="K205" i="10"/>
  <c r="L205" i="10" s="1"/>
  <c r="H205" i="10"/>
  <c r="J205" i="10" s="1"/>
  <c r="M204" i="10"/>
  <c r="K204" i="10"/>
  <c r="L204" i="10" s="1"/>
  <c r="H204" i="10"/>
  <c r="J204" i="10" s="1"/>
  <c r="M203" i="10"/>
  <c r="K203" i="10"/>
  <c r="L203" i="10" s="1"/>
  <c r="H203" i="10"/>
  <c r="J203" i="10" s="1"/>
  <c r="M202" i="10"/>
  <c r="K202" i="10"/>
  <c r="L202" i="10" s="1"/>
  <c r="H202" i="10"/>
  <c r="J202" i="10" s="1"/>
  <c r="M201" i="10"/>
  <c r="K201" i="10"/>
  <c r="L201" i="10" s="1"/>
  <c r="H201" i="10"/>
  <c r="J201" i="10" s="1"/>
  <c r="M200" i="10"/>
  <c r="K200" i="10"/>
  <c r="L200" i="10" s="1"/>
  <c r="H200" i="10"/>
  <c r="J200" i="10" s="1"/>
  <c r="M199" i="10"/>
  <c r="K199" i="10"/>
  <c r="L199" i="10" s="1"/>
  <c r="H199" i="10"/>
  <c r="J199" i="10" s="1"/>
  <c r="M198" i="10"/>
  <c r="K198" i="10"/>
  <c r="L198" i="10" s="1"/>
  <c r="H198" i="10"/>
  <c r="J198" i="10" s="1"/>
  <c r="M197" i="10"/>
  <c r="K197" i="10"/>
  <c r="L197" i="10" s="1"/>
  <c r="H197" i="10"/>
  <c r="J197" i="10" s="1"/>
  <c r="M196" i="10"/>
  <c r="K196" i="10"/>
  <c r="L196" i="10" s="1"/>
  <c r="H196" i="10"/>
  <c r="J196" i="10" s="1"/>
  <c r="M195" i="10"/>
  <c r="K195" i="10"/>
  <c r="L195" i="10" s="1"/>
  <c r="H195" i="10"/>
  <c r="J195" i="10" s="1"/>
  <c r="M194" i="10"/>
  <c r="K194" i="10"/>
  <c r="L194" i="10" s="1"/>
  <c r="H194" i="10"/>
  <c r="J194" i="10" s="1"/>
  <c r="M193" i="10"/>
  <c r="K193" i="10"/>
  <c r="L193" i="10" s="1"/>
  <c r="H193" i="10"/>
  <c r="J193" i="10" s="1"/>
  <c r="M192" i="10"/>
  <c r="K192" i="10"/>
  <c r="L192" i="10" s="1"/>
  <c r="H192" i="10"/>
  <c r="J192" i="10" s="1"/>
  <c r="M191" i="10"/>
  <c r="K191" i="10"/>
  <c r="L191" i="10" s="1"/>
  <c r="H191" i="10"/>
  <c r="J191" i="10" s="1"/>
  <c r="M190" i="10"/>
  <c r="K190" i="10"/>
  <c r="L190" i="10" s="1"/>
  <c r="H190" i="10"/>
  <c r="J190" i="10" s="1"/>
  <c r="M189" i="10"/>
  <c r="K189" i="10"/>
  <c r="L189" i="10" s="1"/>
  <c r="H189" i="10"/>
  <c r="J189" i="10" s="1"/>
  <c r="M188" i="10"/>
  <c r="K188" i="10"/>
  <c r="L188" i="10" s="1"/>
  <c r="H188" i="10"/>
  <c r="J188" i="10" s="1"/>
  <c r="M187" i="10"/>
  <c r="K187" i="10"/>
  <c r="L187" i="10" s="1"/>
  <c r="H187" i="10"/>
  <c r="J187" i="10" s="1"/>
  <c r="M186" i="10"/>
  <c r="K186" i="10"/>
  <c r="L186" i="10" s="1"/>
  <c r="H186" i="10"/>
  <c r="J186" i="10" s="1"/>
  <c r="M185" i="10"/>
  <c r="K185" i="10"/>
  <c r="L185" i="10" s="1"/>
  <c r="H185" i="10"/>
  <c r="J185" i="10" s="1"/>
  <c r="M184" i="10"/>
  <c r="K184" i="10"/>
  <c r="L184" i="10" s="1"/>
  <c r="H184" i="10"/>
  <c r="J184" i="10" s="1"/>
  <c r="M183" i="10"/>
  <c r="K183" i="10"/>
  <c r="L183" i="10" s="1"/>
  <c r="H183" i="10"/>
  <c r="J183" i="10" s="1"/>
  <c r="M182" i="10"/>
  <c r="K182" i="10"/>
  <c r="L182" i="10" s="1"/>
  <c r="H182" i="10"/>
  <c r="J182" i="10" s="1"/>
  <c r="M181" i="10"/>
  <c r="K181" i="10"/>
  <c r="L181" i="10" s="1"/>
  <c r="H181" i="10"/>
  <c r="J181" i="10" s="1"/>
  <c r="M180" i="10"/>
  <c r="K180" i="10"/>
  <c r="L180" i="10" s="1"/>
  <c r="H180" i="10"/>
  <c r="J180" i="10" s="1"/>
  <c r="M179" i="10"/>
  <c r="K179" i="10"/>
  <c r="L179" i="10" s="1"/>
  <c r="H179" i="10"/>
  <c r="J179" i="10" s="1"/>
  <c r="M178" i="10"/>
  <c r="K178" i="10"/>
  <c r="L178" i="10" s="1"/>
  <c r="H178" i="10"/>
  <c r="J178" i="10" s="1"/>
  <c r="M177" i="10"/>
  <c r="K177" i="10"/>
  <c r="L177" i="10" s="1"/>
  <c r="H177" i="10"/>
  <c r="J177" i="10" s="1"/>
  <c r="M176" i="10"/>
  <c r="K176" i="10"/>
  <c r="L176" i="10" s="1"/>
  <c r="H176" i="10"/>
  <c r="J176" i="10" s="1"/>
  <c r="M175" i="10"/>
  <c r="K175" i="10"/>
  <c r="L175" i="10" s="1"/>
  <c r="H175" i="10"/>
  <c r="J175" i="10" s="1"/>
  <c r="M174" i="10"/>
  <c r="K174" i="10"/>
  <c r="L174" i="10" s="1"/>
  <c r="H174" i="10"/>
  <c r="J174" i="10" s="1"/>
  <c r="M173" i="10"/>
  <c r="K173" i="10"/>
  <c r="L173" i="10" s="1"/>
  <c r="H173" i="10"/>
  <c r="J173" i="10" s="1"/>
  <c r="M172" i="10"/>
  <c r="K172" i="10"/>
  <c r="L172" i="10" s="1"/>
  <c r="H172" i="10"/>
  <c r="J172" i="10" s="1"/>
  <c r="M171" i="10"/>
  <c r="K171" i="10"/>
  <c r="L171" i="10" s="1"/>
  <c r="H171" i="10"/>
  <c r="J171" i="10" s="1"/>
  <c r="M170" i="10"/>
  <c r="K170" i="10"/>
  <c r="L170" i="10" s="1"/>
  <c r="H170" i="10"/>
  <c r="J170" i="10" s="1"/>
  <c r="M169" i="10"/>
  <c r="K169" i="10"/>
  <c r="L169" i="10" s="1"/>
  <c r="H169" i="10"/>
  <c r="J169" i="10" s="1"/>
  <c r="M168" i="10"/>
  <c r="K168" i="10"/>
  <c r="L168" i="10" s="1"/>
  <c r="H168" i="10"/>
  <c r="J168" i="10" s="1"/>
  <c r="M167" i="10"/>
  <c r="K167" i="10"/>
  <c r="L167" i="10" s="1"/>
  <c r="H167" i="10"/>
  <c r="J167" i="10" s="1"/>
  <c r="M166" i="10"/>
  <c r="K166" i="10"/>
  <c r="L166" i="10" s="1"/>
  <c r="H166" i="10"/>
  <c r="J166" i="10" s="1"/>
  <c r="M165" i="10"/>
  <c r="K165" i="10"/>
  <c r="L165" i="10" s="1"/>
  <c r="H165" i="10"/>
  <c r="J165" i="10" s="1"/>
  <c r="M164" i="10"/>
  <c r="K164" i="10"/>
  <c r="L164" i="10" s="1"/>
  <c r="H164" i="10"/>
  <c r="J164" i="10" s="1"/>
  <c r="M163" i="10"/>
  <c r="K163" i="10"/>
  <c r="L163" i="10" s="1"/>
  <c r="H163" i="10"/>
  <c r="J163" i="10" s="1"/>
  <c r="M162" i="10"/>
  <c r="K162" i="10"/>
  <c r="L162" i="10" s="1"/>
  <c r="H162" i="10"/>
  <c r="J162" i="10" s="1"/>
  <c r="M161" i="10"/>
  <c r="K161" i="10"/>
  <c r="L161" i="10" s="1"/>
  <c r="H161" i="10"/>
  <c r="J161" i="10" s="1"/>
  <c r="M160" i="10"/>
  <c r="K160" i="10"/>
  <c r="L160" i="10" s="1"/>
  <c r="H160" i="10"/>
  <c r="J160" i="10" s="1"/>
  <c r="M159" i="10"/>
  <c r="K159" i="10"/>
  <c r="L159" i="10" s="1"/>
  <c r="H159" i="10"/>
  <c r="J159" i="10" s="1"/>
  <c r="M158" i="10"/>
  <c r="K158" i="10"/>
  <c r="L158" i="10" s="1"/>
  <c r="H158" i="10"/>
  <c r="J158" i="10" s="1"/>
  <c r="M157" i="10"/>
  <c r="K157" i="10"/>
  <c r="L157" i="10" s="1"/>
  <c r="H157" i="10"/>
  <c r="J157" i="10" s="1"/>
  <c r="M156" i="10"/>
  <c r="K156" i="10"/>
  <c r="L156" i="10" s="1"/>
  <c r="H156" i="10"/>
  <c r="J156" i="10" s="1"/>
  <c r="M155" i="10"/>
  <c r="K155" i="10"/>
  <c r="L155" i="10" s="1"/>
  <c r="H155" i="10"/>
  <c r="J155" i="10" s="1"/>
  <c r="M154" i="10"/>
  <c r="K154" i="10"/>
  <c r="L154" i="10" s="1"/>
  <c r="H154" i="10"/>
  <c r="J154" i="10" s="1"/>
  <c r="M153" i="10"/>
  <c r="K153" i="10"/>
  <c r="L153" i="10" s="1"/>
  <c r="H153" i="10"/>
  <c r="J153" i="10" s="1"/>
  <c r="M152" i="10"/>
  <c r="K152" i="10"/>
  <c r="L152" i="10" s="1"/>
  <c r="H152" i="10"/>
  <c r="J152" i="10" s="1"/>
  <c r="M151" i="10"/>
  <c r="K151" i="10"/>
  <c r="L151" i="10" s="1"/>
  <c r="H151" i="10"/>
  <c r="J151" i="10" s="1"/>
  <c r="M150" i="10"/>
  <c r="K150" i="10"/>
  <c r="L150" i="10" s="1"/>
  <c r="H150" i="10"/>
  <c r="J150" i="10" s="1"/>
  <c r="M149" i="10"/>
  <c r="K149" i="10"/>
  <c r="L149" i="10" s="1"/>
  <c r="H149" i="10"/>
  <c r="J149" i="10" s="1"/>
  <c r="M148" i="10"/>
  <c r="K148" i="10"/>
  <c r="L148" i="10" s="1"/>
  <c r="H148" i="10"/>
  <c r="J148" i="10" s="1"/>
  <c r="M147" i="10"/>
  <c r="K147" i="10"/>
  <c r="L147" i="10" s="1"/>
  <c r="H147" i="10"/>
  <c r="J147" i="10" s="1"/>
  <c r="M146" i="10"/>
  <c r="K146" i="10"/>
  <c r="L146" i="10" s="1"/>
  <c r="H146" i="10"/>
  <c r="J146" i="10" s="1"/>
  <c r="M145" i="10"/>
  <c r="K145" i="10"/>
  <c r="L145" i="10" s="1"/>
  <c r="H145" i="10"/>
  <c r="J145" i="10" s="1"/>
  <c r="M144" i="10"/>
  <c r="K144" i="10"/>
  <c r="L144" i="10" s="1"/>
  <c r="H144" i="10"/>
  <c r="J144" i="10" s="1"/>
  <c r="M143" i="10"/>
  <c r="K143" i="10"/>
  <c r="L143" i="10" s="1"/>
  <c r="H143" i="10"/>
  <c r="J143" i="10" s="1"/>
  <c r="M142" i="10"/>
  <c r="K142" i="10"/>
  <c r="L142" i="10" s="1"/>
  <c r="H142" i="10"/>
  <c r="J142" i="10" s="1"/>
  <c r="M141" i="10"/>
  <c r="K141" i="10"/>
  <c r="L141" i="10" s="1"/>
  <c r="H141" i="10"/>
  <c r="J141" i="10" s="1"/>
  <c r="M140" i="10"/>
  <c r="K140" i="10"/>
  <c r="L140" i="10" s="1"/>
  <c r="H140" i="10"/>
  <c r="J140" i="10" s="1"/>
  <c r="M139" i="10"/>
  <c r="K139" i="10"/>
  <c r="L139" i="10" s="1"/>
  <c r="H139" i="10"/>
  <c r="J139" i="10" s="1"/>
  <c r="M138" i="10"/>
  <c r="K138" i="10"/>
  <c r="L138" i="10" s="1"/>
  <c r="H138" i="10"/>
  <c r="J138" i="10" s="1"/>
  <c r="M137" i="10"/>
  <c r="K137" i="10"/>
  <c r="L137" i="10" s="1"/>
  <c r="H137" i="10"/>
  <c r="J137" i="10" s="1"/>
  <c r="M136" i="10"/>
  <c r="K136" i="10"/>
  <c r="L136" i="10" s="1"/>
  <c r="H136" i="10"/>
  <c r="J136" i="10" s="1"/>
  <c r="M135" i="10"/>
  <c r="K135" i="10"/>
  <c r="L135" i="10" s="1"/>
  <c r="H135" i="10"/>
  <c r="J135" i="10" s="1"/>
  <c r="M134" i="10"/>
  <c r="K134" i="10"/>
  <c r="L134" i="10" s="1"/>
  <c r="H134" i="10"/>
  <c r="J134" i="10" s="1"/>
  <c r="M133" i="10"/>
  <c r="K133" i="10"/>
  <c r="L133" i="10" s="1"/>
  <c r="H133" i="10"/>
  <c r="J133" i="10" s="1"/>
  <c r="M132" i="10"/>
  <c r="K132" i="10"/>
  <c r="L132" i="10" s="1"/>
  <c r="H132" i="10"/>
  <c r="J132" i="10" s="1"/>
  <c r="M131" i="10"/>
  <c r="K131" i="10"/>
  <c r="L131" i="10" s="1"/>
  <c r="H131" i="10"/>
  <c r="J131" i="10" s="1"/>
  <c r="M130" i="10"/>
  <c r="K130" i="10"/>
  <c r="L130" i="10" s="1"/>
  <c r="H130" i="10"/>
  <c r="J130" i="10" s="1"/>
  <c r="M129" i="10"/>
  <c r="K129" i="10"/>
  <c r="L129" i="10" s="1"/>
  <c r="H129" i="10"/>
  <c r="J129" i="10" s="1"/>
  <c r="M128" i="10"/>
  <c r="K128" i="10"/>
  <c r="L128" i="10" s="1"/>
  <c r="H128" i="10"/>
  <c r="J128" i="10" s="1"/>
  <c r="M127" i="10"/>
  <c r="K127" i="10"/>
  <c r="L127" i="10" s="1"/>
  <c r="H127" i="10"/>
  <c r="J127" i="10" s="1"/>
  <c r="M126" i="10"/>
  <c r="K126" i="10"/>
  <c r="L126" i="10" s="1"/>
  <c r="H126" i="10"/>
  <c r="J126" i="10" s="1"/>
  <c r="M125" i="10"/>
  <c r="K125" i="10"/>
  <c r="L125" i="10" s="1"/>
  <c r="H125" i="10"/>
  <c r="J125" i="10" s="1"/>
  <c r="M124" i="10"/>
  <c r="K124" i="10"/>
  <c r="L124" i="10" s="1"/>
  <c r="H124" i="10"/>
  <c r="J124" i="10" s="1"/>
  <c r="M123" i="10"/>
  <c r="K123" i="10"/>
  <c r="L123" i="10" s="1"/>
  <c r="H123" i="10"/>
  <c r="J123" i="10" s="1"/>
  <c r="M122" i="10"/>
  <c r="K122" i="10"/>
  <c r="L122" i="10" s="1"/>
  <c r="H122" i="10"/>
  <c r="J122" i="10" s="1"/>
  <c r="M121" i="10"/>
  <c r="K121" i="10"/>
  <c r="L121" i="10" s="1"/>
  <c r="H121" i="10"/>
  <c r="J121" i="10" s="1"/>
  <c r="M120" i="10"/>
  <c r="K120" i="10"/>
  <c r="L120" i="10" s="1"/>
  <c r="H120" i="10"/>
  <c r="J120" i="10" s="1"/>
  <c r="M119" i="10"/>
  <c r="K119" i="10"/>
  <c r="L119" i="10" s="1"/>
  <c r="H119" i="10"/>
  <c r="J119" i="10" s="1"/>
  <c r="M118" i="10"/>
  <c r="K118" i="10"/>
  <c r="L118" i="10" s="1"/>
  <c r="H118" i="10"/>
  <c r="J118" i="10" s="1"/>
  <c r="M117" i="10"/>
  <c r="K117" i="10"/>
  <c r="L117" i="10" s="1"/>
  <c r="H117" i="10"/>
  <c r="J117" i="10" s="1"/>
  <c r="M116" i="10"/>
  <c r="K116" i="10"/>
  <c r="L116" i="10" s="1"/>
  <c r="H116" i="10"/>
  <c r="J116" i="10" s="1"/>
  <c r="M115" i="10"/>
  <c r="K115" i="10"/>
  <c r="L115" i="10" s="1"/>
  <c r="H115" i="10"/>
  <c r="J115" i="10" s="1"/>
  <c r="M114" i="10"/>
  <c r="K114" i="10"/>
  <c r="L114" i="10" s="1"/>
  <c r="H114" i="10"/>
  <c r="J114" i="10" s="1"/>
  <c r="M113" i="10"/>
  <c r="K113" i="10"/>
  <c r="L113" i="10" s="1"/>
  <c r="H113" i="10"/>
  <c r="J113" i="10" s="1"/>
  <c r="M112" i="10"/>
  <c r="K112" i="10"/>
  <c r="L112" i="10" s="1"/>
  <c r="H112" i="10"/>
  <c r="J112" i="10" s="1"/>
  <c r="M111" i="10"/>
  <c r="K111" i="10"/>
  <c r="L111" i="10" s="1"/>
  <c r="H111" i="10"/>
  <c r="J111" i="10" s="1"/>
  <c r="M110" i="10"/>
  <c r="K110" i="10"/>
  <c r="L110" i="10" s="1"/>
  <c r="H110" i="10"/>
  <c r="J110" i="10" s="1"/>
  <c r="M109" i="10"/>
  <c r="K109" i="10"/>
  <c r="L109" i="10" s="1"/>
  <c r="H109" i="10"/>
  <c r="J109" i="10" s="1"/>
  <c r="M108" i="10"/>
  <c r="K108" i="10"/>
  <c r="L108" i="10" s="1"/>
  <c r="H108" i="10"/>
  <c r="J108" i="10" s="1"/>
  <c r="M107" i="10"/>
  <c r="K107" i="10"/>
  <c r="L107" i="10" s="1"/>
  <c r="H107" i="10"/>
  <c r="J107" i="10" s="1"/>
  <c r="M106" i="10"/>
  <c r="K106" i="10"/>
  <c r="L106" i="10" s="1"/>
  <c r="H106" i="10"/>
  <c r="J106" i="10" s="1"/>
  <c r="M105" i="10"/>
  <c r="K105" i="10"/>
  <c r="L105" i="10" s="1"/>
  <c r="H105" i="10"/>
  <c r="J105" i="10" s="1"/>
  <c r="M104" i="10"/>
  <c r="K104" i="10"/>
  <c r="L104" i="10" s="1"/>
  <c r="H104" i="10"/>
  <c r="J104" i="10" s="1"/>
  <c r="M103" i="10"/>
  <c r="K103" i="10"/>
  <c r="L103" i="10" s="1"/>
  <c r="H103" i="10"/>
  <c r="J103" i="10" s="1"/>
  <c r="M102" i="10"/>
  <c r="K102" i="10"/>
  <c r="L102" i="10" s="1"/>
  <c r="H102" i="10"/>
  <c r="J102" i="10" s="1"/>
  <c r="M101" i="10"/>
  <c r="K101" i="10"/>
  <c r="L101" i="10" s="1"/>
  <c r="H101" i="10"/>
  <c r="J101" i="10" s="1"/>
  <c r="M100" i="10"/>
  <c r="K100" i="10"/>
  <c r="L100" i="10" s="1"/>
  <c r="H100" i="10"/>
  <c r="J100" i="10" s="1"/>
  <c r="M99" i="10"/>
  <c r="K99" i="10"/>
  <c r="L99" i="10" s="1"/>
  <c r="H99" i="10"/>
  <c r="J99" i="10" s="1"/>
  <c r="M98" i="10"/>
  <c r="K98" i="10"/>
  <c r="L98" i="10" s="1"/>
  <c r="H98" i="10"/>
  <c r="J98" i="10" s="1"/>
  <c r="M97" i="10"/>
  <c r="K97" i="10"/>
  <c r="L97" i="10" s="1"/>
  <c r="H97" i="10"/>
  <c r="J97" i="10" s="1"/>
  <c r="M96" i="10"/>
  <c r="K96" i="10"/>
  <c r="L96" i="10" s="1"/>
  <c r="H96" i="10"/>
  <c r="J96" i="10" s="1"/>
  <c r="M95" i="10"/>
  <c r="K95" i="10"/>
  <c r="L95" i="10" s="1"/>
  <c r="H95" i="10"/>
  <c r="J95" i="10" s="1"/>
  <c r="M94" i="10"/>
  <c r="K94" i="10"/>
  <c r="L94" i="10" s="1"/>
  <c r="H94" i="10"/>
  <c r="J94" i="10" s="1"/>
  <c r="M93" i="10"/>
  <c r="K93" i="10"/>
  <c r="L93" i="10" s="1"/>
  <c r="H93" i="10"/>
  <c r="J93" i="10" s="1"/>
  <c r="M92" i="10"/>
  <c r="K92" i="10"/>
  <c r="L92" i="10" s="1"/>
  <c r="H92" i="10"/>
  <c r="J92" i="10" s="1"/>
  <c r="M91" i="10"/>
  <c r="K91" i="10"/>
  <c r="L91" i="10" s="1"/>
  <c r="H91" i="10"/>
  <c r="J91" i="10" s="1"/>
  <c r="M90" i="10"/>
  <c r="K90" i="10"/>
  <c r="L90" i="10" s="1"/>
  <c r="H90" i="10"/>
  <c r="J90" i="10" s="1"/>
  <c r="M89" i="10"/>
  <c r="K89" i="10"/>
  <c r="L89" i="10" s="1"/>
  <c r="H89" i="10"/>
  <c r="J89" i="10" s="1"/>
  <c r="M88" i="10"/>
  <c r="K88" i="10"/>
  <c r="L88" i="10" s="1"/>
  <c r="H88" i="10"/>
  <c r="J88" i="10" s="1"/>
  <c r="M87" i="10"/>
  <c r="K87" i="10"/>
  <c r="L87" i="10" s="1"/>
  <c r="H87" i="10"/>
  <c r="J87" i="10" s="1"/>
  <c r="M86" i="10"/>
  <c r="K86" i="10"/>
  <c r="L86" i="10" s="1"/>
  <c r="H86" i="10"/>
  <c r="J86" i="10" s="1"/>
  <c r="M85" i="10"/>
  <c r="K85" i="10"/>
  <c r="L85" i="10" s="1"/>
  <c r="H85" i="10"/>
  <c r="J85" i="10" s="1"/>
  <c r="M84" i="10"/>
  <c r="K84" i="10"/>
  <c r="L84" i="10" s="1"/>
  <c r="H84" i="10"/>
  <c r="J84" i="10" s="1"/>
  <c r="M83" i="10"/>
  <c r="K83" i="10"/>
  <c r="L83" i="10" s="1"/>
  <c r="H83" i="10"/>
  <c r="J83" i="10" s="1"/>
  <c r="M82" i="10"/>
  <c r="K82" i="10"/>
  <c r="L82" i="10" s="1"/>
  <c r="H82" i="10"/>
  <c r="J82" i="10" s="1"/>
  <c r="M81" i="10"/>
  <c r="K81" i="10"/>
  <c r="L81" i="10" s="1"/>
  <c r="H81" i="10"/>
  <c r="J81" i="10" s="1"/>
  <c r="M80" i="10"/>
  <c r="K80" i="10"/>
  <c r="L80" i="10" s="1"/>
  <c r="H80" i="10"/>
  <c r="J80" i="10" s="1"/>
  <c r="M79" i="10"/>
  <c r="K79" i="10"/>
  <c r="L79" i="10" s="1"/>
  <c r="H79" i="10"/>
  <c r="J79" i="10" s="1"/>
  <c r="M78" i="10"/>
  <c r="K78" i="10"/>
  <c r="L78" i="10" s="1"/>
  <c r="H78" i="10"/>
  <c r="J78" i="10" s="1"/>
  <c r="M77" i="10"/>
  <c r="K77" i="10"/>
  <c r="L77" i="10" s="1"/>
  <c r="H77" i="10"/>
  <c r="J77" i="10" s="1"/>
  <c r="M76" i="10"/>
  <c r="K76" i="10"/>
  <c r="L76" i="10" s="1"/>
  <c r="H76" i="10"/>
  <c r="J76" i="10" s="1"/>
  <c r="M75" i="10"/>
  <c r="K75" i="10"/>
  <c r="L75" i="10" s="1"/>
  <c r="H75" i="10"/>
  <c r="J75" i="10" s="1"/>
  <c r="M74" i="10"/>
  <c r="K74" i="10"/>
  <c r="L74" i="10" s="1"/>
  <c r="H74" i="10"/>
  <c r="J74" i="10" s="1"/>
  <c r="M73" i="10"/>
  <c r="K73" i="10"/>
  <c r="L73" i="10" s="1"/>
  <c r="H73" i="10"/>
  <c r="J73" i="10" s="1"/>
  <c r="M72" i="10"/>
  <c r="K72" i="10"/>
  <c r="L72" i="10" s="1"/>
  <c r="H72" i="10"/>
  <c r="J72" i="10" s="1"/>
  <c r="M71" i="10"/>
  <c r="K71" i="10"/>
  <c r="L71" i="10" s="1"/>
  <c r="H71" i="10"/>
  <c r="J71" i="10" s="1"/>
  <c r="M70" i="10"/>
  <c r="K70" i="10"/>
  <c r="L70" i="10" s="1"/>
  <c r="H70" i="10"/>
  <c r="J70" i="10" s="1"/>
  <c r="M69" i="10"/>
  <c r="K69" i="10"/>
  <c r="L69" i="10" s="1"/>
  <c r="H69" i="10"/>
  <c r="J69" i="10" s="1"/>
  <c r="M68" i="10"/>
  <c r="K68" i="10"/>
  <c r="L68" i="10" s="1"/>
  <c r="H68" i="10"/>
  <c r="J68" i="10" s="1"/>
  <c r="M67" i="10"/>
  <c r="K67" i="10"/>
  <c r="L67" i="10" s="1"/>
  <c r="H67" i="10"/>
  <c r="J67" i="10" s="1"/>
  <c r="M66" i="10"/>
  <c r="K66" i="10"/>
  <c r="L66" i="10" s="1"/>
  <c r="H66" i="10"/>
  <c r="J66" i="10" s="1"/>
  <c r="M65" i="10"/>
  <c r="K65" i="10"/>
  <c r="L65" i="10" s="1"/>
  <c r="H65" i="10"/>
  <c r="J65" i="10" s="1"/>
  <c r="M64" i="10"/>
  <c r="K64" i="10"/>
  <c r="L64" i="10" s="1"/>
  <c r="H64" i="10"/>
  <c r="J64" i="10" s="1"/>
  <c r="M63" i="10"/>
  <c r="K63" i="10"/>
  <c r="L63" i="10" s="1"/>
  <c r="H63" i="10"/>
  <c r="J63" i="10" s="1"/>
  <c r="M62" i="10"/>
  <c r="K62" i="10"/>
  <c r="L62" i="10" s="1"/>
  <c r="H62" i="10"/>
  <c r="J62" i="10" s="1"/>
  <c r="M61" i="10"/>
  <c r="K61" i="10"/>
  <c r="L61" i="10" s="1"/>
  <c r="H61" i="10"/>
  <c r="J61" i="10" s="1"/>
  <c r="M60" i="10"/>
  <c r="K60" i="10"/>
  <c r="L60" i="10" s="1"/>
  <c r="H60" i="10"/>
  <c r="J60" i="10" s="1"/>
  <c r="M59" i="10"/>
  <c r="K59" i="10"/>
  <c r="L59" i="10" s="1"/>
  <c r="H59" i="10"/>
  <c r="J59" i="10" s="1"/>
  <c r="M58" i="10"/>
  <c r="K58" i="10"/>
  <c r="L58" i="10" s="1"/>
  <c r="H58" i="10"/>
  <c r="J58" i="10" s="1"/>
  <c r="M57" i="10"/>
  <c r="K57" i="10"/>
  <c r="L57" i="10" s="1"/>
  <c r="H57" i="10"/>
  <c r="J57" i="10" s="1"/>
  <c r="M56" i="10"/>
  <c r="K56" i="10"/>
  <c r="L56" i="10" s="1"/>
  <c r="H56" i="10"/>
  <c r="J56" i="10" s="1"/>
  <c r="M55" i="10"/>
  <c r="K55" i="10"/>
  <c r="L55" i="10" s="1"/>
  <c r="H55" i="10"/>
  <c r="J55" i="10" s="1"/>
  <c r="M54" i="10"/>
  <c r="K54" i="10"/>
  <c r="L54" i="10" s="1"/>
  <c r="H54" i="10"/>
  <c r="J54" i="10" s="1"/>
  <c r="M53" i="10"/>
  <c r="K53" i="10"/>
  <c r="L53" i="10" s="1"/>
  <c r="H53" i="10"/>
  <c r="J53" i="10" s="1"/>
  <c r="M52" i="10"/>
  <c r="K52" i="10"/>
  <c r="L52" i="10" s="1"/>
  <c r="H52" i="10"/>
  <c r="J52" i="10" s="1"/>
  <c r="M51" i="10"/>
  <c r="K51" i="10"/>
  <c r="L51" i="10" s="1"/>
  <c r="H51" i="10"/>
  <c r="J51" i="10" s="1"/>
  <c r="M50" i="10"/>
  <c r="K50" i="10"/>
  <c r="L50" i="10" s="1"/>
  <c r="H50" i="10"/>
  <c r="J50" i="10" s="1"/>
  <c r="M49" i="10"/>
  <c r="K49" i="10"/>
  <c r="L49" i="10" s="1"/>
  <c r="H49" i="10"/>
  <c r="J49" i="10" s="1"/>
  <c r="M48" i="10"/>
  <c r="K48" i="10"/>
  <c r="L48" i="10" s="1"/>
  <c r="H48" i="10"/>
  <c r="J48" i="10" s="1"/>
  <c r="M47" i="10"/>
  <c r="K47" i="10"/>
  <c r="L47" i="10" s="1"/>
  <c r="H47" i="10"/>
  <c r="J47" i="10" s="1"/>
  <c r="M46" i="10"/>
  <c r="K46" i="10"/>
  <c r="L46" i="10" s="1"/>
  <c r="H46" i="10"/>
  <c r="J46" i="10" s="1"/>
  <c r="M45" i="10"/>
  <c r="K45" i="10"/>
  <c r="L45" i="10" s="1"/>
  <c r="H45" i="10"/>
  <c r="J45" i="10" s="1"/>
  <c r="M44" i="10"/>
  <c r="K44" i="10"/>
  <c r="L44" i="10" s="1"/>
  <c r="H44" i="10"/>
  <c r="J44" i="10" s="1"/>
  <c r="M43" i="10"/>
  <c r="K43" i="10"/>
  <c r="L43" i="10" s="1"/>
  <c r="H43" i="10"/>
  <c r="J43" i="10" s="1"/>
  <c r="M42" i="10"/>
  <c r="K42" i="10"/>
  <c r="L42" i="10" s="1"/>
  <c r="H42" i="10"/>
  <c r="J42" i="10" s="1"/>
  <c r="M41" i="10"/>
  <c r="K41" i="10"/>
  <c r="L41" i="10" s="1"/>
  <c r="H41" i="10"/>
  <c r="J41" i="10" s="1"/>
  <c r="M40" i="10"/>
  <c r="K40" i="10"/>
  <c r="L40" i="10" s="1"/>
  <c r="H40" i="10"/>
  <c r="J40" i="10" s="1"/>
  <c r="M39" i="10"/>
  <c r="K39" i="10"/>
  <c r="L39" i="10" s="1"/>
  <c r="H39" i="10"/>
  <c r="J39" i="10" s="1"/>
  <c r="M38" i="10"/>
  <c r="K38" i="10"/>
  <c r="L38" i="10" s="1"/>
  <c r="H38" i="10"/>
  <c r="J38" i="10" s="1"/>
  <c r="M37" i="10"/>
  <c r="K37" i="10"/>
  <c r="L37" i="10" s="1"/>
  <c r="H37" i="10"/>
  <c r="J37" i="10" s="1"/>
  <c r="M36" i="10"/>
  <c r="K36" i="10"/>
  <c r="L36" i="10" s="1"/>
  <c r="H36" i="10"/>
  <c r="J36" i="10" s="1"/>
  <c r="M35" i="10"/>
  <c r="K35" i="10"/>
  <c r="L35" i="10" s="1"/>
  <c r="H35" i="10"/>
  <c r="J35" i="10" s="1"/>
  <c r="M34" i="10"/>
  <c r="K34" i="10"/>
  <c r="L34" i="10" s="1"/>
  <c r="H34" i="10"/>
  <c r="J34" i="10" s="1"/>
  <c r="M33" i="10"/>
  <c r="K33" i="10"/>
  <c r="L33" i="10" s="1"/>
  <c r="H33" i="10"/>
  <c r="J33" i="10" s="1"/>
  <c r="M32" i="10"/>
  <c r="K32" i="10"/>
  <c r="L32" i="10" s="1"/>
  <c r="H32" i="10"/>
  <c r="J32" i="10" s="1"/>
  <c r="M31" i="10"/>
  <c r="K31" i="10"/>
  <c r="L31" i="10" s="1"/>
  <c r="H31" i="10"/>
  <c r="J31" i="10" s="1"/>
  <c r="M30" i="10"/>
  <c r="K30" i="10"/>
  <c r="L30" i="10" s="1"/>
  <c r="H30" i="10"/>
  <c r="J30" i="10" s="1"/>
  <c r="M29" i="10"/>
  <c r="K29" i="10"/>
  <c r="L29" i="10" s="1"/>
  <c r="H29" i="10"/>
  <c r="J29" i="10" s="1"/>
  <c r="M28" i="10"/>
  <c r="K28" i="10"/>
  <c r="L28" i="10" s="1"/>
  <c r="H28" i="10"/>
  <c r="J28" i="10" s="1"/>
  <c r="M27" i="10"/>
  <c r="K27" i="10"/>
  <c r="L27" i="10" s="1"/>
  <c r="H27" i="10"/>
  <c r="J27" i="10" s="1"/>
  <c r="M26" i="10"/>
  <c r="K26" i="10"/>
  <c r="L26" i="10" s="1"/>
  <c r="H26" i="10"/>
  <c r="J26" i="10" s="1"/>
  <c r="M25" i="10"/>
  <c r="K25" i="10"/>
  <c r="L25" i="10" s="1"/>
  <c r="H25" i="10"/>
  <c r="J25" i="10" s="1"/>
  <c r="M24" i="10"/>
  <c r="K24" i="10"/>
  <c r="L24" i="10" s="1"/>
  <c r="H24" i="10"/>
  <c r="J24" i="10" s="1"/>
  <c r="M23" i="10"/>
  <c r="K23" i="10"/>
  <c r="L23" i="10" s="1"/>
  <c r="H23" i="10"/>
  <c r="J23" i="10" s="1"/>
  <c r="M22" i="10"/>
  <c r="K22" i="10"/>
  <c r="L22" i="10" s="1"/>
  <c r="H22" i="10"/>
  <c r="J22" i="10" s="1"/>
  <c r="M21" i="10"/>
  <c r="K21" i="10"/>
  <c r="L21" i="10" s="1"/>
  <c r="H21" i="10"/>
  <c r="J21" i="10" s="1"/>
  <c r="M20" i="10"/>
  <c r="K20" i="10"/>
  <c r="L20" i="10" s="1"/>
  <c r="H20" i="10"/>
  <c r="J20" i="10" s="1"/>
  <c r="M19" i="10"/>
  <c r="K19" i="10"/>
  <c r="L19" i="10" s="1"/>
  <c r="H19" i="10"/>
  <c r="J19" i="10" s="1"/>
  <c r="M18" i="10"/>
  <c r="K18" i="10"/>
  <c r="L18" i="10" s="1"/>
  <c r="H18" i="10"/>
  <c r="J18" i="10" s="1"/>
  <c r="M17" i="10"/>
  <c r="K17" i="10"/>
  <c r="L17" i="10" s="1"/>
  <c r="H17" i="10"/>
  <c r="J17" i="10" s="1"/>
  <c r="M16" i="10"/>
  <c r="K16" i="10"/>
  <c r="L16" i="10" s="1"/>
  <c r="H16" i="10"/>
  <c r="J16" i="10" s="1"/>
  <c r="M15" i="10"/>
  <c r="K15" i="10"/>
  <c r="L15" i="10" s="1"/>
  <c r="H15" i="10"/>
  <c r="J15" i="10" s="1"/>
  <c r="M14" i="10"/>
  <c r="K14" i="10"/>
  <c r="L14" i="10" s="1"/>
  <c r="H14" i="10"/>
  <c r="J14" i="10" s="1"/>
  <c r="M13" i="10"/>
  <c r="K13" i="10"/>
  <c r="L13" i="10" s="1"/>
  <c r="H13" i="10"/>
  <c r="J13" i="10" s="1"/>
  <c r="M12" i="10"/>
  <c r="K12" i="10"/>
  <c r="L12" i="10" s="1"/>
  <c r="H12" i="10"/>
  <c r="J12" i="10" s="1"/>
  <c r="M11" i="10"/>
  <c r="K11" i="10"/>
  <c r="L11" i="10" s="1"/>
  <c r="H11" i="10"/>
  <c r="J11" i="10" s="1"/>
  <c r="M10" i="10"/>
  <c r="K10" i="10"/>
  <c r="L10" i="10" s="1"/>
  <c r="H10" i="10"/>
  <c r="J10" i="10" s="1"/>
  <c r="M9" i="10"/>
  <c r="K9" i="10"/>
  <c r="L9" i="10" s="1"/>
  <c r="H9" i="10"/>
  <c r="J9" i="10" s="1"/>
  <c r="M8" i="10"/>
  <c r="K8" i="10"/>
  <c r="L8" i="10" s="1"/>
  <c r="H8" i="10"/>
  <c r="J8" i="10" s="1"/>
  <c r="M7" i="10"/>
  <c r="K7" i="10"/>
  <c r="L7" i="10" s="1"/>
  <c r="H7" i="10"/>
  <c r="J7" i="10" s="1"/>
  <c r="M6" i="10"/>
  <c r="K6" i="10"/>
  <c r="H6" i="10"/>
  <c r="H47" i="11"/>
  <c r="H48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H177" i="11"/>
  <c r="H178" i="11"/>
  <c r="H179" i="11"/>
  <c r="H180" i="11"/>
  <c r="H181" i="11"/>
  <c r="H182" i="11"/>
  <c r="H183" i="11"/>
  <c r="H184" i="11"/>
  <c r="H185" i="11"/>
  <c r="H186" i="11"/>
  <c r="H187" i="11"/>
  <c r="H188" i="11"/>
  <c r="H189" i="11"/>
  <c r="H190" i="11"/>
  <c r="H191" i="11"/>
  <c r="H192" i="11"/>
  <c r="H193" i="11"/>
  <c r="H194" i="11"/>
  <c r="H195" i="11"/>
  <c r="H196" i="11"/>
  <c r="H197" i="11"/>
  <c r="H198" i="11"/>
  <c r="H199" i="11"/>
  <c r="H200" i="11"/>
  <c r="H201" i="11"/>
  <c r="H202" i="11"/>
  <c r="H203" i="11"/>
  <c r="H204" i="11"/>
  <c r="H205" i="11"/>
  <c r="H206" i="11"/>
  <c r="H207" i="11"/>
  <c r="H208" i="11"/>
  <c r="H209" i="11"/>
  <c r="H210" i="11"/>
  <c r="H211" i="11"/>
  <c r="H212" i="11"/>
  <c r="H213" i="11"/>
  <c r="H214" i="11"/>
  <c r="H215" i="11"/>
  <c r="H216" i="11"/>
  <c r="H217" i="11"/>
  <c r="H218" i="11"/>
  <c r="H219" i="11"/>
  <c r="H220" i="11"/>
  <c r="H221" i="11"/>
  <c r="H222" i="11"/>
  <c r="H223" i="11"/>
  <c r="H224" i="11"/>
  <c r="H225" i="11"/>
  <c r="H226" i="11"/>
  <c r="H227" i="11"/>
  <c r="H228" i="11"/>
  <c r="H229" i="11"/>
  <c r="H230" i="11"/>
  <c r="H231" i="11"/>
  <c r="H232" i="11"/>
  <c r="H233" i="11"/>
  <c r="H234" i="11"/>
  <c r="H235" i="11"/>
  <c r="H236" i="11"/>
  <c r="H237" i="11"/>
  <c r="H238" i="11"/>
  <c r="H239" i="11"/>
  <c r="H240" i="11"/>
  <c r="H241" i="11"/>
  <c r="H242" i="11"/>
  <c r="H243" i="11"/>
  <c r="H244" i="11"/>
  <c r="H245" i="11"/>
  <c r="H246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H262" i="11"/>
  <c r="H263" i="11"/>
  <c r="H264" i="11"/>
  <c r="H265" i="11"/>
  <c r="H266" i="11"/>
  <c r="H267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21" i="11"/>
  <c r="H322" i="11"/>
  <c r="H323" i="11"/>
  <c r="H324" i="11"/>
  <c r="H325" i="11"/>
  <c r="H326" i="11"/>
  <c r="H327" i="11"/>
  <c r="H328" i="11"/>
  <c r="H329" i="11"/>
  <c r="H330" i="11"/>
  <c r="H331" i="11"/>
  <c r="H332" i="11"/>
  <c r="H333" i="11"/>
  <c r="H334" i="11"/>
  <c r="H335" i="11"/>
  <c r="H336" i="11"/>
  <c r="H337" i="11"/>
  <c r="H338" i="11"/>
  <c r="H339" i="11"/>
  <c r="H340" i="11"/>
  <c r="H341" i="11"/>
  <c r="H342" i="11"/>
  <c r="H343" i="11"/>
  <c r="H344" i="11"/>
  <c r="H345" i="11"/>
  <c r="H346" i="11"/>
  <c r="H347" i="11"/>
  <c r="H348" i="11"/>
  <c r="H349" i="11"/>
  <c r="H350" i="11"/>
  <c r="H351" i="11"/>
  <c r="H352" i="11"/>
  <c r="H353" i="11"/>
  <c r="H354" i="11"/>
  <c r="H355" i="11"/>
  <c r="H356" i="11"/>
  <c r="H357" i="11"/>
  <c r="H358" i="11"/>
  <c r="H359" i="11"/>
  <c r="H360" i="11"/>
  <c r="H361" i="11"/>
  <c r="H362" i="11"/>
  <c r="H363" i="11"/>
  <c r="H364" i="11"/>
  <c r="H365" i="11"/>
  <c r="H366" i="11"/>
  <c r="H367" i="11"/>
  <c r="H368" i="11"/>
  <c r="H369" i="11"/>
  <c r="H370" i="11"/>
  <c r="H371" i="11"/>
  <c r="H372" i="11"/>
  <c r="H373" i="11"/>
  <c r="H374" i="11"/>
  <c r="H375" i="11"/>
  <c r="H376" i="11"/>
  <c r="H377" i="11"/>
  <c r="H378" i="11"/>
  <c r="H379" i="11"/>
  <c r="H380" i="11"/>
  <c r="H381" i="11"/>
  <c r="H382" i="11"/>
  <c r="H383" i="11"/>
  <c r="H384" i="11"/>
  <c r="H385" i="11"/>
  <c r="H386" i="11"/>
  <c r="H387" i="11"/>
  <c r="H388" i="11"/>
  <c r="H389" i="11"/>
  <c r="H390" i="11"/>
  <c r="H391" i="11"/>
  <c r="H392" i="11"/>
  <c r="H393" i="11"/>
  <c r="H394" i="11"/>
  <c r="H395" i="11"/>
  <c r="H396" i="11"/>
  <c r="H397" i="11"/>
  <c r="H398" i="11"/>
  <c r="H399" i="11"/>
  <c r="H400" i="11"/>
  <c r="H401" i="11"/>
  <c r="H402" i="11"/>
  <c r="H403" i="11"/>
  <c r="H404" i="11"/>
  <c r="H405" i="11"/>
  <c r="H406" i="11"/>
  <c r="H407" i="11"/>
  <c r="H408" i="11"/>
  <c r="H409" i="11"/>
  <c r="H410" i="11"/>
  <c r="H411" i="11"/>
  <c r="H412" i="11"/>
  <c r="H413" i="11"/>
  <c r="H414" i="11"/>
  <c r="H415" i="11"/>
  <c r="H416" i="11"/>
  <c r="H417" i="11"/>
  <c r="H418" i="11"/>
  <c r="H419" i="11"/>
  <c r="H420" i="11"/>
  <c r="H421" i="11"/>
  <c r="H422" i="11"/>
  <c r="H423" i="11"/>
  <c r="H424" i="11"/>
  <c r="H425" i="11"/>
  <c r="H426" i="11"/>
  <c r="H427" i="11"/>
  <c r="H428" i="11"/>
  <c r="H429" i="11"/>
  <c r="H430" i="11"/>
  <c r="H431" i="11"/>
  <c r="H432" i="11"/>
  <c r="H433" i="11"/>
  <c r="H434" i="11"/>
  <c r="H435" i="11"/>
  <c r="H436" i="11"/>
  <c r="H437" i="11"/>
  <c r="H438" i="11"/>
  <c r="H439" i="11"/>
  <c r="H440" i="11"/>
  <c r="H441" i="11"/>
  <c r="H442" i="11"/>
  <c r="H443" i="11"/>
  <c r="H444" i="11"/>
  <c r="H445" i="11"/>
  <c r="H446" i="11"/>
  <c r="H447" i="11"/>
  <c r="H448" i="11"/>
  <c r="H449" i="11"/>
  <c r="H450" i="11"/>
  <c r="H451" i="11"/>
  <c r="H452" i="11"/>
  <c r="H453" i="11"/>
  <c r="H454" i="11"/>
  <c r="H455" i="11"/>
  <c r="H456" i="11"/>
  <c r="H457" i="11"/>
  <c r="H458" i="11"/>
  <c r="H459" i="11"/>
  <c r="H460" i="11"/>
  <c r="H461" i="11"/>
  <c r="H462" i="11"/>
  <c r="H463" i="11"/>
  <c r="H464" i="11"/>
  <c r="H465" i="11"/>
  <c r="H466" i="11"/>
  <c r="H467" i="11"/>
  <c r="H468" i="11"/>
  <c r="H469" i="11"/>
  <c r="H470" i="11"/>
  <c r="H471" i="11"/>
  <c r="H472" i="11"/>
  <c r="H473" i="11"/>
  <c r="H474" i="11"/>
  <c r="H475" i="11"/>
  <c r="H476" i="11"/>
  <c r="H477" i="11"/>
  <c r="H478" i="11"/>
  <c r="H479" i="11"/>
  <c r="H480" i="11"/>
  <c r="H481" i="11"/>
  <c r="H482" i="11"/>
  <c r="H483" i="11"/>
  <c r="H484" i="11"/>
  <c r="H485" i="11"/>
  <c r="H486" i="11"/>
  <c r="H487" i="11"/>
  <c r="H488" i="11"/>
  <c r="H489" i="11"/>
  <c r="H490" i="11"/>
  <c r="H491" i="11"/>
  <c r="H492" i="11"/>
  <c r="H493" i="11"/>
  <c r="H494" i="11"/>
  <c r="H495" i="11"/>
  <c r="H496" i="11"/>
  <c r="H497" i="11"/>
  <c r="H498" i="11"/>
  <c r="H499" i="11"/>
  <c r="H500" i="11"/>
  <c r="H501" i="11"/>
  <c r="H502" i="11"/>
  <c r="H503" i="11"/>
  <c r="H504" i="11"/>
  <c r="H505" i="11"/>
  <c r="H506" i="11"/>
  <c r="H507" i="11"/>
  <c r="H508" i="11"/>
  <c r="H509" i="11"/>
  <c r="H510" i="11"/>
  <c r="H511" i="11"/>
  <c r="H512" i="11"/>
  <c r="H513" i="11"/>
  <c r="H514" i="11"/>
  <c r="H515" i="11"/>
  <c r="H516" i="11"/>
  <c r="H517" i="11"/>
  <c r="H518" i="11"/>
  <c r="H519" i="11"/>
  <c r="H520" i="11"/>
  <c r="H521" i="11"/>
  <c r="H522" i="11"/>
  <c r="H523" i="11"/>
  <c r="H524" i="11"/>
  <c r="H525" i="11"/>
  <c r="H526" i="11"/>
  <c r="H527" i="11"/>
  <c r="H528" i="11"/>
  <c r="H529" i="11"/>
  <c r="H530" i="11"/>
  <c r="H531" i="11"/>
  <c r="H532" i="11"/>
  <c r="H533" i="11"/>
  <c r="H534" i="11"/>
  <c r="H535" i="11"/>
  <c r="H536" i="11"/>
  <c r="H537" i="11"/>
  <c r="H538" i="11"/>
  <c r="H539" i="11"/>
  <c r="H540" i="11"/>
  <c r="H541" i="11"/>
  <c r="H542" i="11"/>
  <c r="H543" i="11"/>
  <c r="H544" i="11"/>
  <c r="H545" i="11"/>
  <c r="H546" i="11"/>
  <c r="H547" i="11"/>
  <c r="H548" i="11"/>
  <c r="H549" i="11"/>
  <c r="H550" i="11"/>
  <c r="H551" i="11"/>
  <c r="H552" i="11"/>
  <c r="H553" i="11"/>
  <c r="H554" i="11"/>
  <c r="H555" i="11"/>
  <c r="H556" i="11"/>
  <c r="H557" i="11"/>
  <c r="H558" i="11"/>
  <c r="H559" i="11"/>
  <c r="H560" i="11"/>
  <c r="H561" i="11"/>
  <c r="H562" i="11"/>
  <c r="H563" i="11"/>
  <c r="H564" i="11"/>
  <c r="H565" i="11"/>
  <c r="H566" i="11"/>
  <c r="H567" i="11"/>
  <c r="H568" i="11"/>
  <c r="H569" i="11"/>
  <c r="H570" i="11"/>
  <c r="H571" i="11"/>
  <c r="H572" i="11"/>
  <c r="H573" i="11"/>
  <c r="H574" i="11"/>
  <c r="H575" i="11"/>
  <c r="H576" i="11"/>
  <c r="H577" i="11"/>
  <c r="H578" i="11"/>
  <c r="H579" i="11"/>
  <c r="H580" i="11"/>
  <c r="H581" i="11"/>
  <c r="H582" i="11"/>
  <c r="H583" i="11"/>
  <c r="H584" i="11"/>
  <c r="H585" i="11"/>
  <c r="H586" i="11"/>
  <c r="H587" i="11"/>
  <c r="H588" i="11"/>
  <c r="H589" i="11"/>
  <c r="H590" i="11"/>
  <c r="H591" i="11"/>
  <c r="H592" i="11"/>
  <c r="H593" i="11"/>
  <c r="H594" i="11"/>
  <c r="H595" i="11"/>
  <c r="H596" i="11"/>
  <c r="H597" i="11"/>
  <c r="H598" i="11"/>
  <c r="H599" i="11"/>
  <c r="H600" i="11"/>
  <c r="H601" i="11"/>
  <c r="H602" i="11"/>
  <c r="H603" i="11"/>
  <c r="H604" i="11"/>
  <c r="H605" i="11"/>
  <c r="H606" i="11"/>
  <c r="H607" i="11"/>
  <c r="H608" i="11"/>
  <c r="H609" i="11"/>
  <c r="H610" i="11"/>
  <c r="H611" i="11"/>
  <c r="H612" i="11"/>
  <c r="H613" i="11"/>
  <c r="H614" i="11"/>
  <c r="H615" i="11"/>
  <c r="H616" i="11"/>
  <c r="H617" i="11"/>
  <c r="H618" i="11"/>
  <c r="H619" i="11"/>
  <c r="H620" i="11"/>
  <c r="H621" i="11"/>
  <c r="H622" i="11"/>
  <c r="H623" i="11"/>
  <c r="H624" i="11"/>
  <c r="H625" i="11"/>
  <c r="H626" i="11"/>
  <c r="H627" i="11"/>
  <c r="H628" i="11"/>
  <c r="H629" i="11"/>
  <c r="H630" i="11"/>
  <c r="H631" i="11"/>
  <c r="H632" i="11"/>
  <c r="H633" i="11"/>
  <c r="H634" i="11"/>
  <c r="H635" i="11"/>
  <c r="H636" i="11"/>
  <c r="H637" i="11"/>
  <c r="H638" i="11"/>
  <c r="H639" i="11"/>
  <c r="H640" i="11"/>
  <c r="H641" i="11"/>
  <c r="H642" i="11"/>
  <c r="H643" i="11"/>
  <c r="H644" i="11"/>
  <c r="H645" i="11"/>
  <c r="H646" i="11"/>
  <c r="H647" i="11"/>
  <c r="H648" i="11"/>
  <c r="H649" i="11"/>
  <c r="H650" i="11"/>
  <c r="H651" i="11"/>
  <c r="H652" i="11"/>
  <c r="H653" i="11"/>
  <c r="H654" i="11"/>
  <c r="H655" i="11"/>
  <c r="H656" i="11"/>
  <c r="H657" i="11"/>
  <c r="H658" i="11"/>
  <c r="H659" i="11"/>
  <c r="H660" i="11"/>
  <c r="H661" i="11"/>
  <c r="H662" i="11"/>
  <c r="H663" i="11"/>
  <c r="H664" i="11"/>
  <c r="H665" i="11"/>
  <c r="H666" i="11"/>
  <c r="H667" i="11"/>
  <c r="H668" i="11"/>
  <c r="H669" i="11"/>
  <c r="H670" i="11"/>
  <c r="H671" i="11"/>
  <c r="H672" i="11"/>
  <c r="H673" i="11"/>
  <c r="H674" i="11"/>
  <c r="H675" i="11"/>
  <c r="H676" i="11"/>
  <c r="H677" i="11"/>
  <c r="H678" i="11"/>
  <c r="H679" i="11"/>
  <c r="H680" i="11"/>
  <c r="H681" i="11"/>
  <c r="H682" i="11"/>
  <c r="H683" i="11"/>
  <c r="H684" i="11"/>
  <c r="H685" i="11"/>
  <c r="H686" i="11"/>
  <c r="H687" i="11"/>
  <c r="H688" i="11"/>
  <c r="H689" i="11"/>
  <c r="H690" i="11"/>
  <c r="H691" i="11"/>
  <c r="H692" i="11"/>
  <c r="H693" i="11"/>
  <c r="H694" i="11"/>
  <c r="H695" i="11"/>
  <c r="H696" i="11"/>
  <c r="H697" i="11"/>
  <c r="H698" i="11"/>
  <c r="H699" i="11"/>
  <c r="H700" i="11"/>
  <c r="H701" i="11"/>
  <c r="H702" i="11"/>
  <c r="H703" i="11"/>
  <c r="H704" i="11"/>
  <c r="H705" i="11"/>
  <c r="H706" i="11"/>
  <c r="H707" i="11"/>
  <c r="H708" i="11"/>
  <c r="H709" i="11"/>
  <c r="H710" i="11"/>
  <c r="H711" i="11"/>
  <c r="H712" i="11"/>
  <c r="H713" i="11"/>
  <c r="H714" i="11"/>
  <c r="H715" i="11"/>
  <c r="H716" i="11"/>
  <c r="H717" i="11"/>
  <c r="H718" i="11"/>
  <c r="H719" i="11"/>
  <c r="H720" i="11"/>
  <c r="H721" i="11"/>
  <c r="H722" i="11"/>
  <c r="H723" i="11"/>
  <c r="H724" i="11"/>
  <c r="H725" i="11"/>
  <c r="H726" i="11"/>
  <c r="H727" i="11"/>
  <c r="H728" i="11"/>
  <c r="H729" i="11"/>
  <c r="H730" i="11"/>
  <c r="H731" i="11"/>
  <c r="H732" i="11"/>
  <c r="H733" i="11"/>
  <c r="H734" i="11"/>
  <c r="H735" i="11"/>
  <c r="H736" i="11"/>
  <c r="H737" i="11"/>
  <c r="H738" i="11"/>
  <c r="H739" i="11"/>
  <c r="H740" i="11"/>
  <c r="H741" i="11"/>
  <c r="H742" i="11"/>
  <c r="H743" i="11"/>
  <c r="H744" i="11"/>
  <c r="H745" i="11"/>
  <c r="H746" i="11"/>
  <c r="H747" i="11"/>
  <c r="H748" i="11"/>
  <c r="H749" i="11"/>
  <c r="H750" i="11"/>
  <c r="H751" i="11"/>
  <c r="H752" i="11"/>
  <c r="H753" i="11"/>
  <c r="H754" i="11"/>
  <c r="H755" i="11"/>
  <c r="H756" i="11"/>
  <c r="H757" i="11"/>
  <c r="H758" i="11"/>
  <c r="H759" i="11"/>
  <c r="H760" i="11"/>
  <c r="H761" i="11"/>
  <c r="H762" i="11"/>
  <c r="H763" i="11"/>
  <c r="H764" i="11"/>
  <c r="H765" i="11"/>
  <c r="H766" i="11"/>
  <c r="H767" i="11"/>
  <c r="H768" i="11"/>
  <c r="H769" i="11"/>
  <c r="H770" i="11"/>
  <c r="H771" i="11"/>
  <c r="H772" i="11"/>
  <c r="H773" i="11"/>
  <c r="H774" i="11"/>
  <c r="H775" i="11"/>
  <c r="H776" i="11"/>
  <c r="H777" i="11"/>
  <c r="H778" i="11"/>
  <c r="H779" i="11"/>
  <c r="H780" i="11"/>
  <c r="H781" i="11"/>
  <c r="H782" i="11"/>
  <c r="H783" i="11"/>
  <c r="H784" i="11"/>
  <c r="H785" i="11"/>
  <c r="H786" i="11"/>
  <c r="H787" i="11"/>
  <c r="H788" i="11"/>
  <c r="H789" i="11"/>
  <c r="H790" i="11"/>
  <c r="H791" i="11"/>
  <c r="H792" i="11"/>
  <c r="H793" i="11"/>
  <c r="H794" i="11"/>
  <c r="H795" i="11"/>
  <c r="H796" i="11"/>
  <c r="H797" i="11"/>
  <c r="H798" i="11"/>
  <c r="H799" i="11"/>
  <c r="H800" i="11"/>
  <c r="H801" i="11"/>
  <c r="H802" i="11"/>
  <c r="H803" i="11"/>
  <c r="H804" i="11"/>
  <c r="H805" i="11"/>
  <c r="H806" i="11"/>
  <c r="H807" i="11"/>
  <c r="H808" i="11"/>
  <c r="H809" i="11"/>
  <c r="H810" i="11"/>
  <c r="H811" i="11"/>
  <c r="H812" i="11"/>
  <c r="H813" i="11"/>
  <c r="H814" i="11"/>
  <c r="H815" i="11"/>
  <c r="H816" i="11"/>
  <c r="H817" i="11"/>
  <c r="H818" i="11"/>
  <c r="H819" i="11"/>
  <c r="H820" i="11"/>
  <c r="H821" i="11"/>
  <c r="H822" i="11"/>
  <c r="H823" i="11"/>
  <c r="H824" i="11"/>
  <c r="H825" i="11"/>
  <c r="H826" i="11"/>
  <c r="H827" i="11"/>
  <c r="H828" i="11"/>
  <c r="H829" i="11"/>
  <c r="H830" i="11"/>
  <c r="H831" i="11"/>
  <c r="H832" i="11"/>
  <c r="H833" i="11"/>
  <c r="H834" i="11"/>
  <c r="H835" i="11"/>
  <c r="H836" i="11"/>
  <c r="H837" i="11"/>
  <c r="H838" i="11"/>
  <c r="H839" i="11"/>
  <c r="H840" i="11"/>
  <c r="H841" i="11"/>
  <c r="H842" i="11"/>
  <c r="H843" i="11"/>
  <c r="H844" i="11"/>
  <c r="H845" i="11"/>
  <c r="H846" i="11"/>
  <c r="H847" i="11"/>
  <c r="H848" i="11"/>
  <c r="H849" i="11"/>
  <c r="H850" i="11"/>
  <c r="H851" i="11"/>
  <c r="H852" i="11"/>
  <c r="H853" i="11"/>
  <c r="H854" i="11"/>
  <c r="H855" i="11"/>
  <c r="H856" i="11"/>
  <c r="H857" i="11"/>
  <c r="H858" i="11"/>
  <c r="H859" i="11"/>
  <c r="H860" i="11"/>
  <c r="H861" i="11"/>
  <c r="H862" i="11"/>
  <c r="H863" i="11"/>
  <c r="H864" i="11"/>
  <c r="H865" i="11"/>
  <c r="H866" i="11"/>
  <c r="H867" i="11"/>
  <c r="H868" i="11"/>
  <c r="H869" i="11"/>
  <c r="H870" i="11"/>
  <c r="H871" i="11"/>
  <c r="H872" i="11"/>
  <c r="H873" i="11"/>
  <c r="H874" i="11"/>
  <c r="H875" i="11"/>
  <c r="H876" i="11"/>
  <c r="H877" i="11"/>
  <c r="H878" i="11"/>
  <c r="H879" i="11"/>
  <c r="H880" i="11"/>
  <c r="H881" i="11"/>
  <c r="H882" i="11"/>
  <c r="H883" i="11"/>
  <c r="H884" i="11"/>
  <c r="H885" i="11"/>
  <c r="H886" i="11"/>
  <c r="H887" i="11"/>
  <c r="H888" i="11"/>
  <c r="H889" i="11"/>
  <c r="H890" i="11"/>
  <c r="H891" i="11"/>
  <c r="H892" i="11"/>
  <c r="H893" i="11"/>
  <c r="H894" i="11"/>
  <c r="H895" i="11"/>
  <c r="H896" i="11"/>
  <c r="H897" i="11"/>
  <c r="H898" i="11"/>
  <c r="H899" i="11"/>
  <c r="H900" i="11"/>
  <c r="H901" i="11"/>
  <c r="H902" i="11"/>
  <c r="H903" i="11"/>
  <c r="H904" i="11"/>
  <c r="H905" i="11"/>
  <c r="H906" i="11"/>
  <c r="H907" i="11"/>
  <c r="H908" i="11"/>
  <c r="H909" i="11"/>
  <c r="H910" i="11"/>
  <c r="H911" i="11"/>
  <c r="H912" i="11"/>
  <c r="H913" i="11"/>
  <c r="H914" i="11"/>
  <c r="H915" i="11"/>
  <c r="H916" i="11"/>
  <c r="H917" i="11"/>
  <c r="H918" i="11"/>
  <c r="H919" i="11"/>
  <c r="H920" i="11"/>
  <c r="H921" i="11"/>
  <c r="H922" i="11"/>
  <c r="H923" i="11"/>
  <c r="H924" i="11"/>
  <c r="H925" i="11"/>
  <c r="H926" i="11"/>
  <c r="H927" i="11"/>
  <c r="H928" i="11"/>
  <c r="H929" i="11"/>
  <c r="H930" i="11"/>
  <c r="H931" i="11"/>
  <c r="H932" i="11"/>
  <c r="H933" i="11"/>
  <c r="H934" i="11"/>
  <c r="H935" i="11"/>
  <c r="H936" i="11"/>
  <c r="H937" i="11"/>
  <c r="H938" i="11"/>
  <c r="H939" i="11"/>
  <c r="H940" i="11"/>
  <c r="H941" i="11"/>
  <c r="H942" i="11"/>
  <c r="H943" i="11"/>
  <c r="H944" i="11"/>
  <c r="H945" i="11"/>
  <c r="H946" i="11"/>
  <c r="H947" i="11"/>
  <c r="H948" i="11"/>
  <c r="H949" i="11"/>
  <c r="H950" i="11"/>
  <c r="H951" i="11"/>
  <c r="H952" i="11"/>
  <c r="H953" i="11"/>
  <c r="H954" i="11"/>
  <c r="H955" i="11"/>
  <c r="H956" i="11"/>
  <c r="H957" i="11"/>
  <c r="H958" i="11"/>
  <c r="H959" i="11"/>
  <c r="H960" i="11"/>
  <c r="H961" i="11"/>
  <c r="H962" i="11"/>
  <c r="H963" i="11"/>
  <c r="H964" i="11"/>
  <c r="H965" i="11"/>
  <c r="H966" i="11"/>
  <c r="H967" i="11"/>
  <c r="H968" i="11"/>
  <c r="H969" i="11"/>
  <c r="H970" i="11"/>
  <c r="H971" i="11"/>
  <c r="H972" i="11"/>
  <c r="H973" i="11"/>
  <c r="H974" i="11"/>
  <c r="H975" i="11"/>
  <c r="H976" i="11"/>
  <c r="H977" i="11"/>
  <c r="H978" i="11"/>
  <c r="H979" i="11"/>
  <c r="H980" i="11"/>
  <c r="H981" i="11"/>
  <c r="H982" i="11"/>
  <c r="H983" i="11"/>
  <c r="H984" i="11"/>
  <c r="H985" i="11"/>
  <c r="H986" i="11"/>
  <c r="H987" i="11"/>
  <c r="H988" i="11"/>
  <c r="H989" i="11"/>
  <c r="H990" i="11"/>
  <c r="H991" i="11"/>
  <c r="H992" i="11"/>
  <c r="H993" i="11"/>
  <c r="H994" i="11"/>
  <c r="H995" i="11"/>
  <c r="H996" i="11"/>
  <c r="H997" i="11"/>
  <c r="H998" i="11"/>
  <c r="H999" i="11"/>
  <c r="H1000" i="11"/>
  <c r="H1001" i="11"/>
  <c r="H1002" i="11"/>
  <c r="H1003" i="11"/>
  <c r="H1004" i="11"/>
  <c r="H1005" i="11"/>
  <c r="H1006" i="11"/>
  <c r="H1007" i="11"/>
  <c r="H1008" i="11"/>
  <c r="H1009" i="11"/>
  <c r="H1010" i="11"/>
  <c r="H1011" i="11"/>
  <c r="H1012" i="11"/>
  <c r="H1013" i="11"/>
  <c r="H1014" i="11"/>
  <c r="H1015" i="11"/>
  <c r="H1016" i="11"/>
  <c r="H1017" i="11"/>
  <c r="H1018" i="11"/>
  <c r="H1019" i="11"/>
  <c r="H1020" i="11"/>
  <c r="H1021" i="11"/>
  <c r="H1022" i="11"/>
  <c r="H1023" i="11"/>
  <c r="H1024" i="11"/>
  <c r="H1025" i="11"/>
  <c r="H1026" i="11"/>
  <c r="H1027" i="11"/>
  <c r="H1028" i="11"/>
  <c r="H1029" i="11"/>
  <c r="H1030" i="11"/>
  <c r="H1031" i="11"/>
  <c r="H1032" i="11"/>
  <c r="H1033" i="11"/>
  <c r="H1034" i="11"/>
  <c r="H1035" i="11"/>
  <c r="H1036" i="11"/>
  <c r="H1037" i="11"/>
  <c r="H1038" i="11"/>
  <c r="H1039" i="11"/>
  <c r="H1040" i="11"/>
  <c r="H1041" i="11"/>
  <c r="H1042" i="11"/>
  <c r="H1043" i="11"/>
  <c r="H1044" i="11"/>
  <c r="H1045" i="11"/>
  <c r="H1046" i="11"/>
  <c r="H1047" i="11"/>
  <c r="H1048" i="11"/>
  <c r="H1049" i="11"/>
  <c r="H1050" i="11"/>
  <c r="H1051" i="11"/>
  <c r="H1052" i="11"/>
  <c r="H1053" i="11"/>
  <c r="H1054" i="11"/>
  <c r="H1055" i="11"/>
  <c r="H1056" i="11"/>
  <c r="H1057" i="11"/>
  <c r="H1058" i="11"/>
  <c r="H1059" i="11"/>
  <c r="H1060" i="11"/>
  <c r="H1061" i="11"/>
  <c r="H1062" i="11"/>
  <c r="H1063" i="11"/>
  <c r="H1064" i="11"/>
  <c r="H1065" i="11"/>
  <c r="H1066" i="11"/>
  <c r="H1067" i="11"/>
  <c r="H1068" i="11"/>
  <c r="H1069" i="11"/>
  <c r="H1070" i="11"/>
  <c r="H1071" i="11"/>
  <c r="H1072" i="11"/>
  <c r="H1073" i="11"/>
  <c r="H1074" i="11"/>
  <c r="H1075" i="11"/>
  <c r="H1076" i="11"/>
  <c r="H1077" i="11"/>
  <c r="H1078" i="11"/>
  <c r="H1079" i="11"/>
  <c r="H1080" i="11"/>
  <c r="H1081" i="11"/>
  <c r="H1082" i="11"/>
  <c r="H1083" i="11"/>
  <c r="H1084" i="11"/>
  <c r="H1085" i="11"/>
  <c r="H1086" i="11"/>
  <c r="H1087" i="11"/>
  <c r="H1088" i="11"/>
  <c r="H1089" i="11"/>
  <c r="H1090" i="11"/>
  <c r="H1091" i="11"/>
  <c r="H1092" i="11"/>
  <c r="H1093" i="11"/>
  <c r="H1094" i="11"/>
  <c r="H1095" i="11"/>
  <c r="H1096" i="11"/>
  <c r="H1097" i="11"/>
  <c r="H1098" i="11"/>
  <c r="H1099" i="11"/>
  <c r="H1100" i="11"/>
  <c r="H1101" i="11"/>
  <c r="H1102" i="11"/>
  <c r="H1103" i="11"/>
  <c r="H1104" i="11"/>
  <c r="H1105" i="11"/>
  <c r="H1106" i="11"/>
  <c r="H1107" i="11"/>
  <c r="H1108" i="11"/>
  <c r="H1109" i="11"/>
  <c r="H1110" i="11"/>
  <c r="H1111" i="11"/>
  <c r="H1112" i="11"/>
  <c r="H1113" i="11"/>
  <c r="H1114" i="11"/>
  <c r="H1115" i="11"/>
  <c r="H1116" i="11"/>
  <c r="H1117" i="11"/>
  <c r="H1118" i="11"/>
  <c r="H1119" i="11"/>
  <c r="H1120" i="11"/>
  <c r="H1121" i="11"/>
  <c r="H1122" i="11"/>
  <c r="H1123" i="11"/>
  <c r="H1124" i="11"/>
  <c r="H1125" i="11"/>
  <c r="H1126" i="11"/>
  <c r="H1127" i="11"/>
  <c r="H1128" i="11"/>
  <c r="H1129" i="11"/>
  <c r="H1130" i="11"/>
  <c r="H1131" i="11"/>
  <c r="H1132" i="11"/>
  <c r="H1133" i="11"/>
  <c r="H1134" i="11"/>
  <c r="H1135" i="11"/>
  <c r="H1136" i="11"/>
  <c r="H1137" i="11"/>
  <c r="H1138" i="11"/>
  <c r="H1139" i="11"/>
  <c r="H1140" i="11"/>
  <c r="H1141" i="11"/>
  <c r="H1142" i="11"/>
  <c r="H1143" i="11"/>
  <c r="H1144" i="11"/>
  <c r="H1145" i="11"/>
  <c r="H1146" i="11"/>
  <c r="H1147" i="11"/>
  <c r="H1148" i="11"/>
  <c r="H1149" i="11"/>
  <c r="H1150" i="11"/>
  <c r="H1151" i="11"/>
  <c r="H1152" i="11"/>
  <c r="H1153" i="11"/>
  <c r="H1154" i="11"/>
  <c r="H1155" i="11"/>
  <c r="H1156" i="11"/>
  <c r="H1157" i="11"/>
  <c r="H1158" i="11"/>
  <c r="H1159" i="11"/>
  <c r="H1160" i="11"/>
  <c r="H1161" i="11"/>
  <c r="H1162" i="11"/>
  <c r="H1163" i="11"/>
  <c r="H1164" i="11"/>
  <c r="H1165" i="11"/>
  <c r="H1166" i="11"/>
  <c r="H1167" i="11"/>
  <c r="H1168" i="11"/>
  <c r="H1169" i="11"/>
  <c r="H1170" i="11"/>
  <c r="H1171" i="11"/>
  <c r="H1172" i="11"/>
  <c r="H1173" i="11"/>
  <c r="H1174" i="11"/>
  <c r="H1175" i="11"/>
  <c r="H1176" i="11"/>
  <c r="H1177" i="11"/>
  <c r="H1178" i="11"/>
  <c r="H1179" i="11"/>
  <c r="H1180" i="11"/>
  <c r="H1181" i="11"/>
  <c r="H1182" i="11"/>
  <c r="H1183" i="11"/>
  <c r="H1184" i="11"/>
  <c r="H1185" i="11"/>
  <c r="H1186" i="11"/>
  <c r="H1187" i="11"/>
  <c r="H1188" i="11"/>
  <c r="H1189" i="11"/>
  <c r="H1190" i="11"/>
  <c r="H1191" i="11"/>
  <c r="H1192" i="11"/>
  <c r="H1193" i="11"/>
  <c r="H1194" i="11"/>
  <c r="H1195" i="11"/>
  <c r="H1196" i="11"/>
  <c r="H1197" i="11"/>
  <c r="H1198" i="11"/>
  <c r="H1199" i="11"/>
  <c r="H1200" i="11"/>
  <c r="H1201" i="11"/>
  <c r="H1202" i="11"/>
  <c r="H1203" i="11"/>
  <c r="H1204" i="11"/>
  <c r="H1205" i="11"/>
  <c r="H1206" i="11"/>
  <c r="H1207" i="11"/>
  <c r="H1208" i="11"/>
  <c r="H1209" i="11"/>
  <c r="H1210" i="11"/>
  <c r="H1211" i="11"/>
  <c r="H1212" i="11"/>
  <c r="H1213" i="11"/>
  <c r="H1214" i="11"/>
  <c r="H1215" i="11"/>
  <c r="H1216" i="11"/>
  <c r="H1217" i="11"/>
  <c r="H1218" i="11"/>
  <c r="H1219" i="11"/>
  <c r="H1220" i="11"/>
  <c r="H1221" i="11"/>
  <c r="H1222" i="11"/>
  <c r="H1223" i="11"/>
  <c r="H1224" i="11"/>
  <c r="H1225" i="11"/>
  <c r="H1226" i="11"/>
  <c r="H1227" i="11"/>
  <c r="H1228" i="11"/>
  <c r="H1229" i="11"/>
  <c r="H1230" i="11"/>
  <c r="H1231" i="11"/>
  <c r="H1232" i="11"/>
  <c r="H1233" i="11"/>
  <c r="H1234" i="11"/>
  <c r="H1235" i="11"/>
  <c r="H1236" i="11"/>
  <c r="H1237" i="11"/>
  <c r="H1238" i="11"/>
  <c r="H1239" i="11"/>
  <c r="H1240" i="11"/>
  <c r="H1241" i="11"/>
  <c r="H1242" i="11"/>
  <c r="H1243" i="11"/>
  <c r="H1244" i="11"/>
  <c r="H1245" i="11"/>
  <c r="H1246" i="11"/>
  <c r="H1247" i="11"/>
  <c r="H1248" i="11"/>
  <c r="H1249" i="11"/>
  <c r="H1250" i="11"/>
  <c r="H1251" i="11"/>
  <c r="H1252" i="11"/>
  <c r="H1253" i="11"/>
  <c r="H1254" i="11"/>
  <c r="H1255" i="11"/>
  <c r="H1256" i="11"/>
  <c r="H1257" i="11"/>
  <c r="H1258" i="11"/>
  <c r="H1259" i="11"/>
  <c r="H1260" i="11"/>
  <c r="H1261" i="11"/>
  <c r="H1262" i="11"/>
  <c r="H1263" i="11"/>
  <c r="H1264" i="11"/>
  <c r="H1265" i="11"/>
  <c r="H1266" i="11"/>
  <c r="H1267" i="11"/>
  <c r="H1268" i="11"/>
  <c r="H1269" i="11"/>
  <c r="H1270" i="11"/>
  <c r="H1271" i="11"/>
  <c r="H1272" i="11"/>
  <c r="H1273" i="11"/>
  <c r="H1274" i="11"/>
  <c r="H1275" i="11"/>
  <c r="H1276" i="11"/>
  <c r="H1277" i="11"/>
  <c r="H1278" i="11"/>
  <c r="H1279" i="11"/>
  <c r="H1280" i="11"/>
  <c r="H1281" i="11"/>
  <c r="H1282" i="11"/>
  <c r="H1283" i="11"/>
  <c r="H1284" i="11"/>
  <c r="H1285" i="11"/>
  <c r="H1286" i="11"/>
  <c r="H1287" i="11"/>
  <c r="H1288" i="11"/>
  <c r="H1289" i="11"/>
  <c r="H1290" i="11"/>
  <c r="H1291" i="11"/>
  <c r="H1292" i="11"/>
  <c r="H1293" i="11"/>
  <c r="H1294" i="11"/>
  <c r="H1295" i="11"/>
  <c r="H1296" i="11"/>
  <c r="H1297" i="11"/>
  <c r="H1298" i="11"/>
  <c r="H1299" i="11"/>
  <c r="H1300" i="11"/>
  <c r="H1301" i="11"/>
  <c r="H1302" i="11"/>
  <c r="H1303" i="11"/>
  <c r="H1304" i="11"/>
  <c r="H1305" i="11"/>
  <c r="H1306" i="11"/>
  <c r="H1307" i="11"/>
  <c r="H1308" i="11"/>
  <c r="H1309" i="11"/>
  <c r="H1310" i="11"/>
  <c r="H1311" i="11"/>
  <c r="H1312" i="11"/>
  <c r="H1313" i="11"/>
  <c r="H1314" i="11"/>
  <c r="H1315" i="11"/>
  <c r="H1316" i="11"/>
  <c r="H1317" i="11"/>
  <c r="H1318" i="11"/>
  <c r="H1319" i="11"/>
  <c r="H1320" i="11"/>
  <c r="H1321" i="11"/>
  <c r="H1322" i="11"/>
  <c r="H1323" i="11"/>
  <c r="H1324" i="11"/>
  <c r="H1325" i="11"/>
  <c r="H1326" i="11"/>
  <c r="H1327" i="11"/>
  <c r="H1328" i="11"/>
  <c r="H1329" i="11"/>
  <c r="H1330" i="11"/>
  <c r="H1331" i="11"/>
  <c r="H1332" i="11"/>
  <c r="H1333" i="11"/>
  <c r="H1334" i="11"/>
  <c r="H1335" i="11"/>
  <c r="H1336" i="11"/>
  <c r="H1337" i="11"/>
  <c r="H1338" i="11"/>
  <c r="H1339" i="11"/>
  <c r="H1340" i="11"/>
  <c r="H1341" i="11"/>
  <c r="H1342" i="11"/>
  <c r="H1343" i="11"/>
  <c r="H1344" i="11"/>
  <c r="H1345" i="11"/>
  <c r="H1346" i="11"/>
  <c r="H1347" i="11"/>
  <c r="H1348" i="11"/>
  <c r="H1349" i="11"/>
  <c r="H1350" i="11"/>
  <c r="H1351" i="11"/>
  <c r="H1352" i="11"/>
  <c r="H1353" i="11"/>
  <c r="H1354" i="11"/>
  <c r="H1355" i="11"/>
  <c r="H1356" i="11"/>
  <c r="H1357" i="11"/>
  <c r="H1358" i="11"/>
  <c r="H1359" i="11"/>
  <c r="H1360" i="11"/>
  <c r="H1361" i="11"/>
  <c r="H1362" i="11"/>
  <c r="H1363" i="11"/>
  <c r="H1364" i="11"/>
  <c r="H1365" i="11"/>
  <c r="H1366" i="11"/>
  <c r="H1367" i="11"/>
  <c r="H1368" i="11"/>
  <c r="H1369" i="11"/>
  <c r="H1370" i="11"/>
  <c r="H1371" i="11"/>
  <c r="H1372" i="11"/>
  <c r="H1373" i="11"/>
  <c r="H1374" i="11"/>
  <c r="H1375" i="11"/>
  <c r="H1376" i="11"/>
  <c r="H1377" i="11"/>
  <c r="H1378" i="11"/>
  <c r="H1379" i="11"/>
  <c r="H1380" i="11"/>
  <c r="H1381" i="11"/>
  <c r="H1382" i="11"/>
  <c r="H1383" i="11"/>
  <c r="H1384" i="11"/>
  <c r="H1385" i="11"/>
  <c r="H1386" i="11"/>
  <c r="H1387" i="11"/>
  <c r="H1388" i="11"/>
  <c r="J1388" i="11" s="1"/>
  <c r="H1389" i="11"/>
  <c r="H1390" i="11"/>
  <c r="H1391" i="11"/>
  <c r="H1392" i="11"/>
  <c r="H1393" i="11"/>
  <c r="H1394" i="11"/>
  <c r="H1395" i="11"/>
  <c r="H1396" i="11"/>
  <c r="J1396" i="11" s="1"/>
  <c r="H1397" i="11"/>
  <c r="J1397" i="11" s="1"/>
  <c r="H1398" i="11"/>
  <c r="H1399" i="11"/>
  <c r="H1400" i="11"/>
  <c r="H1401" i="11"/>
  <c r="H1402" i="11"/>
  <c r="H1403" i="11"/>
  <c r="H1404" i="11"/>
  <c r="H1405" i="11"/>
  <c r="J1405" i="11" s="1"/>
  <c r="H1406" i="11"/>
  <c r="H1407" i="11"/>
  <c r="J1407" i="11" s="1"/>
  <c r="H1408" i="11"/>
  <c r="H1409" i="11"/>
  <c r="H1410" i="11"/>
  <c r="H1411" i="11"/>
  <c r="H1412" i="11"/>
  <c r="J1412" i="11" s="1"/>
  <c r="H1413" i="11"/>
  <c r="H1414" i="11"/>
  <c r="H1415" i="11"/>
  <c r="H1416" i="11"/>
  <c r="H1417" i="11"/>
  <c r="J1417" i="11" s="1"/>
  <c r="H1418" i="11"/>
  <c r="H1419" i="11"/>
  <c r="H1420" i="11"/>
  <c r="H1421" i="11"/>
  <c r="H1422" i="11"/>
  <c r="H1423" i="11"/>
  <c r="J1423" i="11" s="1"/>
  <c r="H1424" i="11"/>
  <c r="H1425" i="11"/>
  <c r="H1426" i="11"/>
  <c r="H1427" i="11"/>
  <c r="H1428" i="11"/>
  <c r="J1428" i="11" s="1"/>
  <c r="H1429" i="11"/>
  <c r="H1430" i="11"/>
  <c r="H1431" i="11"/>
  <c r="H1432" i="11"/>
  <c r="H1433" i="11"/>
  <c r="J1433" i="11" s="1"/>
  <c r="H1434" i="11"/>
  <c r="H1435" i="11"/>
  <c r="H1436" i="11"/>
  <c r="J1436" i="11" s="1"/>
  <c r="H1437" i="11"/>
  <c r="H1438" i="11"/>
  <c r="H1439" i="11"/>
  <c r="J1439" i="11" s="1"/>
  <c r="H1440" i="11"/>
  <c r="H1441" i="11"/>
  <c r="H1442" i="11"/>
  <c r="H1443" i="11"/>
  <c r="H1444" i="11"/>
  <c r="J1444" i="11" s="1"/>
  <c r="H1445" i="11"/>
  <c r="J1445" i="11" s="1"/>
  <c r="H1446" i="11"/>
  <c r="H1447" i="11"/>
  <c r="J1447" i="11" s="1"/>
  <c r="H1448" i="11"/>
  <c r="H1449" i="11"/>
  <c r="H1450" i="11"/>
  <c r="H1451" i="11"/>
  <c r="J1451" i="11" s="1"/>
  <c r="H1452" i="11"/>
  <c r="J1452" i="11" s="1"/>
  <c r="H1453" i="11"/>
  <c r="J1453" i="11" s="1"/>
  <c r="H1454" i="11"/>
  <c r="H1455" i="11"/>
  <c r="J1455" i="11" s="1"/>
  <c r="H1456" i="11"/>
  <c r="J1456" i="11" s="1"/>
  <c r="H1457" i="11"/>
  <c r="H1458" i="11"/>
  <c r="J1458" i="11" s="1"/>
  <c r="H1459" i="11"/>
  <c r="J1459" i="11" s="1"/>
  <c r="H1460" i="11"/>
  <c r="J1460" i="11" s="1"/>
  <c r="H1461" i="11"/>
  <c r="J1461" i="11" s="1"/>
  <c r="H1462" i="11"/>
  <c r="H1463" i="11"/>
  <c r="J1463" i="11" s="1"/>
  <c r="H1464" i="11"/>
  <c r="J1464" i="11" s="1"/>
  <c r="H1465" i="11"/>
  <c r="J1465" i="11" s="1"/>
  <c r="H1466" i="11"/>
  <c r="H1467" i="11"/>
  <c r="J1467" i="11" s="1"/>
  <c r="H1468" i="11"/>
  <c r="J1468" i="11" s="1"/>
  <c r="H1469" i="11"/>
  <c r="J1469" i="11" s="1"/>
  <c r="H1470" i="11"/>
  <c r="H1471" i="11"/>
  <c r="J1471" i="11" s="1"/>
  <c r="H1472" i="11"/>
  <c r="J1472" i="11" s="1"/>
  <c r="H1473" i="11"/>
  <c r="J1473" i="11" s="1"/>
  <c r="H1474" i="11"/>
  <c r="J1474" i="11" s="1"/>
  <c r="H1475" i="11"/>
  <c r="J1475" i="11" s="1"/>
  <c r="H1476" i="11"/>
  <c r="J1476" i="11" s="1"/>
  <c r="H1477" i="11"/>
  <c r="J1477" i="11" s="1"/>
  <c r="H1478" i="11"/>
  <c r="H1479" i="11"/>
  <c r="J1479" i="11" s="1"/>
  <c r="H1480" i="11"/>
  <c r="J1480" i="11" s="1"/>
  <c r="N1480" i="11" s="1"/>
  <c r="H1481" i="11"/>
  <c r="J1481" i="11" s="1"/>
  <c r="K1481" i="11"/>
  <c r="L1481" i="11" s="1"/>
  <c r="M1480" i="11"/>
  <c r="K1480" i="11"/>
  <c r="L1480" i="11" s="1"/>
  <c r="M1479" i="11"/>
  <c r="K1479" i="11"/>
  <c r="L1479" i="11" s="1"/>
  <c r="M1478" i="11"/>
  <c r="K1478" i="11"/>
  <c r="L1478" i="11" s="1"/>
  <c r="J1478" i="11"/>
  <c r="M1477" i="11"/>
  <c r="K1477" i="11"/>
  <c r="L1477" i="11" s="1"/>
  <c r="M1476" i="11"/>
  <c r="K1476" i="11"/>
  <c r="L1476" i="11" s="1"/>
  <c r="M1475" i="11"/>
  <c r="K1475" i="11"/>
  <c r="L1475" i="11" s="1"/>
  <c r="M1474" i="11"/>
  <c r="K1474" i="11"/>
  <c r="L1474" i="11" s="1"/>
  <c r="M1473" i="11"/>
  <c r="K1473" i="11"/>
  <c r="L1473" i="11" s="1"/>
  <c r="M1472" i="11"/>
  <c r="K1472" i="11"/>
  <c r="L1472" i="11" s="1"/>
  <c r="M1471" i="11"/>
  <c r="K1471" i="11"/>
  <c r="L1471" i="11" s="1"/>
  <c r="M1470" i="11"/>
  <c r="K1470" i="11"/>
  <c r="L1470" i="11" s="1"/>
  <c r="J1470" i="11"/>
  <c r="M1469" i="11"/>
  <c r="K1469" i="11"/>
  <c r="L1469" i="11" s="1"/>
  <c r="M1468" i="11"/>
  <c r="K1468" i="11"/>
  <c r="L1468" i="11" s="1"/>
  <c r="M1467" i="11"/>
  <c r="K1467" i="11"/>
  <c r="L1467" i="11" s="1"/>
  <c r="M1466" i="11"/>
  <c r="K1466" i="11"/>
  <c r="L1466" i="11" s="1"/>
  <c r="J1466" i="11"/>
  <c r="M1465" i="11"/>
  <c r="K1465" i="11"/>
  <c r="L1465" i="11" s="1"/>
  <c r="M1464" i="11"/>
  <c r="K1464" i="11"/>
  <c r="L1464" i="11" s="1"/>
  <c r="M1463" i="11"/>
  <c r="K1463" i="11"/>
  <c r="L1463" i="11" s="1"/>
  <c r="M1462" i="11"/>
  <c r="K1462" i="11"/>
  <c r="L1462" i="11" s="1"/>
  <c r="J1462" i="11"/>
  <c r="M1461" i="11"/>
  <c r="K1461" i="11"/>
  <c r="L1461" i="11" s="1"/>
  <c r="M1460" i="11"/>
  <c r="K1460" i="11"/>
  <c r="L1460" i="11" s="1"/>
  <c r="M1459" i="11"/>
  <c r="K1459" i="11"/>
  <c r="L1459" i="11" s="1"/>
  <c r="M1458" i="11"/>
  <c r="K1458" i="11"/>
  <c r="L1458" i="11" s="1"/>
  <c r="M1457" i="11"/>
  <c r="K1457" i="11"/>
  <c r="L1457" i="11" s="1"/>
  <c r="J1457" i="11"/>
  <c r="M1456" i="11"/>
  <c r="K1456" i="11"/>
  <c r="L1456" i="11" s="1"/>
  <c r="M1455" i="11"/>
  <c r="K1455" i="11"/>
  <c r="L1455" i="11" s="1"/>
  <c r="M1454" i="11"/>
  <c r="K1454" i="11"/>
  <c r="L1454" i="11" s="1"/>
  <c r="J1454" i="11"/>
  <c r="M1453" i="11"/>
  <c r="K1453" i="11"/>
  <c r="L1453" i="11" s="1"/>
  <c r="M1452" i="11"/>
  <c r="K1452" i="11"/>
  <c r="L1452" i="11" s="1"/>
  <c r="M1451" i="11"/>
  <c r="K1451" i="11"/>
  <c r="L1451" i="11" s="1"/>
  <c r="M1450" i="11"/>
  <c r="K1450" i="11"/>
  <c r="L1450" i="11" s="1"/>
  <c r="J1450" i="11"/>
  <c r="M1449" i="11"/>
  <c r="K1449" i="11"/>
  <c r="L1449" i="11" s="1"/>
  <c r="J1449" i="11"/>
  <c r="M1448" i="11"/>
  <c r="K1448" i="11"/>
  <c r="L1448" i="11" s="1"/>
  <c r="J1448" i="11"/>
  <c r="M1447" i="11"/>
  <c r="K1447" i="11"/>
  <c r="L1447" i="11" s="1"/>
  <c r="M1446" i="11"/>
  <c r="K1446" i="11"/>
  <c r="L1446" i="11" s="1"/>
  <c r="J1446" i="11"/>
  <c r="M1445" i="11"/>
  <c r="K1445" i="11"/>
  <c r="L1445" i="11" s="1"/>
  <c r="M1444" i="11"/>
  <c r="K1444" i="11"/>
  <c r="L1444" i="11" s="1"/>
  <c r="M1443" i="11"/>
  <c r="K1443" i="11"/>
  <c r="L1443" i="11" s="1"/>
  <c r="J1443" i="11"/>
  <c r="M1442" i="11"/>
  <c r="K1442" i="11"/>
  <c r="L1442" i="11" s="1"/>
  <c r="J1442" i="11"/>
  <c r="M1441" i="11"/>
  <c r="K1441" i="11"/>
  <c r="L1441" i="11" s="1"/>
  <c r="J1441" i="11"/>
  <c r="M1440" i="11"/>
  <c r="K1440" i="11"/>
  <c r="L1440" i="11" s="1"/>
  <c r="J1440" i="11"/>
  <c r="M1439" i="11"/>
  <c r="K1439" i="11"/>
  <c r="L1439" i="11" s="1"/>
  <c r="M1438" i="11"/>
  <c r="K1438" i="11"/>
  <c r="L1438" i="11" s="1"/>
  <c r="J1438" i="11"/>
  <c r="M1437" i="11"/>
  <c r="K1437" i="11"/>
  <c r="L1437" i="11" s="1"/>
  <c r="J1437" i="11"/>
  <c r="M1436" i="11"/>
  <c r="K1436" i="11"/>
  <c r="L1436" i="11" s="1"/>
  <c r="M1435" i="11"/>
  <c r="K1435" i="11"/>
  <c r="L1435" i="11" s="1"/>
  <c r="J1435" i="11"/>
  <c r="M1434" i="11"/>
  <c r="K1434" i="11"/>
  <c r="L1434" i="11" s="1"/>
  <c r="J1434" i="11"/>
  <c r="M1433" i="11"/>
  <c r="K1433" i="11"/>
  <c r="L1433" i="11" s="1"/>
  <c r="M1432" i="11"/>
  <c r="K1432" i="11"/>
  <c r="L1432" i="11" s="1"/>
  <c r="J1432" i="11"/>
  <c r="M1431" i="11"/>
  <c r="K1431" i="11"/>
  <c r="L1431" i="11" s="1"/>
  <c r="J1431" i="11"/>
  <c r="M1430" i="11"/>
  <c r="K1430" i="11"/>
  <c r="L1430" i="11" s="1"/>
  <c r="J1430" i="11"/>
  <c r="M1429" i="11"/>
  <c r="K1429" i="11"/>
  <c r="L1429" i="11" s="1"/>
  <c r="J1429" i="11"/>
  <c r="M1428" i="11"/>
  <c r="K1428" i="11"/>
  <c r="L1428" i="11" s="1"/>
  <c r="M1427" i="11"/>
  <c r="K1427" i="11"/>
  <c r="L1427" i="11" s="1"/>
  <c r="J1427" i="11"/>
  <c r="M1426" i="11"/>
  <c r="K1426" i="11"/>
  <c r="L1426" i="11" s="1"/>
  <c r="J1426" i="11"/>
  <c r="M1425" i="11"/>
  <c r="K1425" i="11"/>
  <c r="L1425" i="11" s="1"/>
  <c r="J1425" i="11"/>
  <c r="M1424" i="11"/>
  <c r="K1424" i="11"/>
  <c r="L1424" i="11" s="1"/>
  <c r="J1424" i="11"/>
  <c r="M1423" i="11"/>
  <c r="K1423" i="11"/>
  <c r="L1423" i="11" s="1"/>
  <c r="M1422" i="11"/>
  <c r="K1422" i="11"/>
  <c r="L1422" i="11" s="1"/>
  <c r="J1422" i="11"/>
  <c r="M1421" i="11"/>
  <c r="K1421" i="11"/>
  <c r="L1421" i="11" s="1"/>
  <c r="J1421" i="11"/>
  <c r="M1420" i="11"/>
  <c r="K1420" i="11"/>
  <c r="L1420" i="11" s="1"/>
  <c r="J1420" i="11"/>
  <c r="M1419" i="11"/>
  <c r="K1419" i="11"/>
  <c r="L1419" i="11" s="1"/>
  <c r="J1419" i="11"/>
  <c r="M1418" i="11"/>
  <c r="K1418" i="11"/>
  <c r="L1418" i="11" s="1"/>
  <c r="J1418" i="11"/>
  <c r="M1417" i="11"/>
  <c r="K1417" i="11"/>
  <c r="L1417" i="11" s="1"/>
  <c r="M1416" i="11"/>
  <c r="K1416" i="11"/>
  <c r="L1416" i="11" s="1"/>
  <c r="J1416" i="11"/>
  <c r="M1415" i="11"/>
  <c r="K1415" i="11"/>
  <c r="L1415" i="11" s="1"/>
  <c r="J1415" i="11"/>
  <c r="M1414" i="11"/>
  <c r="K1414" i="11"/>
  <c r="L1414" i="11" s="1"/>
  <c r="J1414" i="11"/>
  <c r="M1413" i="11"/>
  <c r="K1413" i="11"/>
  <c r="L1413" i="11" s="1"/>
  <c r="J1413" i="11"/>
  <c r="M1412" i="11"/>
  <c r="K1412" i="11"/>
  <c r="L1412" i="11" s="1"/>
  <c r="M1411" i="11"/>
  <c r="K1411" i="11"/>
  <c r="L1411" i="11" s="1"/>
  <c r="J1411" i="11"/>
  <c r="M1410" i="11"/>
  <c r="K1410" i="11"/>
  <c r="L1410" i="11" s="1"/>
  <c r="J1410" i="11"/>
  <c r="M1409" i="11"/>
  <c r="K1409" i="11"/>
  <c r="L1409" i="11" s="1"/>
  <c r="J1409" i="11"/>
  <c r="M1408" i="11"/>
  <c r="K1408" i="11"/>
  <c r="L1408" i="11" s="1"/>
  <c r="J1408" i="11"/>
  <c r="M1407" i="11"/>
  <c r="K1407" i="11"/>
  <c r="L1407" i="11" s="1"/>
  <c r="M1406" i="11"/>
  <c r="K1406" i="11"/>
  <c r="L1406" i="11" s="1"/>
  <c r="J1406" i="11"/>
  <c r="M1405" i="11"/>
  <c r="K1405" i="11"/>
  <c r="L1405" i="11" s="1"/>
  <c r="M1404" i="11"/>
  <c r="K1404" i="11"/>
  <c r="L1404" i="11" s="1"/>
  <c r="J1404" i="11"/>
  <c r="M1403" i="11"/>
  <c r="K1403" i="11"/>
  <c r="L1403" i="11" s="1"/>
  <c r="J1403" i="11"/>
  <c r="M1402" i="11"/>
  <c r="K1402" i="11"/>
  <c r="L1402" i="11" s="1"/>
  <c r="J1402" i="11"/>
  <c r="M1401" i="11"/>
  <c r="K1401" i="11"/>
  <c r="L1401" i="11" s="1"/>
  <c r="J1401" i="11"/>
  <c r="M1400" i="11"/>
  <c r="K1400" i="11"/>
  <c r="L1400" i="11" s="1"/>
  <c r="J1400" i="11"/>
  <c r="M1399" i="11"/>
  <c r="K1399" i="11"/>
  <c r="L1399" i="11" s="1"/>
  <c r="J1399" i="11"/>
  <c r="M1398" i="11"/>
  <c r="K1398" i="11"/>
  <c r="L1398" i="11" s="1"/>
  <c r="J1398" i="11"/>
  <c r="M1397" i="11"/>
  <c r="K1397" i="11"/>
  <c r="L1397" i="11" s="1"/>
  <c r="M1396" i="11"/>
  <c r="K1396" i="11"/>
  <c r="L1396" i="11" s="1"/>
  <c r="M1395" i="11"/>
  <c r="K1395" i="11"/>
  <c r="L1395" i="11" s="1"/>
  <c r="J1395" i="11"/>
  <c r="M1394" i="11"/>
  <c r="K1394" i="11"/>
  <c r="L1394" i="11" s="1"/>
  <c r="J1394" i="11"/>
  <c r="M1393" i="11"/>
  <c r="K1393" i="11"/>
  <c r="L1393" i="11" s="1"/>
  <c r="J1393" i="11"/>
  <c r="M1392" i="11"/>
  <c r="K1392" i="11"/>
  <c r="L1392" i="11" s="1"/>
  <c r="J1392" i="11"/>
  <c r="M1391" i="11"/>
  <c r="K1391" i="11"/>
  <c r="L1391" i="11" s="1"/>
  <c r="J1391" i="11"/>
  <c r="M1390" i="11"/>
  <c r="K1390" i="11"/>
  <c r="L1390" i="11" s="1"/>
  <c r="J1390" i="11"/>
  <c r="M1389" i="11"/>
  <c r="K1389" i="11"/>
  <c r="L1389" i="11" s="1"/>
  <c r="J1389" i="11"/>
  <c r="M1388" i="11"/>
  <c r="K1388" i="11"/>
  <c r="L1388" i="11" s="1"/>
  <c r="M1387" i="11"/>
  <c r="K1387" i="11"/>
  <c r="L1387" i="11" s="1"/>
  <c r="J1387" i="11"/>
  <c r="M1386" i="11"/>
  <c r="K1386" i="11"/>
  <c r="L1386" i="11" s="1"/>
  <c r="J1386" i="11"/>
  <c r="M1385" i="11"/>
  <c r="K1385" i="11"/>
  <c r="L1385" i="11" s="1"/>
  <c r="J1385" i="11"/>
  <c r="M1384" i="11"/>
  <c r="K1384" i="11"/>
  <c r="L1384" i="11" s="1"/>
  <c r="J1384" i="11"/>
  <c r="M1383" i="11"/>
  <c r="K1383" i="11"/>
  <c r="L1383" i="11" s="1"/>
  <c r="J1383" i="11"/>
  <c r="M1382" i="11"/>
  <c r="K1382" i="11"/>
  <c r="L1382" i="11" s="1"/>
  <c r="J1382" i="11"/>
  <c r="M1381" i="11"/>
  <c r="K1381" i="11"/>
  <c r="L1381" i="11" s="1"/>
  <c r="J1381" i="11"/>
  <c r="M1380" i="11"/>
  <c r="K1380" i="11"/>
  <c r="L1380" i="11" s="1"/>
  <c r="J1380" i="11"/>
  <c r="M1379" i="11"/>
  <c r="K1379" i="11"/>
  <c r="L1379" i="11" s="1"/>
  <c r="J1379" i="11"/>
  <c r="M1378" i="11"/>
  <c r="K1378" i="11"/>
  <c r="L1378" i="11" s="1"/>
  <c r="J1378" i="11"/>
  <c r="M1377" i="11"/>
  <c r="K1377" i="11"/>
  <c r="L1377" i="11" s="1"/>
  <c r="J1377" i="11"/>
  <c r="M1376" i="11"/>
  <c r="K1376" i="11"/>
  <c r="L1376" i="11" s="1"/>
  <c r="J1376" i="11"/>
  <c r="M1375" i="11"/>
  <c r="K1375" i="11"/>
  <c r="L1375" i="11" s="1"/>
  <c r="J1375" i="11"/>
  <c r="M1374" i="11"/>
  <c r="K1374" i="11"/>
  <c r="L1374" i="11" s="1"/>
  <c r="J1374" i="11"/>
  <c r="M1373" i="11"/>
  <c r="K1373" i="11"/>
  <c r="L1373" i="11" s="1"/>
  <c r="J1373" i="11"/>
  <c r="M1372" i="11"/>
  <c r="K1372" i="11"/>
  <c r="L1372" i="11" s="1"/>
  <c r="J1372" i="11"/>
  <c r="M1371" i="11"/>
  <c r="K1371" i="11"/>
  <c r="L1371" i="11" s="1"/>
  <c r="J1371" i="11"/>
  <c r="M1370" i="11"/>
  <c r="K1370" i="11"/>
  <c r="L1370" i="11" s="1"/>
  <c r="J1370" i="11"/>
  <c r="M1369" i="11"/>
  <c r="K1369" i="11"/>
  <c r="L1369" i="11" s="1"/>
  <c r="J1369" i="11"/>
  <c r="M1368" i="11"/>
  <c r="K1368" i="11"/>
  <c r="L1368" i="11" s="1"/>
  <c r="J1368" i="11"/>
  <c r="M1367" i="11"/>
  <c r="K1367" i="11"/>
  <c r="L1367" i="11" s="1"/>
  <c r="J1367" i="11"/>
  <c r="M1366" i="11"/>
  <c r="K1366" i="11"/>
  <c r="L1366" i="11" s="1"/>
  <c r="J1366" i="11"/>
  <c r="M1365" i="11"/>
  <c r="K1365" i="11"/>
  <c r="L1365" i="11" s="1"/>
  <c r="J1365" i="11"/>
  <c r="M1364" i="11"/>
  <c r="K1364" i="11"/>
  <c r="L1364" i="11" s="1"/>
  <c r="J1364" i="11"/>
  <c r="M1363" i="11"/>
  <c r="K1363" i="11"/>
  <c r="L1363" i="11" s="1"/>
  <c r="J1363" i="11"/>
  <c r="M1362" i="11"/>
  <c r="K1362" i="11"/>
  <c r="L1362" i="11" s="1"/>
  <c r="J1362" i="11"/>
  <c r="M1361" i="11"/>
  <c r="K1361" i="11"/>
  <c r="L1361" i="11" s="1"/>
  <c r="J1361" i="11"/>
  <c r="M1360" i="11"/>
  <c r="K1360" i="11"/>
  <c r="L1360" i="11" s="1"/>
  <c r="J1360" i="11"/>
  <c r="M1359" i="11"/>
  <c r="K1359" i="11"/>
  <c r="L1359" i="11" s="1"/>
  <c r="J1359" i="11"/>
  <c r="M1358" i="11"/>
  <c r="K1358" i="11"/>
  <c r="L1358" i="11" s="1"/>
  <c r="J1358" i="11"/>
  <c r="M1357" i="11"/>
  <c r="K1357" i="11"/>
  <c r="L1357" i="11" s="1"/>
  <c r="J1357" i="11"/>
  <c r="M1356" i="11"/>
  <c r="K1356" i="11"/>
  <c r="L1356" i="11" s="1"/>
  <c r="J1356" i="11"/>
  <c r="M1355" i="11"/>
  <c r="K1355" i="11"/>
  <c r="L1355" i="11" s="1"/>
  <c r="J1355" i="11"/>
  <c r="M1354" i="11"/>
  <c r="K1354" i="11"/>
  <c r="L1354" i="11" s="1"/>
  <c r="J1354" i="11"/>
  <c r="M1353" i="11"/>
  <c r="K1353" i="11"/>
  <c r="L1353" i="11" s="1"/>
  <c r="J1353" i="11"/>
  <c r="M1352" i="11"/>
  <c r="K1352" i="11"/>
  <c r="L1352" i="11" s="1"/>
  <c r="J1352" i="11"/>
  <c r="M1351" i="11"/>
  <c r="K1351" i="11"/>
  <c r="L1351" i="11" s="1"/>
  <c r="J1351" i="11"/>
  <c r="M1350" i="11"/>
  <c r="K1350" i="11"/>
  <c r="L1350" i="11" s="1"/>
  <c r="J1350" i="11"/>
  <c r="M1349" i="11"/>
  <c r="K1349" i="11"/>
  <c r="L1349" i="11" s="1"/>
  <c r="J1349" i="11"/>
  <c r="M1348" i="11"/>
  <c r="K1348" i="11"/>
  <c r="L1348" i="11" s="1"/>
  <c r="J1348" i="11"/>
  <c r="M1347" i="11"/>
  <c r="K1347" i="11"/>
  <c r="L1347" i="11" s="1"/>
  <c r="J1347" i="11"/>
  <c r="M1346" i="11"/>
  <c r="K1346" i="11"/>
  <c r="L1346" i="11" s="1"/>
  <c r="J1346" i="11"/>
  <c r="M1345" i="11"/>
  <c r="K1345" i="11"/>
  <c r="L1345" i="11" s="1"/>
  <c r="J1345" i="11"/>
  <c r="M1344" i="11"/>
  <c r="K1344" i="11"/>
  <c r="L1344" i="11" s="1"/>
  <c r="J1344" i="11"/>
  <c r="M1343" i="11"/>
  <c r="K1343" i="11"/>
  <c r="L1343" i="11" s="1"/>
  <c r="J1343" i="11"/>
  <c r="M1342" i="11"/>
  <c r="K1342" i="11"/>
  <c r="L1342" i="11" s="1"/>
  <c r="J1342" i="11"/>
  <c r="M1341" i="11"/>
  <c r="K1341" i="11"/>
  <c r="L1341" i="11" s="1"/>
  <c r="J1341" i="11"/>
  <c r="M1340" i="11"/>
  <c r="K1340" i="11"/>
  <c r="L1340" i="11" s="1"/>
  <c r="J1340" i="11"/>
  <c r="M1339" i="11"/>
  <c r="K1339" i="11"/>
  <c r="L1339" i="11" s="1"/>
  <c r="J1339" i="11"/>
  <c r="M1338" i="11"/>
  <c r="K1338" i="11"/>
  <c r="L1338" i="11" s="1"/>
  <c r="J1338" i="11"/>
  <c r="M1337" i="11"/>
  <c r="K1337" i="11"/>
  <c r="L1337" i="11" s="1"/>
  <c r="J1337" i="11"/>
  <c r="M1336" i="11"/>
  <c r="K1336" i="11"/>
  <c r="L1336" i="11" s="1"/>
  <c r="J1336" i="11"/>
  <c r="M1335" i="11"/>
  <c r="K1335" i="11"/>
  <c r="L1335" i="11" s="1"/>
  <c r="J1335" i="11"/>
  <c r="M1334" i="11"/>
  <c r="K1334" i="11"/>
  <c r="L1334" i="11" s="1"/>
  <c r="J1334" i="11"/>
  <c r="M1333" i="11"/>
  <c r="K1333" i="11"/>
  <c r="L1333" i="11" s="1"/>
  <c r="J1333" i="11"/>
  <c r="M1332" i="11"/>
  <c r="K1332" i="11"/>
  <c r="L1332" i="11" s="1"/>
  <c r="J1332" i="11"/>
  <c r="M1331" i="11"/>
  <c r="K1331" i="11"/>
  <c r="L1331" i="11" s="1"/>
  <c r="J1331" i="11"/>
  <c r="M1330" i="11"/>
  <c r="K1330" i="11"/>
  <c r="L1330" i="11" s="1"/>
  <c r="J1330" i="11"/>
  <c r="M1329" i="11"/>
  <c r="K1329" i="11"/>
  <c r="L1329" i="11" s="1"/>
  <c r="J1329" i="11"/>
  <c r="M1328" i="11"/>
  <c r="K1328" i="11"/>
  <c r="L1328" i="11" s="1"/>
  <c r="J1328" i="11"/>
  <c r="M1327" i="11"/>
  <c r="K1327" i="11"/>
  <c r="L1327" i="11" s="1"/>
  <c r="J1327" i="11"/>
  <c r="M1326" i="11"/>
  <c r="K1326" i="11"/>
  <c r="L1326" i="11" s="1"/>
  <c r="J1326" i="11"/>
  <c r="M1325" i="11"/>
  <c r="K1325" i="11"/>
  <c r="L1325" i="11" s="1"/>
  <c r="J1325" i="11"/>
  <c r="M1324" i="11"/>
  <c r="K1324" i="11"/>
  <c r="L1324" i="11" s="1"/>
  <c r="J1324" i="11"/>
  <c r="M1323" i="11"/>
  <c r="K1323" i="11"/>
  <c r="L1323" i="11" s="1"/>
  <c r="J1323" i="11"/>
  <c r="M1322" i="11"/>
  <c r="K1322" i="11"/>
  <c r="L1322" i="11" s="1"/>
  <c r="J1322" i="11"/>
  <c r="M1321" i="11"/>
  <c r="K1321" i="11"/>
  <c r="L1321" i="11" s="1"/>
  <c r="J1321" i="11"/>
  <c r="M1320" i="11"/>
  <c r="K1320" i="11"/>
  <c r="L1320" i="11" s="1"/>
  <c r="J1320" i="11"/>
  <c r="M1319" i="11"/>
  <c r="K1319" i="11"/>
  <c r="L1319" i="11" s="1"/>
  <c r="J1319" i="11"/>
  <c r="M1318" i="11"/>
  <c r="K1318" i="11"/>
  <c r="L1318" i="11" s="1"/>
  <c r="J1318" i="11"/>
  <c r="M1317" i="11"/>
  <c r="K1317" i="11"/>
  <c r="L1317" i="11" s="1"/>
  <c r="J1317" i="11"/>
  <c r="M1316" i="11"/>
  <c r="K1316" i="11"/>
  <c r="L1316" i="11" s="1"/>
  <c r="J1316" i="11"/>
  <c r="M1315" i="11"/>
  <c r="K1315" i="11"/>
  <c r="L1315" i="11" s="1"/>
  <c r="J1315" i="11"/>
  <c r="M1314" i="11"/>
  <c r="K1314" i="11"/>
  <c r="L1314" i="11" s="1"/>
  <c r="J1314" i="11"/>
  <c r="M1313" i="11"/>
  <c r="K1313" i="11"/>
  <c r="L1313" i="11" s="1"/>
  <c r="J1313" i="11"/>
  <c r="M1312" i="11"/>
  <c r="K1312" i="11"/>
  <c r="L1312" i="11" s="1"/>
  <c r="J1312" i="11"/>
  <c r="M1311" i="11"/>
  <c r="K1311" i="11"/>
  <c r="L1311" i="11" s="1"/>
  <c r="J1311" i="11"/>
  <c r="M1310" i="11"/>
  <c r="K1310" i="11"/>
  <c r="L1310" i="11" s="1"/>
  <c r="J1310" i="11"/>
  <c r="M1309" i="11"/>
  <c r="K1309" i="11"/>
  <c r="L1309" i="11" s="1"/>
  <c r="J1309" i="11"/>
  <c r="M1308" i="11"/>
  <c r="K1308" i="11"/>
  <c r="L1308" i="11" s="1"/>
  <c r="J1308" i="11"/>
  <c r="M1307" i="11"/>
  <c r="K1307" i="11"/>
  <c r="L1307" i="11" s="1"/>
  <c r="J1307" i="11"/>
  <c r="M1306" i="11"/>
  <c r="K1306" i="11"/>
  <c r="L1306" i="11" s="1"/>
  <c r="J1306" i="11"/>
  <c r="M1305" i="11"/>
  <c r="K1305" i="11"/>
  <c r="L1305" i="11" s="1"/>
  <c r="J1305" i="11"/>
  <c r="M1304" i="11"/>
  <c r="K1304" i="11"/>
  <c r="L1304" i="11" s="1"/>
  <c r="J1304" i="11"/>
  <c r="M1303" i="11"/>
  <c r="K1303" i="11"/>
  <c r="L1303" i="11" s="1"/>
  <c r="J1303" i="11"/>
  <c r="M1302" i="11"/>
  <c r="K1302" i="11"/>
  <c r="L1302" i="11" s="1"/>
  <c r="J1302" i="11"/>
  <c r="M1301" i="11"/>
  <c r="K1301" i="11"/>
  <c r="L1301" i="11" s="1"/>
  <c r="J1301" i="11"/>
  <c r="M1300" i="11"/>
  <c r="K1300" i="11"/>
  <c r="L1300" i="11" s="1"/>
  <c r="J1300" i="11"/>
  <c r="M1299" i="11"/>
  <c r="K1299" i="11"/>
  <c r="L1299" i="11" s="1"/>
  <c r="J1299" i="11"/>
  <c r="M1298" i="11"/>
  <c r="K1298" i="11"/>
  <c r="L1298" i="11" s="1"/>
  <c r="J1298" i="11"/>
  <c r="M1297" i="11"/>
  <c r="K1297" i="11"/>
  <c r="L1297" i="11" s="1"/>
  <c r="J1297" i="11"/>
  <c r="M1296" i="11"/>
  <c r="K1296" i="11"/>
  <c r="L1296" i="11" s="1"/>
  <c r="J1296" i="11"/>
  <c r="M1295" i="11"/>
  <c r="K1295" i="11"/>
  <c r="L1295" i="11" s="1"/>
  <c r="J1295" i="11"/>
  <c r="M1294" i="11"/>
  <c r="K1294" i="11"/>
  <c r="L1294" i="11" s="1"/>
  <c r="J1294" i="11"/>
  <c r="M1293" i="11"/>
  <c r="K1293" i="11"/>
  <c r="L1293" i="11" s="1"/>
  <c r="J1293" i="11"/>
  <c r="M1292" i="11"/>
  <c r="K1292" i="11"/>
  <c r="L1292" i="11" s="1"/>
  <c r="J1292" i="11"/>
  <c r="M1291" i="11"/>
  <c r="K1291" i="11"/>
  <c r="L1291" i="11" s="1"/>
  <c r="J1291" i="11"/>
  <c r="M1290" i="11"/>
  <c r="K1290" i="11"/>
  <c r="L1290" i="11" s="1"/>
  <c r="J1290" i="11"/>
  <c r="M1289" i="11"/>
  <c r="K1289" i="11"/>
  <c r="L1289" i="11" s="1"/>
  <c r="J1289" i="11"/>
  <c r="M1288" i="11"/>
  <c r="K1288" i="11"/>
  <c r="L1288" i="11" s="1"/>
  <c r="J1288" i="11"/>
  <c r="M1287" i="11"/>
  <c r="K1287" i="11"/>
  <c r="L1287" i="11" s="1"/>
  <c r="J1287" i="11"/>
  <c r="M1286" i="11"/>
  <c r="K1286" i="11"/>
  <c r="L1286" i="11" s="1"/>
  <c r="J1286" i="11"/>
  <c r="M1285" i="11"/>
  <c r="K1285" i="11"/>
  <c r="L1285" i="11" s="1"/>
  <c r="J1285" i="11"/>
  <c r="M1284" i="11"/>
  <c r="K1284" i="11"/>
  <c r="L1284" i="11" s="1"/>
  <c r="J1284" i="11"/>
  <c r="M1283" i="11"/>
  <c r="K1283" i="11"/>
  <c r="L1283" i="11" s="1"/>
  <c r="J1283" i="11"/>
  <c r="M1282" i="11"/>
  <c r="K1282" i="11"/>
  <c r="L1282" i="11" s="1"/>
  <c r="J1282" i="11"/>
  <c r="M1281" i="11"/>
  <c r="K1281" i="11"/>
  <c r="L1281" i="11" s="1"/>
  <c r="J1281" i="11"/>
  <c r="M1280" i="11"/>
  <c r="K1280" i="11"/>
  <c r="L1280" i="11" s="1"/>
  <c r="J1280" i="11"/>
  <c r="M1279" i="11"/>
  <c r="K1279" i="11"/>
  <c r="L1279" i="11" s="1"/>
  <c r="J1279" i="11"/>
  <c r="M1278" i="11"/>
  <c r="K1278" i="11"/>
  <c r="L1278" i="11" s="1"/>
  <c r="J1278" i="11"/>
  <c r="M1277" i="11"/>
  <c r="K1277" i="11"/>
  <c r="L1277" i="11" s="1"/>
  <c r="J1277" i="11"/>
  <c r="M1276" i="11"/>
  <c r="K1276" i="11"/>
  <c r="L1276" i="11" s="1"/>
  <c r="J1276" i="11"/>
  <c r="M1275" i="11"/>
  <c r="K1275" i="11"/>
  <c r="L1275" i="11" s="1"/>
  <c r="J1275" i="11"/>
  <c r="M1274" i="11"/>
  <c r="K1274" i="11"/>
  <c r="L1274" i="11" s="1"/>
  <c r="J1274" i="11"/>
  <c r="M1273" i="11"/>
  <c r="K1273" i="11"/>
  <c r="L1273" i="11" s="1"/>
  <c r="J1273" i="11"/>
  <c r="M1272" i="11"/>
  <c r="K1272" i="11"/>
  <c r="L1272" i="11" s="1"/>
  <c r="J1272" i="11"/>
  <c r="M1271" i="11"/>
  <c r="K1271" i="11"/>
  <c r="L1271" i="11" s="1"/>
  <c r="J1271" i="11"/>
  <c r="M1270" i="11"/>
  <c r="K1270" i="11"/>
  <c r="L1270" i="11" s="1"/>
  <c r="J1270" i="11"/>
  <c r="M1269" i="11"/>
  <c r="K1269" i="11"/>
  <c r="L1269" i="11" s="1"/>
  <c r="J1269" i="11"/>
  <c r="M1268" i="11"/>
  <c r="K1268" i="11"/>
  <c r="L1268" i="11" s="1"/>
  <c r="J1268" i="11"/>
  <c r="M1267" i="11"/>
  <c r="K1267" i="11"/>
  <c r="L1267" i="11" s="1"/>
  <c r="J1267" i="11"/>
  <c r="M1266" i="11"/>
  <c r="K1266" i="11"/>
  <c r="L1266" i="11" s="1"/>
  <c r="J1266" i="11"/>
  <c r="M1265" i="11"/>
  <c r="K1265" i="11"/>
  <c r="L1265" i="11" s="1"/>
  <c r="J1265" i="11"/>
  <c r="M1264" i="11"/>
  <c r="K1264" i="11"/>
  <c r="L1264" i="11" s="1"/>
  <c r="J1264" i="11"/>
  <c r="M1263" i="11"/>
  <c r="K1263" i="11"/>
  <c r="L1263" i="11" s="1"/>
  <c r="J1263" i="11"/>
  <c r="M1262" i="11"/>
  <c r="K1262" i="11"/>
  <c r="L1262" i="11" s="1"/>
  <c r="J1262" i="11"/>
  <c r="M1261" i="11"/>
  <c r="K1261" i="11"/>
  <c r="L1261" i="11" s="1"/>
  <c r="J1261" i="11"/>
  <c r="M1260" i="11"/>
  <c r="K1260" i="11"/>
  <c r="L1260" i="11" s="1"/>
  <c r="J1260" i="11"/>
  <c r="M1259" i="11"/>
  <c r="K1259" i="11"/>
  <c r="L1259" i="11" s="1"/>
  <c r="J1259" i="11"/>
  <c r="M1258" i="11"/>
  <c r="K1258" i="11"/>
  <c r="L1258" i="11" s="1"/>
  <c r="J1258" i="11"/>
  <c r="M1257" i="11"/>
  <c r="K1257" i="11"/>
  <c r="L1257" i="11" s="1"/>
  <c r="J1257" i="11"/>
  <c r="M1256" i="11"/>
  <c r="K1256" i="11"/>
  <c r="L1256" i="11" s="1"/>
  <c r="J1256" i="11"/>
  <c r="M1255" i="11"/>
  <c r="K1255" i="11"/>
  <c r="L1255" i="11" s="1"/>
  <c r="J1255" i="11"/>
  <c r="M1254" i="11"/>
  <c r="K1254" i="11"/>
  <c r="L1254" i="11" s="1"/>
  <c r="J1254" i="11"/>
  <c r="M1253" i="11"/>
  <c r="K1253" i="11"/>
  <c r="L1253" i="11" s="1"/>
  <c r="J1253" i="11"/>
  <c r="M1252" i="11"/>
  <c r="K1252" i="11"/>
  <c r="L1252" i="11" s="1"/>
  <c r="J1252" i="11"/>
  <c r="M1251" i="11"/>
  <c r="K1251" i="11"/>
  <c r="L1251" i="11" s="1"/>
  <c r="J1251" i="11"/>
  <c r="M1250" i="11"/>
  <c r="K1250" i="11"/>
  <c r="L1250" i="11" s="1"/>
  <c r="J1250" i="11"/>
  <c r="M1249" i="11"/>
  <c r="K1249" i="11"/>
  <c r="L1249" i="11" s="1"/>
  <c r="J1249" i="11"/>
  <c r="M1248" i="11"/>
  <c r="K1248" i="11"/>
  <c r="L1248" i="11" s="1"/>
  <c r="J1248" i="11"/>
  <c r="M1247" i="11"/>
  <c r="K1247" i="11"/>
  <c r="L1247" i="11" s="1"/>
  <c r="J1247" i="11"/>
  <c r="M1246" i="11"/>
  <c r="K1246" i="11"/>
  <c r="L1246" i="11" s="1"/>
  <c r="J1246" i="11"/>
  <c r="M1245" i="11"/>
  <c r="K1245" i="11"/>
  <c r="L1245" i="11" s="1"/>
  <c r="J1245" i="11"/>
  <c r="M1244" i="11"/>
  <c r="K1244" i="11"/>
  <c r="L1244" i="11" s="1"/>
  <c r="J1244" i="11"/>
  <c r="M1243" i="11"/>
  <c r="K1243" i="11"/>
  <c r="L1243" i="11" s="1"/>
  <c r="J1243" i="11"/>
  <c r="M1242" i="11"/>
  <c r="K1242" i="11"/>
  <c r="L1242" i="11" s="1"/>
  <c r="J1242" i="11"/>
  <c r="M1241" i="11"/>
  <c r="K1241" i="11"/>
  <c r="L1241" i="11" s="1"/>
  <c r="J1241" i="11"/>
  <c r="M1240" i="11"/>
  <c r="K1240" i="11"/>
  <c r="L1240" i="11" s="1"/>
  <c r="J1240" i="11"/>
  <c r="M1239" i="11"/>
  <c r="K1239" i="11"/>
  <c r="L1239" i="11" s="1"/>
  <c r="J1239" i="11"/>
  <c r="M1238" i="11"/>
  <c r="K1238" i="11"/>
  <c r="L1238" i="11" s="1"/>
  <c r="J1238" i="11"/>
  <c r="M1237" i="11"/>
  <c r="K1237" i="11"/>
  <c r="L1237" i="11" s="1"/>
  <c r="J1237" i="11"/>
  <c r="M1236" i="11"/>
  <c r="K1236" i="11"/>
  <c r="L1236" i="11" s="1"/>
  <c r="J1236" i="11"/>
  <c r="M1235" i="11"/>
  <c r="K1235" i="11"/>
  <c r="L1235" i="11" s="1"/>
  <c r="J1235" i="11"/>
  <c r="M1234" i="11"/>
  <c r="K1234" i="11"/>
  <c r="L1234" i="11" s="1"/>
  <c r="J1234" i="11"/>
  <c r="M1233" i="11"/>
  <c r="K1233" i="11"/>
  <c r="L1233" i="11" s="1"/>
  <c r="J1233" i="11"/>
  <c r="M1232" i="11"/>
  <c r="K1232" i="11"/>
  <c r="L1232" i="11" s="1"/>
  <c r="J1232" i="11"/>
  <c r="M1231" i="11"/>
  <c r="K1231" i="11"/>
  <c r="L1231" i="11" s="1"/>
  <c r="J1231" i="11"/>
  <c r="M1230" i="11"/>
  <c r="K1230" i="11"/>
  <c r="L1230" i="11" s="1"/>
  <c r="J1230" i="11"/>
  <c r="M1229" i="11"/>
  <c r="K1229" i="11"/>
  <c r="L1229" i="11" s="1"/>
  <c r="J1229" i="11"/>
  <c r="M1228" i="11"/>
  <c r="K1228" i="11"/>
  <c r="L1228" i="11" s="1"/>
  <c r="J1228" i="11"/>
  <c r="M1227" i="11"/>
  <c r="K1227" i="11"/>
  <c r="L1227" i="11" s="1"/>
  <c r="J1227" i="11"/>
  <c r="M1226" i="11"/>
  <c r="K1226" i="11"/>
  <c r="L1226" i="11" s="1"/>
  <c r="J1226" i="11"/>
  <c r="M1225" i="11"/>
  <c r="K1225" i="11"/>
  <c r="L1225" i="11" s="1"/>
  <c r="J1225" i="11"/>
  <c r="M1224" i="11"/>
  <c r="K1224" i="11"/>
  <c r="L1224" i="11" s="1"/>
  <c r="J1224" i="11"/>
  <c r="M1223" i="11"/>
  <c r="K1223" i="11"/>
  <c r="L1223" i="11" s="1"/>
  <c r="J1223" i="11"/>
  <c r="M1222" i="11"/>
  <c r="K1222" i="11"/>
  <c r="L1222" i="11" s="1"/>
  <c r="J1222" i="11"/>
  <c r="M1221" i="11"/>
  <c r="K1221" i="11"/>
  <c r="L1221" i="11" s="1"/>
  <c r="J1221" i="11"/>
  <c r="M1220" i="11"/>
  <c r="K1220" i="11"/>
  <c r="L1220" i="11" s="1"/>
  <c r="J1220" i="11"/>
  <c r="M1219" i="11"/>
  <c r="K1219" i="11"/>
  <c r="L1219" i="11" s="1"/>
  <c r="J1219" i="11"/>
  <c r="M1218" i="11"/>
  <c r="K1218" i="11"/>
  <c r="L1218" i="11" s="1"/>
  <c r="J1218" i="11"/>
  <c r="M1217" i="11"/>
  <c r="K1217" i="11"/>
  <c r="L1217" i="11" s="1"/>
  <c r="J1217" i="11"/>
  <c r="M1216" i="11"/>
  <c r="K1216" i="11"/>
  <c r="L1216" i="11" s="1"/>
  <c r="J1216" i="11"/>
  <c r="M1215" i="11"/>
  <c r="K1215" i="11"/>
  <c r="L1215" i="11" s="1"/>
  <c r="J1215" i="11"/>
  <c r="M1214" i="11"/>
  <c r="K1214" i="11"/>
  <c r="L1214" i="11" s="1"/>
  <c r="J1214" i="11"/>
  <c r="M1213" i="11"/>
  <c r="K1213" i="11"/>
  <c r="L1213" i="11" s="1"/>
  <c r="J1213" i="11"/>
  <c r="M1212" i="11"/>
  <c r="K1212" i="11"/>
  <c r="L1212" i="11" s="1"/>
  <c r="J1212" i="11"/>
  <c r="M1211" i="11"/>
  <c r="K1211" i="11"/>
  <c r="L1211" i="11" s="1"/>
  <c r="J1211" i="11"/>
  <c r="M1210" i="11"/>
  <c r="K1210" i="11"/>
  <c r="L1210" i="11" s="1"/>
  <c r="J1210" i="11"/>
  <c r="M1209" i="11"/>
  <c r="K1209" i="11"/>
  <c r="L1209" i="11" s="1"/>
  <c r="J1209" i="11"/>
  <c r="M1208" i="11"/>
  <c r="K1208" i="11"/>
  <c r="L1208" i="11" s="1"/>
  <c r="J1208" i="11"/>
  <c r="M1207" i="11"/>
  <c r="K1207" i="11"/>
  <c r="L1207" i="11" s="1"/>
  <c r="J1207" i="11"/>
  <c r="M1206" i="11"/>
  <c r="K1206" i="11"/>
  <c r="L1206" i="11" s="1"/>
  <c r="J1206" i="11"/>
  <c r="M1205" i="11"/>
  <c r="K1205" i="11"/>
  <c r="L1205" i="11" s="1"/>
  <c r="J1205" i="11"/>
  <c r="M1204" i="11"/>
  <c r="K1204" i="11"/>
  <c r="L1204" i="11" s="1"/>
  <c r="J1204" i="11"/>
  <c r="M1203" i="11"/>
  <c r="K1203" i="11"/>
  <c r="L1203" i="11" s="1"/>
  <c r="J1203" i="11"/>
  <c r="M1202" i="11"/>
  <c r="K1202" i="11"/>
  <c r="L1202" i="11" s="1"/>
  <c r="J1202" i="11"/>
  <c r="M1201" i="11"/>
  <c r="K1201" i="11"/>
  <c r="L1201" i="11" s="1"/>
  <c r="J1201" i="11"/>
  <c r="M1200" i="11"/>
  <c r="K1200" i="11"/>
  <c r="L1200" i="11" s="1"/>
  <c r="J1200" i="11"/>
  <c r="M1199" i="11"/>
  <c r="K1199" i="11"/>
  <c r="L1199" i="11" s="1"/>
  <c r="J1199" i="11"/>
  <c r="M1198" i="11"/>
  <c r="K1198" i="11"/>
  <c r="L1198" i="11" s="1"/>
  <c r="J1198" i="11"/>
  <c r="M1197" i="11"/>
  <c r="K1197" i="11"/>
  <c r="L1197" i="11" s="1"/>
  <c r="J1197" i="11"/>
  <c r="M1196" i="11"/>
  <c r="K1196" i="11"/>
  <c r="L1196" i="11" s="1"/>
  <c r="J1196" i="11"/>
  <c r="M1195" i="11"/>
  <c r="K1195" i="11"/>
  <c r="L1195" i="11" s="1"/>
  <c r="J1195" i="11"/>
  <c r="M1194" i="11"/>
  <c r="K1194" i="11"/>
  <c r="L1194" i="11" s="1"/>
  <c r="J1194" i="11"/>
  <c r="M1193" i="11"/>
  <c r="K1193" i="11"/>
  <c r="L1193" i="11" s="1"/>
  <c r="J1193" i="11"/>
  <c r="M1192" i="11"/>
  <c r="K1192" i="11"/>
  <c r="L1192" i="11" s="1"/>
  <c r="J1192" i="11"/>
  <c r="M1191" i="11"/>
  <c r="K1191" i="11"/>
  <c r="L1191" i="11" s="1"/>
  <c r="J1191" i="11"/>
  <c r="M1190" i="11"/>
  <c r="K1190" i="11"/>
  <c r="L1190" i="11" s="1"/>
  <c r="J1190" i="11"/>
  <c r="M1189" i="11"/>
  <c r="K1189" i="11"/>
  <c r="L1189" i="11" s="1"/>
  <c r="J1189" i="11"/>
  <c r="M1188" i="11"/>
  <c r="K1188" i="11"/>
  <c r="L1188" i="11" s="1"/>
  <c r="J1188" i="11"/>
  <c r="M1187" i="11"/>
  <c r="K1187" i="11"/>
  <c r="L1187" i="11" s="1"/>
  <c r="J1187" i="11"/>
  <c r="M1186" i="11"/>
  <c r="K1186" i="11"/>
  <c r="L1186" i="11" s="1"/>
  <c r="J1186" i="11"/>
  <c r="M1185" i="11"/>
  <c r="K1185" i="11"/>
  <c r="L1185" i="11" s="1"/>
  <c r="J1185" i="11"/>
  <c r="M1184" i="11"/>
  <c r="K1184" i="11"/>
  <c r="L1184" i="11" s="1"/>
  <c r="J1184" i="11"/>
  <c r="M1183" i="11"/>
  <c r="K1183" i="11"/>
  <c r="L1183" i="11" s="1"/>
  <c r="J1183" i="11"/>
  <c r="M1182" i="11"/>
  <c r="K1182" i="11"/>
  <c r="L1182" i="11" s="1"/>
  <c r="J1182" i="11"/>
  <c r="M1181" i="11"/>
  <c r="K1181" i="11"/>
  <c r="L1181" i="11" s="1"/>
  <c r="J1181" i="11"/>
  <c r="M1180" i="11"/>
  <c r="K1180" i="11"/>
  <c r="L1180" i="11" s="1"/>
  <c r="J1180" i="11"/>
  <c r="M1179" i="11"/>
  <c r="K1179" i="11"/>
  <c r="L1179" i="11" s="1"/>
  <c r="J1179" i="11"/>
  <c r="M1178" i="11"/>
  <c r="K1178" i="11"/>
  <c r="L1178" i="11" s="1"/>
  <c r="J1178" i="11"/>
  <c r="M1177" i="11"/>
  <c r="K1177" i="11"/>
  <c r="L1177" i="11" s="1"/>
  <c r="J1177" i="11"/>
  <c r="M1176" i="11"/>
  <c r="K1176" i="11"/>
  <c r="L1176" i="11" s="1"/>
  <c r="J1176" i="11"/>
  <c r="M1175" i="11"/>
  <c r="K1175" i="11"/>
  <c r="L1175" i="11" s="1"/>
  <c r="J1175" i="11"/>
  <c r="M1174" i="11"/>
  <c r="K1174" i="11"/>
  <c r="L1174" i="11" s="1"/>
  <c r="J1174" i="11"/>
  <c r="M1173" i="11"/>
  <c r="K1173" i="11"/>
  <c r="L1173" i="11" s="1"/>
  <c r="J1173" i="11"/>
  <c r="M1172" i="11"/>
  <c r="K1172" i="11"/>
  <c r="L1172" i="11" s="1"/>
  <c r="J1172" i="11"/>
  <c r="M1171" i="11"/>
  <c r="K1171" i="11"/>
  <c r="L1171" i="11" s="1"/>
  <c r="J1171" i="11"/>
  <c r="M1170" i="11"/>
  <c r="K1170" i="11"/>
  <c r="L1170" i="11" s="1"/>
  <c r="J1170" i="11"/>
  <c r="M1169" i="11"/>
  <c r="K1169" i="11"/>
  <c r="L1169" i="11" s="1"/>
  <c r="J1169" i="11"/>
  <c r="M1168" i="11"/>
  <c r="K1168" i="11"/>
  <c r="L1168" i="11" s="1"/>
  <c r="J1168" i="11"/>
  <c r="M1167" i="11"/>
  <c r="K1167" i="11"/>
  <c r="L1167" i="11" s="1"/>
  <c r="J1167" i="11"/>
  <c r="M1166" i="11"/>
  <c r="K1166" i="11"/>
  <c r="L1166" i="11" s="1"/>
  <c r="J1166" i="11"/>
  <c r="M1165" i="11"/>
  <c r="K1165" i="11"/>
  <c r="L1165" i="11" s="1"/>
  <c r="J1165" i="11"/>
  <c r="M1164" i="11"/>
  <c r="K1164" i="11"/>
  <c r="L1164" i="11" s="1"/>
  <c r="J1164" i="11"/>
  <c r="M1163" i="11"/>
  <c r="K1163" i="11"/>
  <c r="L1163" i="11" s="1"/>
  <c r="J1163" i="11"/>
  <c r="M1162" i="11"/>
  <c r="K1162" i="11"/>
  <c r="L1162" i="11" s="1"/>
  <c r="J1162" i="11"/>
  <c r="M1161" i="11"/>
  <c r="K1161" i="11"/>
  <c r="L1161" i="11" s="1"/>
  <c r="J1161" i="11"/>
  <c r="M1160" i="11"/>
  <c r="K1160" i="11"/>
  <c r="L1160" i="11" s="1"/>
  <c r="J1160" i="11"/>
  <c r="M1159" i="11"/>
  <c r="K1159" i="11"/>
  <c r="L1159" i="11" s="1"/>
  <c r="J1159" i="11"/>
  <c r="M1158" i="11"/>
  <c r="K1158" i="11"/>
  <c r="L1158" i="11" s="1"/>
  <c r="J1158" i="11"/>
  <c r="M1157" i="11"/>
  <c r="K1157" i="11"/>
  <c r="L1157" i="11" s="1"/>
  <c r="J1157" i="11"/>
  <c r="M1156" i="11"/>
  <c r="K1156" i="11"/>
  <c r="L1156" i="11" s="1"/>
  <c r="J1156" i="11"/>
  <c r="M1155" i="11"/>
  <c r="K1155" i="11"/>
  <c r="L1155" i="11" s="1"/>
  <c r="J1155" i="11"/>
  <c r="M1154" i="11"/>
  <c r="K1154" i="11"/>
  <c r="L1154" i="11" s="1"/>
  <c r="J1154" i="11"/>
  <c r="M1153" i="11"/>
  <c r="K1153" i="11"/>
  <c r="L1153" i="11" s="1"/>
  <c r="J1153" i="11"/>
  <c r="M1152" i="11"/>
  <c r="K1152" i="11"/>
  <c r="L1152" i="11" s="1"/>
  <c r="J1152" i="11"/>
  <c r="M1151" i="11"/>
  <c r="K1151" i="11"/>
  <c r="L1151" i="11" s="1"/>
  <c r="J1151" i="11"/>
  <c r="M1150" i="11"/>
  <c r="K1150" i="11"/>
  <c r="L1150" i="11" s="1"/>
  <c r="J1150" i="11"/>
  <c r="M1149" i="11"/>
  <c r="K1149" i="11"/>
  <c r="L1149" i="11" s="1"/>
  <c r="J1149" i="11"/>
  <c r="M1148" i="11"/>
  <c r="K1148" i="11"/>
  <c r="L1148" i="11" s="1"/>
  <c r="J1148" i="11"/>
  <c r="M1147" i="11"/>
  <c r="K1147" i="11"/>
  <c r="L1147" i="11" s="1"/>
  <c r="J1147" i="11"/>
  <c r="M1146" i="11"/>
  <c r="K1146" i="11"/>
  <c r="L1146" i="11" s="1"/>
  <c r="J1146" i="11"/>
  <c r="M1145" i="11"/>
  <c r="K1145" i="11"/>
  <c r="L1145" i="11" s="1"/>
  <c r="J1145" i="11"/>
  <c r="M1144" i="11"/>
  <c r="K1144" i="11"/>
  <c r="L1144" i="11" s="1"/>
  <c r="J1144" i="11"/>
  <c r="M1143" i="11"/>
  <c r="K1143" i="11"/>
  <c r="L1143" i="11" s="1"/>
  <c r="J1143" i="11"/>
  <c r="M1142" i="11"/>
  <c r="K1142" i="11"/>
  <c r="L1142" i="11" s="1"/>
  <c r="J1142" i="11"/>
  <c r="M1141" i="11"/>
  <c r="K1141" i="11"/>
  <c r="L1141" i="11" s="1"/>
  <c r="J1141" i="11"/>
  <c r="M1140" i="11"/>
  <c r="K1140" i="11"/>
  <c r="L1140" i="11" s="1"/>
  <c r="J1140" i="11"/>
  <c r="M1139" i="11"/>
  <c r="K1139" i="11"/>
  <c r="L1139" i="11" s="1"/>
  <c r="J1139" i="11"/>
  <c r="M1138" i="11"/>
  <c r="K1138" i="11"/>
  <c r="L1138" i="11" s="1"/>
  <c r="J1138" i="11"/>
  <c r="M1137" i="11"/>
  <c r="K1137" i="11"/>
  <c r="L1137" i="11" s="1"/>
  <c r="J1137" i="11"/>
  <c r="M1136" i="11"/>
  <c r="K1136" i="11"/>
  <c r="L1136" i="11" s="1"/>
  <c r="J1136" i="11"/>
  <c r="M1135" i="11"/>
  <c r="K1135" i="11"/>
  <c r="L1135" i="11" s="1"/>
  <c r="J1135" i="11"/>
  <c r="M1134" i="11"/>
  <c r="K1134" i="11"/>
  <c r="L1134" i="11" s="1"/>
  <c r="J1134" i="11"/>
  <c r="M1133" i="11"/>
  <c r="K1133" i="11"/>
  <c r="L1133" i="11" s="1"/>
  <c r="J1133" i="11"/>
  <c r="M1132" i="11"/>
  <c r="K1132" i="11"/>
  <c r="L1132" i="11" s="1"/>
  <c r="J1132" i="11"/>
  <c r="M1131" i="11"/>
  <c r="K1131" i="11"/>
  <c r="L1131" i="11" s="1"/>
  <c r="J1131" i="11"/>
  <c r="M1130" i="11"/>
  <c r="K1130" i="11"/>
  <c r="L1130" i="11" s="1"/>
  <c r="J1130" i="11"/>
  <c r="M1129" i="11"/>
  <c r="K1129" i="11"/>
  <c r="L1129" i="11" s="1"/>
  <c r="J1129" i="11"/>
  <c r="M1128" i="11"/>
  <c r="K1128" i="11"/>
  <c r="L1128" i="11" s="1"/>
  <c r="J1128" i="11"/>
  <c r="M1127" i="11"/>
  <c r="K1127" i="11"/>
  <c r="L1127" i="11" s="1"/>
  <c r="J1127" i="11"/>
  <c r="M1126" i="11"/>
  <c r="K1126" i="11"/>
  <c r="L1126" i="11" s="1"/>
  <c r="J1126" i="11"/>
  <c r="M1125" i="11"/>
  <c r="K1125" i="11"/>
  <c r="L1125" i="11" s="1"/>
  <c r="J1125" i="11"/>
  <c r="M1124" i="11"/>
  <c r="K1124" i="11"/>
  <c r="L1124" i="11" s="1"/>
  <c r="J1124" i="11"/>
  <c r="M1123" i="11"/>
  <c r="K1123" i="11"/>
  <c r="L1123" i="11" s="1"/>
  <c r="J1123" i="11"/>
  <c r="M1122" i="11"/>
  <c r="K1122" i="11"/>
  <c r="L1122" i="11" s="1"/>
  <c r="J1122" i="11"/>
  <c r="M1121" i="11"/>
  <c r="K1121" i="11"/>
  <c r="L1121" i="11" s="1"/>
  <c r="J1121" i="11"/>
  <c r="M1120" i="11"/>
  <c r="K1120" i="11"/>
  <c r="L1120" i="11" s="1"/>
  <c r="J1120" i="11"/>
  <c r="M1119" i="11"/>
  <c r="K1119" i="11"/>
  <c r="L1119" i="11" s="1"/>
  <c r="J1119" i="11"/>
  <c r="M1118" i="11"/>
  <c r="K1118" i="11"/>
  <c r="L1118" i="11" s="1"/>
  <c r="J1118" i="11"/>
  <c r="M1117" i="11"/>
  <c r="K1117" i="11"/>
  <c r="L1117" i="11" s="1"/>
  <c r="J1117" i="11"/>
  <c r="M1116" i="11"/>
  <c r="K1116" i="11"/>
  <c r="L1116" i="11" s="1"/>
  <c r="J1116" i="11"/>
  <c r="M1115" i="11"/>
  <c r="K1115" i="11"/>
  <c r="L1115" i="11" s="1"/>
  <c r="J1115" i="11"/>
  <c r="M1114" i="11"/>
  <c r="K1114" i="11"/>
  <c r="L1114" i="11" s="1"/>
  <c r="J1114" i="11"/>
  <c r="M1113" i="11"/>
  <c r="K1113" i="11"/>
  <c r="L1113" i="11" s="1"/>
  <c r="J1113" i="11"/>
  <c r="M1112" i="11"/>
  <c r="K1112" i="11"/>
  <c r="L1112" i="11" s="1"/>
  <c r="J1112" i="11"/>
  <c r="M1111" i="11"/>
  <c r="K1111" i="11"/>
  <c r="L1111" i="11" s="1"/>
  <c r="J1111" i="11"/>
  <c r="M1110" i="11"/>
  <c r="K1110" i="11"/>
  <c r="L1110" i="11" s="1"/>
  <c r="J1110" i="11"/>
  <c r="M1109" i="11"/>
  <c r="K1109" i="11"/>
  <c r="L1109" i="11" s="1"/>
  <c r="J1109" i="11"/>
  <c r="M1108" i="11"/>
  <c r="K1108" i="11"/>
  <c r="L1108" i="11" s="1"/>
  <c r="J1108" i="11"/>
  <c r="M1107" i="11"/>
  <c r="K1107" i="11"/>
  <c r="L1107" i="11" s="1"/>
  <c r="J1107" i="11"/>
  <c r="M1106" i="11"/>
  <c r="K1106" i="11"/>
  <c r="L1106" i="11" s="1"/>
  <c r="J1106" i="11"/>
  <c r="M1105" i="11"/>
  <c r="K1105" i="11"/>
  <c r="L1105" i="11" s="1"/>
  <c r="J1105" i="11"/>
  <c r="M1104" i="11"/>
  <c r="K1104" i="11"/>
  <c r="L1104" i="11" s="1"/>
  <c r="J1104" i="11"/>
  <c r="M1103" i="11"/>
  <c r="K1103" i="11"/>
  <c r="L1103" i="11" s="1"/>
  <c r="J1103" i="11"/>
  <c r="M1102" i="11"/>
  <c r="K1102" i="11"/>
  <c r="L1102" i="11" s="1"/>
  <c r="J1102" i="11"/>
  <c r="M1101" i="11"/>
  <c r="K1101" i="11"/>
  <c r="L1101" i="11" s="1"/>
  <c r="J1101" i="11"/>
  <c r="M1100" i="11"/>
  <c r="K1100" i="11"/>
  <c r="L1100" i="11" s="1"/>
  <c r="J1100" i="11"/>
  <c r="M1099" i="11"/>
  <c r="K1099" i="11"/>
  <c r="L1099" i="11" s="1"/>
  <c r="J1099" i="11"/>
  <c r="M1098" i="11"/>
  <c r="K1098" i="11"/>
  <c r="L1098" i="11" s="1"/>
  <c r="J1098" i="11"/>
  <c r="M1097" i="11"/>
  <c r="K1097" i="11"/>
  <c r="L1097" i="11" s="1"/>
  <c r="J1097" i="11"/>
  <c r="M1096" i="11"/>
  <c r="K1096" i="11"/>
  <c r="L1096" i="11" s="1"/>
  <c r="J1096" i="11"/>
  <c r="M1095" i="11"/>
  <c r="K1095" i="11"/>
  <c r="L1095" i="11" s="1"/>
  <c r="J1095" i="11"/>
  <c r="M1094" i="11"/>
  <c r="K1094" i="11"/>
  <c r="L1094" i="11" s="1"/>
  <c r="J1094" i="11"/>
  <c r="M1093" i="11"/>
  <c r="K1093" i="11"/>
  <c r="L1093" i="11" s="1"/>
  <c r="J1093" i="11"/>
  <c r="M1092" i="11"/>
  <c r="K1092" i="11"/>
  <c r="L1092" i="11" s="1"/>
  <c r="J1092" i="11"/>
  <c r="M1091" i="11"/>
  <c r="K1091" i="11"/>
  <c r="L1091" i="11" s="1"/>
  <c r="J1091" i="11"/>
  <c r="M1090" i="11"/>
  <c r="K1090" i="11"/>
  <c r="L1090" i="11" s="1"/>
  <c r="J1090" i="11"/>
  <c r="M1089" i="11"/>
  <c r="K1089" i="11"/>
  <c r="L1089" i="11" s="1"/>
  <c r="J1089" i="11"/>
  <c r="M1088" i="11"/>
  <c r="K1088" i="11"/>
  <c r="L1088" i="11" s="1"/>
  <c r="J1088" i="11"/>
  <c r="M1087" i="11"/>
  <c r="K1087" i="11"/>
  <c r="L1087" i="11" s="1"/>
  <c r="J1087" i="11"/>
  <c r="M1086" i="11"/>
  <c r="K1086" i="11"/>
  <c r="L1086" i="11" s="1"/>
  <c r="J1086" i="11"/>
  <c r="M1085" i="11"/>
  <c r="K1085" i="11"/>
  <c r="L1085" i="11" s="1"/>
  <c r="J1085" i="11"/>
  <c r="M1084" i="11"/>
  <c r="K1084" i="11"/>
  <c r="L1084" i="11" s="1"/>
  <c r="J1084" i="11"/>
  <c r="M1083" i="11"/>
  <c r="K1083" i="11"/>
  <c r="L1083" i="11" s="1"/>
  <c r="J1083" i="11"/>
  <c r="M1082" i="11"/>
  <c r="K1082" i="11"/>
  <c r="L1082" i="11" s="1"/>
  <c r="J1082" i="11"/>
  <c r="M1081" i="11"/>
  <c r="K1081" i="11"/>
  <c r="L1081" i="11" s="1"/>
  <c r="J1081" i="11"/>
  <c r="M1080" i="11"/>
  <c r="K1080" i="11"/>
  <c r="L1080" i="11" s="1"/>
  <c r="J1080" i="11"/>
  <c r="M1079" i="11"/>
  <c r="K1079" i="11"/>
  <c r="L1079" i="11" s="1"/>
  <c r="J1079" i="11"/>
  <c r="M1078" i="11"/>
  <c r="K1078" i="11"/>
  <c r="L1078" i="11" s="1"/>
  <c r="J1078" i="11"/>
  <c r="M1077" i="11"/>
  <c r="K1077" i="11"/>
  <c r="L1077" i="11" s="1"/>
  <c r="J1077" i="11"/>
  <c r="M1076" i="11"/>
  <c r="K1076" i="11"/>
  <c r="L1076" i="11" s="1"/>
  <c r="J1076" i="11"/>
  <c r="M1075" i="11"/>
  <c r="K1075" i="11"/>
  <c r="L1075" i="11" s="1"/>
  <c r="J1075" i="11"/>
  <c r="M1074" i="11"/>
  <c r="K1074" i="11"/>
  <c r="L1074" i="11" s="1"/>
  <c r="J1074" i="11"/>
  <c r="M1073" i="11"/>
  <c r="K1073" i="11"/>
  <c r="L1073" i="11" s="1"/>
  <c r="J1073" i="11"/>
  <c r="M1072" i="11"/>
  <c r="K1072" i="11"/>
  <c r="L1072" i="11" s="1"/>
  <c r="J1072" i="11"/>
  <c r="M1071" i="11"/>
  <c r="K1071" i="11"/>
  <c r="L1071" i="11" s="1"/>
  <c r="J1071" i="11"/>
  <c r="M1070" i="11"/>
  <c r="K1070" i="11"/>
  <c r="L1070" i="11" s="1"/>
  <c r="J1070" i="11"/>
  <c r="M1069" i="11"/>
  <c r="K1069" i="11"/>
  <c r="L1069" i="11" s="1"/>
  <c r="J1069" i="11"/>
  <c r="M1068" i="11"/>
  <c r="K1068" i="11"/>
  <c r="L1068" i="11" s="1"/>
  <c r="J1068" i="11"/>
  <c r="M1067" i="11"/>
  <c r="K1067" i="11"/>
  <c r="L1067" i="11" s="1"/>
  <c r="J1067" i="11"/>
  <c r="M1066" i="11"/>
  <c r="K1066" i="11"/>
  <c r="L1066" i="11" s="1"/>
  <c r="J1066" i="11"/>
  <c r="M1065" i="11"/>
  <c r="K1065" i="11"/>
  <c r="L1065" i="11" s="1"/>
  <c r="J1065" i="11"/>
  <c r="M1064" i="11"/>
  <c r="K1064" i="11"/>
  <c r="L1064" i="11" s="1"/>
  <c r="J1064" i="11"/>
  <c r="M1063" i="11"/>
  <c r="K1063" i="11"/>
  <c r="L1063" i="11" s="1"/>
  <c r="J1063" i="11"/>
  <c r="M1062" i="11"/>
  <c r="K1062" i="11"/>
  <c r="L1062" i="11" s="1"/>
  <c r="J1062" i="11"/>
  <c r="M1061" i="11"/>
  <c r="K1061" i="11"/>
  <c r="L1061" i="11" s="1"/>
  <c r="J1061" i="11"/>
  <c r="M1060" i="11"/>
  <c r="K1060" i="11"/>
  <c r="L1060" i="11" s="1"/>
  <c r="J1060" i="11"/>
  <c r="M1059" i="11"/>
  <c r="K1059" i="11"/>
  <c r="L1059" i="11" s="1"/>
  <c r="J1059" i="11"/>
  <c r="M1058" i="11"/>
  <c r="K1058" i="11"/>
  <c r="L1058" i="11" s="1"/>
  <c r="J1058" i="11"/>
  <c r="M1057" i="11"/>
  <c r="K1057" i="11"/>
  <c r="L1057" i="11" s="1"/>
  <c r="J1057" i="11"/>
  <c r="M1056" i="11"/>
  <c r="K1056" i="11"/>
  <c r="L1056" i="11" s="1"/>
  <c r="J1056" i="11"/>
  <c r="M1055" i="11"/>
  <c r="K1055" i="11"/>
  <c r="L1055" i="11" s="1"/>
  <c r="J1055" i="11"/>
  <c r="M1054" i="11"/>
  <c r="K1054" i="11"/>
  <c r="L1054" i="11" s="1"/>
  <c r="J1054" i="11"/>
  <c r="M1053" i="11"/>
  <c r="K1053" i="11"/>
  <c r="L1053" i="11" s="1"/>
  <c r="J1053" i="11"/>
  <c r="M1052" i="11"/>
  <c r="K1052" i="11"/>
  <c r="L1052" i="11" s="1"/>
  <c r="J1052" i="11"/>
  <c r="M1051" i="11"/>
  <c r="K1051" i="11"/>
  <c r="L1051" i="11" s="1"/>
  <c r="J1051" i="11"/>
  <c r="M1050" i="11"/>
  <c r="K1050" i="11"/>
  <c r="L1050" i="11" s="1"/>
  <c r="J1050" i="11"/>
  <c r="M1049" i="11"/>
  <c r="K1049" i="11"/>
  <c r="L1049" i="11" s="1"/>
  <c r="J1049" i="11"/>
  <c r="M1048" i="11"/>
  <c r="K1048" i="11"/>
  <c r="L1048" i="11" s="1"/>
  <c r="J1048" i="11"/>
  <c r="M1047" i="11"/>
  <c r="K1047" i="11"/>
  <c r="L1047" i="11" s="1"/>
  <c r="J1047" i="11"/>
  <c r="M1046" i="11"/>
  <c r="K1046" i="11"/>
  <c r="L1046" i="11" s="1"/>
  <c r="J1046" i="11"/>
  <c r="M1045" i="11"/>
  <c r="K1045" i="11"/>
  <c r="L1045" i="11" s="1"/>
  <c r="J1045" i="11"/>
  <c r="M1044" i="11"/>
  <c r="K1044" i="11"/>
  <c r="L1044" i="11" s="1"/>
  <c r="J1044" i="11"/>
  <c r="M1043" i="11"/>
  <c r="K1043" i="11"/>
  <c r="L1043" i="11" s="1"/>
  <c r="J1043" i="11"/>
  <c r="M1042" i="11"/>
  <c r="K1042" i="11"/>
  <c r="L1042" i="11" s="1"/>
  <c r="J1042" i="11"/>
  <c r="M1041" i="11"/>
  <c r="K1041" i="11"/>
  <c r="L1041" i="11" s="1"/>
  <c r="J1041" i="11"/>
  <c r="M1040" i="11"/>
  <c r="K1040" i="11"/>
  <c r="L1040" i="11" s="1"/>
  <c r="J1040" i="11"/>
  <c r="M1039" i="11"/>
  <c r="K1039" i="11"/>
  <c r="L1039" i="11" s="1"/>
  <c r="J1039" i="11"/>
  <c r="M1038" i="11"/>
  <c r="K1038" i="11"/>
  <c r="L1038" i="11" s="1"/>
  <c r="J1038" i="11"/>
  <c r="M1037" i="11"/>
  <c r="K1037" i="11"/>
  <c r="L1037" i="11" s="1"/>
  <c r="J1037" i="11"/>
  <c r="M1036" i="11"/>
  <c r="K1036" i="11"/>
  <c r="L1036" i="11" s="1"/>
  <c r="J1036" i="11"/>
  <c r="M1035" i="11"/>
  <c r="K1035" i="11"/>
  <c r="L1035" i="11" s="1"/>
  <c r="J1035" i="11"/>
  <c r="M1034" i="11"/>
  <c r="K1034" i="11"/>
  <c r="L1034" i="11" s="1"/>
  <c r="J1034" i="11"/>
  <c r="M1033" i="11"/>
  <c r="K1033" i="11"/>
  <c r="L1033" i="11" s="1"/>
  <c r="J1033" i="11"/>
  <c r="M1032" i="11"/>
  <c r="K1032" i="11"/>
  <c r="L1032" i="11" s="1"/>
  <c r="J1032" i="11"/>
  <c r="M1031" i="11"/>
  <c r="K1031" i="11"/>
  <c r="L1031" i="11" s="1"/>
  <c r="J1031" i="11"/>
  <c r="M1030" i="11"/>
  <c r="K1030" i="11"/>
  <c r="L1030" i="11" s="1"/>
  <c r="J1030" i="11"/>
  <c r="M1029" i="11"/>
  <c r="K1029" i="11"/>
  <c r="L1029" i="11" s="1"/>
  <c r="J1029" i="11"/>
  <c r="M1028" i="11"/>
  <c r="K1028" i="11"/>
  <c r="L1028" i="11" s="1"/>
  <c r="J1028" i="11"/>
  <c r="M1027" i="11"/>
  <c r="K1027" i="11"/>
  <c r="L1027" i="11" s="1"/>
  <c r="J1027" i="11"/>
  <c r="M1026" i="11"/>
  <c r="K1026" i="11"/>
  <c r="L1026" i="11" s="1"/>
  <c r="J1026" i="11"/>
  <c r="M1025" i="11"/>
  <c r="K1025" i="11"/>
  <c r="L1025" i="11" s="1"/>
  <c r="J1025" i="11"/>
  <c r="M1024" i="11"/>
  <c r="K1024" i="11"/>
  <c r="L1024" i="11" s="1"/>
  <c r="J1024" i="11"/>
  <c r="M1023" i="11"/>
  <c r="K1023" i="11"/>
  <c r="L1023" i="11" s="1"/>
  <c r="J1023" i="11"/>
  <c r="M1022" i="11"/>
  <c r="K1022" i="11"/>
  <c r="L1022" i="11" s="1"/>
  <c r="J1022" i="11"/>
  <c r="M1021" i="11"/>
  <c r="K1021" i="11"/>
  <c r="L1021" i="11" s="1"/>
  <c r="J1021" i="11"/>
  <c r="M1020" i="11"/>
  <c r="K1020" i="11"/>
  <c r="L1020" i="11" s="1"/>
  <c r="J1020" i="11"/>
  <c r="M1019" i="11"/>
  <c r="K1019" i="11"/>
  <c r="L1019" i="11" s="1"/>
  <c r="J1019" i="11"/>
  <c r="M1018" i="11"/>
  <c r="K1018" i="11"/>
  <c r="L1018" i="11" s="1"/>
  <c r="J1018" i="11"/>
  <c r="M1017" i="11"/>
  <c r="K1017" i="11"/>
  <c r="L1017" i="11" s="1"/>
  <c r="J1017" i="11"/>
  <c r="M1016" i="11"/>
  <c r="K1016" i="11"/>
  <c r="L1016" i="11" s="1"/>
  <c r="J1016" i="11"/>
  <c r="M1015" i="11"/>
  <c r="K1015" i="11"/>
  <c r="L1015" i="11" s="1"/>
  <c r="J1015" i="11"/>
  <c r="M1014" i="11"/>
  <c r="K1014" i="11"/>
  <c r="L1014" i="11" s="1"/>
  <c r="J1014" i="11"/>
  <c r="M1013" i="11"/>
  <c r="K1013" i="11"/>
  <c r="L1013" i="11" s="1"/>
  <c r="J1013" i="11"/>
  <c r="M1012" i="11"/>
  <c r="K1012" i="11"/>
  <c r="L1012" i="11" s="1"/>
  <c r="J1012" i="11"/>
  <c r="M1011" i="11"/>
  <c r="K1011" i="11"/>
  <c r="L1011" i="11" s="1"/>
  <c r="J1011" i="11"/>
  <c r="M1010" i="11"/>
  <c r="K1010" i="11"/>
  <c r="L1010" i="11" s="1"/>
  <c r="J1010" i="11"/>
  <c r="M1009" i="11"/>
  <c r="K1009" i="11"/>
  <c r="L1009" i="11" s="1"/>
  <c r="J1009" i="11"/>
  <c r="M1008" i="11"/>
  <c r="K1008" i="11"/>
  <c r="L1008" i="11" s="1"/>
  <c r="J1008" i="11"/>
  <c r="M1007" i="11"/>
  <c r="K1007" i="11"/>
  <c r="L1007" i="11" s="1"/>
  <c r="J1007" i="11"/>
  <c r="M1006" i="11"/>
  <c r="K1006" i="11"/>
  <c r="L1006" i="11" s="1"/>
  <c r="J1006" i="11"/>
  <c r="M1005" i="11"/>
  <c r="K1005" i="11"/>
  <c r="L1005" i="11" s="1"/>
  <c r="J1005" i="11"/>
  <c r="M1004" i="11"/>
  <c r="K1004" i="11"/>
  <c r="L1004" i="11" s="1"/>
  <c r="J1004" i="11"/>
  <c r="M1003" i="11"/>
  <c r="K1003" i="11"/>
  <c r="L1003" i="11" s="1"/>
  <c r="J1003" i="11"/>
  <c r="M1002" i="11"/>
  <c r="K1002" i="11"/>
  <c r="L1002" i="11" s="1"/>
  <c r="J1002" i="11"/>
  <c r="M1001" i="11"/>
  <c r="K1001" i="11"/>
  <c r="L1001" i="11" s="1"/>
  <c r="J1001" i="11"/>
  <c r="M1000" i="11"/>
  <c r="K1000" i="11"/>
  <c r="L1000" i="11" s="1"/>
  <c r="J1000" i="11"/>
  <c r="M999" i="11"/>
  <c r="K999" i="11"/>
  <c r="L999" i="11" s="1"/>
  <c r="J999" i="11"/>
  <c r="M998" i="11"/>
  <c r="K998" i="11"/>
  <c r="L998" i="11" s="1"/>
  <c r="J998" i="11"/>
  <c r="M997" i="11"/>
  <c r="K997" i="11"/>
  <c r="L997" i="11" s="1"/>
  <c r="J997" i="11"/>
  <c r="M996" i="11"/>
  <c r="K996" i="11"/>
  <c r="L996" i="11" s="1"/>
  <c r="J996" i="11"/>
  <c r="M995" i="11"/>
  <c r="K995" i="11"/>
  <c r="L995" i="11" s="1"/>
  <c r="J995" i="11"/>
  <c r="M994" i="11"/>
  <c r="K994" i="11"/>
  <c r="L994" i="11" s="1"/>
  <c r="J994" i="11"/>
  <c r="M993" i="11"/>
  <c r="K993" i="11"/>
  <c r="L993" i="11" s="1"/>
  <c r="J993" i="11"/>
  <c r="M992" i="11"/>
  <c r="K992" i="11"/>
  <c r="L992" i="11" s="1"/>
  <c r="J992" i="11"/>
  <c r="M991" i="11"/>
  <c r="K991" i="11"/>
  <c r="L991" i="11" s="1"/>
  <c r="J991" i="11"/>
  <c r="M990" i="11"/>
  <c r="K990" i="11"/>
  <c r="L990" i="11" s="1"/>
  <c r="J990" i="11"/>
  <c r="M989" i="11"/>
  <c r="K989" i="11"/>
  <c r="L989" i="11" s="1"/>
  <c r="J989" i="11"/>
  <c r="M988" i="11"/>
  <c r="K988" i="11"/>
  <c r="L988" i="11" s="1"/>
  <c r="J988" i="11"/>
  <c r="M987" i="11"/>
  <c r="K987" i="11"/>
  <c r="L987" i="11" s="1"/>
  <c r="J987" i="11"/>
  <c r="M986" i="11"/>
  <c r="K986" i="11"/>
  <c r="L986" i="11" s="1"/>
  <c r="J986" i="11"/>
  <c r="M985" i="11"/>
  <c r="K985" i="11"/>
  <c r="L985" i="11" s="1"/>
  <c r="J985" i="11"/>
  <c r="M984" i="11"/>
  <c r="K984" i="11"/>
  <c r="L984" i="11" s="1"/>
  <c r="J984" i="11"/>
  <c r="M983" i="11"/>
  <c r="K983" i="11"/>
  <c r="L983" i="11" s="1"/>
  <c r="J983" i="11"/>
  <c r="M982" i="11"/>
  <c r="K982" i="11"/>
  <c r="L982" i="11" s="1"/>
  <c r="J982" i="11"/>
  <c r="M981" i="11"/>
  <c r="K981" i="11"/>
  <c r="L981" i="11" s="1"/>
  <c r="J981" i="11"/>
  <c r="M980" i="11"/>
  <c r="K980" i="11"/>
  <c r="L980" i="11" s="1"/>
  <c r="J980" i="11"/>
  <c r="M979" i="11"/>
  <c r="K979" i="11"/>
  <c r="L979" i="11" s="1"/>
  <c r="J979" i="11"/>
  <c r="M978" i="11"/>
  <c r="K978" i="11"/>
  <c r="L978" i="11" s="1"/>
  <c r="J978" i="11"/>
  <c r="M977" i="11"/>
  <c r="K977" i="11"/>
  <c r="L977" i="11" s="1"/>
  <c r="J977" i="11"/>
  <c r="M976" i="11"/>
  <c r="K976" i="11"/>
  <c r="L976" i="11" s="1"/>
  <c r="J976" i="11"/>
  <c r="M975" i="11"/>
  <c r="K975" i="11"/>
  <c r="L975" i="11" s="1"/>
  <c r="J975" i="11"/>
  <c r="M974" i="11"/>
  <c r="K974" i="11"/>
  <c r="L974" i="11" s="1"/>
  <c r="J974" i="11"/>
  <c r="M973" i="11"/>
  <c r="K973" i="11"/>
  <c r="L973" i="11" s="1"/>
  <c r="J973" i="11"/>
  <c r="M972" i="11"/>
  <c r="K972" i="11"/>
  <c r="L972" i="11" s="1"/>
  <c r="J972" i="11"/>
  <c r="M971" i="11"/>
  <c r="K971" i="11"/>
  <c r="L971" i="11" s="1"/>
  <c r="J971" i="11"/>
  <c r="M970" i="11"/>
  <c r="K970" i="11"/>
  <c r="L970" i="11" s="1"/>
  <c r="J970" i="11"/>
  <c r="M969" i="11"/>
  <c r="K969" i="11"/>
  <c r="L969" i="11" s="1"/>
  <c r="J969" i="11"/>
  <c r="M968" i="11"/>
  <c r="K968" i="11"/>
  <c r="L968" i="11" s="1"/>
  <c r="J968" i="11"/>
  <c r="M967" i="11"/>
  <c r="K967" i="11"/>
  <c r="L967" i="11" s="1"/>
  <c r="J967" i="11"/>
  <c r="M966" i="11"/>
  <c r="K966" i="11"/>
  <c r="L966" i="11" s="1"/>
  <c r="J966" i="11"/>
  <c r="M965" i="11"/>
  <c r="K965" i="11"/>
  <c r="L965" i="11" s="1"/>
  <c r="J965" i="11"/>
  <c r="M964" i="11"/>
  <c r="K964" i="11"/>
  <c r="L964" i="11" s="1"/>
  <c r="J964" i="11"/>
  <c r="M963" i="11"/>
  <c r="K963" i="11"/>
  <c r="L963" i="11" s="1"/>
  <c r="J963" i="11"/>
  <c r="M962" i="11"/>
  <c r="K962" i="11"/>
  <c r="L962" i="11" s="1"/>
  <c r="J962" i="11"/>
  <c r="M961" i="11"/>
  <c r="K961" i="11"/>
  <c r="L961" i="11" s="1"/>
  <c r="J961" i="11"/>
  <c r="M960" i="11"/>
  <c r="K960" i="11"/>
  <c r="L960" i="11" s="1"/>
  <c r="J960" i="11"/>
  <c r="M959" i="11"/>
  <c r="K959" i="11"/>
  <c r="L959" i="11" s="1"/>
  <c r="J959" i="11"/>
  <c r="M958" i="11"/>
  <c r="K958" i="11"/>
  <c r="L958" i="11" s="1"/>
  <c r="J958" i="11"/>
  <c r="M957" i="11"/>
  <c r="K957" i="11"/>
  <c r="L957" i="11" s="1"/>
  <c r="J957" i="11"/>
  <c r="M956" i="11"/>
  <c r="K956" i="11"/>
  <c r="L956" i="11" s="1"/>
  <c r="J956" i="11"/>
  <c r="M955" i="11"/>
  <c r="K955" i="11"/>
  <c r="L955" i="11" s="1"/>
  <c r="J955" i="11"/>
  <c r="M954" i="11"/>
  <c r="K954" i="11"/>
  <c r="L954" i="11" s="1"/>
  <c r="J954" i="11"/>
  <c r="M953" i="11"/>
  <c r="K953" i="11"/>
  <c r="L953" i="11" s="1"/>
  <c r="J953" i="11"/>
  <c r="M952" i="11"/>
  <c r="K952" i="11"/>
  <c r="L952" i="11" s="1"/>
  <c r="J952" i="11"/>
  <c r="M951" i="11"/>
  <c r="K951" i="11"/>
  <c r="L951" i="11" s="1"/>
  <c r="J951" i="11"/>
  <c r="M950" i="11"/>
  <c r="K950" i="11"/>
  <c r="L950" i="11" s="1"/>
  <c r="J950" i="11"/>
  <c r="M949" i="11"/>
  <c r="K949" i="11"/>
  <c r="L949" i="11" s="1"/>
  <c r="J949" i="11"/>
  <c r="M948" i="11"/>
  <c r="K948" i="11"/>
  <c r="L948" i="11" s="1"/>
  <c r="J948" i="11"/>
  <c r="M947" i="11"/>
  <c r="K947" i="11"/>
  <c r="L947" i="11" s="1"/>
  <c r="J947" i="11"/>
  <c r="M946" i="11"/>
  <c r="K946" i="11"/>
  <c r="L946" i="11" s="1"/>
  <c r="J946" i="11"/>
  <c r="M945" i="11"/>
  <c r="K945" i="11"/>
  <c r="L945" i="11" s="1"/>
  <c r="J945" i="11"/>
  <c r="M944" i="11"/>
  <c r="K944" i="11"/>
  <c r="L944" i="11" s="1"/>
  <c r="J944" i="11"/>
  <c r="M943" i="11"/>
  <c r="K943" i="11"/>
  <c r="L943" i="11" s="1"/>
  <c r="J943" i="11"/>
  <c r="M942" i="11"/>
  <c r="K942" i="11"/>
  <c r="L942" i="11" s="1"/>
  <c r="J942" i="11"/>
  <c r="M941" i="11"/>
  <c r="K941" i="11"/>
  <c r="L941" i="11" s="1"/>
  <c r="J941" i="11"/>
  <c r="M940" i="11"/>
  <c r="K940" i="11"/>
  <c r="L940" i="11" s="1"/>
  <c r="J940" i="11"/>
  <c r="M939" i="11"/>
  <c r="K939" i="11"/>
  <c r="L939" i="11" s="1"/>
  <c r="J939" i="11"/>
  <c r="M938" i="11"/>
  <c r="K938" i="11"/>
  <c r="L938" i="11" s="1"/>
  <c r="J938" i="11"/>
  <c r="M937" i="11"/>
  <c r="K937" i="11"/>
  <c r="L937" i="11" s="1"/>
  <c r="J937" i="11"/>
  <c r="M936" i="11"/>
  <c r="K936" i="11"/>
  <c r="L936" i="11" s="1"/>
  <c r="J936" i="11"/>
  <c r="M935" i="11"/>
  <c r="K935" i="11"/>
  <c r="L935" i="11" s="1"/>
  <c r="J935" i="11"/>
  <c r="M934" i="11"/>
  <c r="K934" i="11"/>
  <c r="L934" i="11" s="1"/>
  <c r="J934" i="11"/>
  <c r="M933" i="11"/>
  <c r="K933" i="11"/>
  <c r="L933" i="11" s="1"/>
  <c r="J933" i="11"/>
  <c r="M932" i="11"/>
  <c r="K932" i="11"/>
  <c r="L932" i="11" s="1"/>
  <c r="J932" i="11"/>
  <c r="M931" i="11"/>
  <c r="K931" i="11"/>
  <c r="L931" i="11" s="1"/>
  <c r="J931" i="11"/>
  <c r="M930" i="11"/>
  <c r="K930" i="11"/>
  <c r="L930" i="11" s="1"/>
  <c r="J930" i="11"/>
  <c r="M929" i="11"/>
  <c r="K929" i="11"/>
  <c r="L929" i="11" s="1"/>
  <c r="J929" i="11"/>
  <c r="M928" i="11"/>
  <c r="K928" i="11"/>
  <c r="L928" i="11" s="1"/>
  <c r="J928" i="11"/>
  <c r="M927" i="11"/>
  <c r="K927" i="11"/>
  <c r="L927" i="11" s="1"/>
  <c r="J927" i="11"/>
  <c r="M926" i="11"/>
  <c r="K926" i="11"/>
  <c r="L926" i="11" s="1"/>
  <c r="J926" i="11"/>
  <c r="M925" i="11"/>
  <c r="K925" i="11"/>
  <c r="L925" i="11" s="1"/>
  <c r="J925" i="11"/>
  <c r="M924" i="11"/>
  <c r="K924" i="11"/>
  <c r="L924" i="11" s="1"/>
  <c r="J924" i="11"/>
  <c r="M923" i="11"/>
  <c r="K923" i="11"/>
  <c r="L923" i="11" s="1"/>
  <c r="J923" i="11"/>
  <c r="M922" i="11"/>
  <c r="K922" i="11"/>
  <c r="L922" i="11" s="1"/>
  <c r="J922" i="11"/>
  <c r="M921" i="11"/>
  <c r="K921" i="11"/>
  <c r="L921" i="11" s="1"/>
  <c r="J921" i="11"/>
  <c r="M920" i="11"/>
  <c r="K920" i="11"/>
  <c r="L920" i="11" s="1"/>
  <c r="J920" i="11"/>
  <c r="M919" i="11"/>
  <c r="K919" i="11"/>
  <c r="L919" i="11" s="1"/>
  <c r="J919" i="11"/>
  <c r="M918" i="11"/>
  <c r="K918" i="11"/>
  <c r="L918" i="11" s="1"/>
  <c r="J918" i="11"/>
  <c r="M917" i="11"/>
  <c r="K917" i="11"/>
  <c r="L917" i="11" s="1"/>
  <c r="J917" i="11"/>
  <c r="M916" i="11"/>
  <c r="K916" i="11"/>
  <c r="L916" i="11" s="1"/>
  <c r="J916" i="11"/>
  <c r="M915" i="11"/>
  <c r="K915" i="11"/>
  <c r="L915" i="11" s="1"/>
  <c r="J915" i="11"/>
  <c r="M914" i="11"/>
  <c r="K914" i="11"/>
  <c r="L914" i="11" s="1"/>
  <c r="J914" i="11"/>
  <c r="M913" i="11"/>
  <c r="K913" i="11"/>
  <c r="L913" i="11" s="1"/>
  <c r="J913" i="11"/>
  <c r="M912" i="11"/>
  <c r="K912" i="11"/>
  <c r="L912" i="11" s="1"/>
  <c r="J912" i="11"/>
  <c r="M911" i="11"/>
  <c r="K911" i="11"/>
  <c r="L911" i="11" s="1"/>
  <c r="J911" i="11"/>
  <c r="M910" i="11"/>
  <c r="K910" i="11"/>
  <c r="L910" i="11" s="1"/>
  <c r="J910" i="11"/>
  <c r="M909" i="11"/>
  <c r="K909" i="11"/>
  <c r="L909" i="11" s="1"/>
  <c r="J909" i="11"/>
  <c r="M908" i="11"/>
  <c r="K908" i="11"/>
  <c r="L908" i="11" s="1"/>
  <c r="J908" i="11"/>
  <c r="M907" i="11"/>
  <c r="K907" i="11"/>
  <c r="L907" i="11" s="1"/>
  <c r="J907" i="11"/>
  <c r="M906" i="11"/>
  <c r="K906" i="11"/>
  <c r="L906" i="11" s="1"/>
  <c r="J906" i="11"/>
  <c r="M905" i="11"/>
  <c r="K905" i="11"/>
  <c r="L905" i="11" s="1"/>
  <c r="J905" i="11"/>
  <c r="M904" i="11"/>
  <c r="K904" i="11"/>
  <c r="L904" i="11" s="1"/>
  <c r="J904" i="11"/>
  <c r="M903" i="11"/>
  <c r="K903" i="11"/>
  <c r="L903" i="11" s="1"/>
  <c r="J903" i="11"/>
  <c r="M902" i="11"/>
  <c r="K902" i="11"/>
  <c r="L902" i="11" s="1"/>
  <c r="J902" i="11"/>
  <c r="M901" i="11"/>
  <c r="K901" i="11"/>
  <c r="L901" i="11" s="1"/>
  <c r="J901" i="11"/>
  <c r="M900" i="11"/>
  <c r="K900" i="11"/>
  <c r="L900" i="11" s="1"/>
  <c r="J900" i="11"/>
  <c r="M899" i="11"/>
  <c r="K899" i="11"/>
  <c r="L899" i="11" s="1"/>
  <c r="J899" i="11"/>
  <c r="M898" i="11"/>
  <c r="K898" i="11"/>
  <c r="L898" i="11" s="1"/>
  <c r="J898" i="11"/>
  <c r="M897" i="11"/>
  <c r="K897" i="11"/>
  <c r="L897" i="11" s="1"/>
  <c r="J897" i="11"/>
  <c r="M896" i="11"/>
  <c r="K896" i="11"/>
  <c r="L896" i="11" s="1"/>
  <c r="J896" i="11"/>
  <c r="M895" i="11"/>
  <c r="K895" i="11"/>
  <c r="L895" i="11" s="1"/>
  <c r="J895" i="11"/>
  <c r="M894" i="11"/>
  <c r="K894" i="11"/>
  <c r="L894" i="11" s="1"/>
  <c r="J894" i="11"/>
  <c r="M893" i="11"/>
  <c r="K893" i="11"/>
  <c r="L893" i="11" s="1"/>
  <c r="J893" i="11"/>
  <c r="M892" i="11"/>
  <c r="K892" i="11"/>
  <c r="L892" i="11" s="1"/>
  <c r="J892" i="11"/>
  <c r="M891" i="11"/>
  <c r="K891" i="11"/>
  <c r="L891" i="11" s="1"/>
  <c r="J891" i="11"/>
  <c r="M890" i="11"/>
  <c r="K890" i="11"/>
  <c r="L890" i="11" s="1"/>
  <c r="J890" i="11"/>
  <c r="M889" i="11"/>
  <c r="K889" i="11"/>
  <c r="L889" i="11" s="1"/>
  <c r="J889" i="11"/>
  <c r="M888" i="11"/>
  <c r="K888" i="11"/>
  <c r="L888" i="11" s="1"/>
  <c r="J888" i="11"/>
  <c r="M887" i="11"/>
  <c r="K887" i="11"/>
  <c r="L887" i="11" s="1"/>
  <c r="J887" i="11"/>
  <c r="M886" i="11"/>
  <c r="K886" i="11"/>
  <c r="L886" i="11" s="1"/>
  <c r="J886" i="11"/>
  <c r="M885" i="11"/>
  <c r="K885" i="11"/>
  <c r="L885" i="11" s="1"/>
  <c r="J885" i="11"/>
  <c r="M884" i="11"/>
  <c r="K884" i="11"/>
  <c r="L884" i="11" s="1"/>
  <c r="J884" i="11"/>
  <c r="M883" i="11"/>
  <c r="K883" i="11"/>
  <c r="L883" i="11" s="1"/>
  <c r="J883" i="11"/>
  <c r="M882" i="11"/>
  <c r="K882" i="11"/>
  <c r="L882" i="11" s="1"/>
  <c r="J882" i="11"/>
  <c r="M881" i="11"/>
  <c r="K881" i="11"/>
  <c r="L881" i="11" s="1"/>
  <c r="J881" i="11"/>
  <c r="M880" i="11"/>
  <c r="K880" i="11"/>
  <c r="L880" i="11" s="1"/>
  <c r="J880" i="11"/>
  <c r="M879" i="11"/>
  <c r="K879" i="11"/>
  <c r="L879" i="11" s="1"/>
  <c r="J879" i="11"/>
  <c r="M878" i="11"/>
  <c r="K878" i="11"/>
  <c r="L878" i="11" s="1"/>
  <c r="J878" i="11"/>
  <c r="M877" i="11"/>
  <c r="K877" i="11"/>
  <c r="L877" i="11" s="1"/>
  <c r="J877" i="11"/>
  <c r="M876" i="11"/>
  <c r="K876" i="11"/>
  <c r="L876" i="11" s="1"/>
  <c r="J876" i="11"/>
  <c r="M875" i="11"/>
  <c r="K875" i="11"/>
  <c r="L875" i="11" s="1"/>
  <c r="J875" i="11"/>
  <c r="M874" i="11"/>
  <c r="K874" i="11"/>
  <c r="L874" i="11" s="1"/>
  <c r="J874" i="11"/>
  <c r="M873" i="11"/>
  <c r="K873" i="11"/>
  <c r="L873" i="11" s="1"/>
  <c r="J873" i="11"/>
  <c r="M872" i="11"/>
  <c r="K872" i="11"/>
  <c r="L872" i="11" s="1"/>
  <c r="J872" i="11"/>
  <c r="M871" i="11"/>
  <c r="K871" i="11"/>
  <c r="L871" i="11" s="1"/>
  <c r="J871" i="11"/>
  <c r="M870" i="11"/>
  <c r="K870" i="11"/>
  <c r="L870" i="11" s="1"/>
  <c r="J870" i="11"/>
  <c r="M869" i="11"/>
  <c r="K869" i="11"/>
  <c r="L869" i="11" s="1"/>
  <c r="J869" i="11"/>
  <c r="M868" i="11"/>
  <c r="K868" i="11"/>
  <c r="L868" i="11" s="1"/>
  <c r="J868" i="11"/>
  <c r="M867" i="11"/>
  <c r="K867" i="11"/>
  <c r="L867" i="11" s="1"/>
  <c r="J867" i="11"/>
  <c r="M866" i="11"/>
  <c r="K866" i="11"/>
  <c r="L866" i="11" s="1"/>
  <c r="J866" i="11"/>
  <c r="M865" i="11"/>
  <c r="K865" i="11"/>
  <c r="L865" i="11" s="1"/>
  <c r="J865" i="11"/>
  <c r="M864" i="11"/>
  <c r="K864" i="11"/>
  <c r="L864" i="11" s="1"/>
  <c r="J864" i="11"/>
  <c r="M863" i="11"/>
  <c r="K863" i="11"/>
  <c r="L863" i="11" s="1"/>
  <c r="J863" i="11"/>
  <c r="M862" i="11"/>
  <c r="K862" i="11"/>
  <c r="L862" i="11" s="1"/>
  <c r="J862" i="11"/>
  <c r="M861" i="11"/>
  <c r="K861" i="11"/>
  <c r="L861" i="11" s="1"/>
  <c r="J861" i="11"/>
  <c r="M860" i="11"/>
  <c r="K860" i="11"/>
  <c r="L860" i="11" s="1"/>
  <c r="J860" i="11"/>
  <c r="M859" i="11"/>
  <c r="K859" i="11"/>
  <c r="L859" i="11" s="1"/>
  <c r="J859" i="11"/>
  <c r="M858" i="11"/>
  <c r="K858" i="11"/>
  <c r="L858" i="11" s="1"/>
  <c r="J858" i="11"/>
  <c r="M857" i="11"/>
  <c r="K857" i="11"/>
  <c r="L857" i="11" s="1"/>
  <c r="J857" i="11"/>
  <c r="M856" i="11"/>
  <c r="K856" i="11"/>
  <c r="L856" i="11" s="1"/>
  <c r="J856" i="11"/>
  <c r="M855" i="11"/>
  <c r="K855" i="11"/>
  <c r="L855" i="11" s="1"/>
  <c r="J855" i="11"/>
  <c r="M854" i="11"/>
  <c r="K854" i="11"/>
  <c r="L854" i="11" s="1"/>
  <c r="J854" i="11"/>
  <c r="M853" i="11"/>
  <c r="K853" i="11"/>
  <c r="L853" i="11" s="1"/>
  <c r="J853" i="11"/>
  <c r="M852" i="11"/>
  <c r="K852" i="11"/>
  <c r="L852" i="11" s="1"/>
  <c r="J852" i="11"/>
  <c r="M851" i="11"/>
  <c r="K851" i="11"/>
  <c r="L851" i="11" s="1"/>
  <c r="J851" i="11"/>
  <c r="M850" i="11"/>
  <c r="K850" i="11"/>
  <c r="L850" i="11" s="1"/>
  <c r="J850" i="11"/>
  <c r="M849" i="11"/>
  <c r="K849" i="11"/>
  <c r="L849" i="11" s="1"/>
  <c r="J849" i="11"/>
  <c r="M848" i="11"/>
  <c r="K848" i="11"/>
  <c r="L848" i="11" s="1"/>
  <c r="J848" i="11"/>
  <c r="M847" i="11"/>
  <c r="K847" i="11"/>
  <c r="L847" i="11" s="1"/>
  <c r="J847" i="11"/>
  <c r="M846" i="11"/>
  <c r="K846" i="11"/>
  <c r="L846" i="11" s="1"/>
  <c r="J846" i="11"/>
  <c r="M845" i="11"/>
  <c r="K845" i="11"/>
  <c r="L845" i="11" s="1"/>
  <c r="J845" i="11"/>
  <c r="M844" i="11"/>
  <c r="K844" i="11"/>
  <c r="L844" i="11" s="1"/>
  <c r="J844" i="11"/>
  <c r="M843" i="11"/>
  <c r="K843" i="11"/>
  <c r="L843" i="11" s="1"/>
  <c r="J843" i="11"/>
  <c r="M842" i="11"/>
  <c r="K842" i="11"/>
  <c r="L842" i="11" s="1"/>
  <c r="J842" i="11"/>
  <c r="M841" i="11"/>
  <c r="K841" i="11"/>
  <c r="L841" i="11" s="1"/>
  <c r="J841" i="11"/>
  <c r="M840" i="11"/>
  <c r="K840" i="11"/>
  <c r="L840" i="11" s="1"/>
  <c r="J840" i="11"/>
  <c r="M839" i="11"/>
  <c r="K839" i="11"/>
  <c r="L839" i="11" s="1"/>
  <c r="J839" i="11"/>
  <c r="M838" i="11"/>
  <c r="K838" i="11"/>
  <c r="L838" i="11" s="1"/>
  <c r="J838" i="11"/>
  <c r="M837" i="11"/>
  <c r="K837" i="11"/>
  <c r="L837" i="11" s="1"/>
  <c r="J837" i="11"/>
  <c r="M836" i="11"/>
  <c r="K836" i="11"/>
  <c r="L836" i="11" s="1"/>
  <c r="J836" i="11"/>
  <c r="M835" i="11"/>
  <c r="K835" i="11"/>
  <c r="L835" i="11" s="1"/>
  <c r="J835" i="11"/>
  <c r="M834" i="11"/>
  <c r="K834" i="11"/>
  <c r="L834" i="11" s="1"/>
  <c r="J834" i="11"/>
  <c r="M833" i="11"/>
  <c r="K833" i="11"/>
  <c r="L833" i="11" s="1"/>
  <c r="J833" i="11"/>
  <c r="M832" i="11"/>
  <c r="K832" i="11"/>
  <c r="L832" i="11" s="1"/>
  <c r="J832" i="11"/>
  <c r="M831" i="11"/>
  <c r="K831" i="11"/>
  <c r="L831" i="11" s="1"/>
  <c r="J831" i="11"/>
  <c r="M830" i="11"/>
  <c r="K830" i="11"/>
  <c r="L830" i="11" s="1"/>
  <c r="J830" i="11"/>
  <c r="M829" i="11"/>
  <c r="K829" i="11"/>
  <c r="L829" i="11" s="1"/>
  <c r="J829" i="11"/>
  <c r="M828" i="11"/>
  <c r="K828" i="11"/>
  <c r="L828" i="11" s="1"/>
  <c r="J828" i="11"/>
  <c r="M827" i="11"/>
  <c r="K827" i="11"/>
  <c r="L827" i="11" s="1"/>
  <c r="J827" i="11"/>
  <c r="M826" i="11"/>
  <c r="K826" i="11"/>
  <c r="L826" i="11" s="1"/>
  <c r="J826" i="11"/>
  <c r="M825" i="11"/>
  <c r="K825" i="11"/>
  <c r="L825" i="11" s="1"/>
  <c r="J825" i="11"/>
  <c r="M824" i="11"/>
  <c r="K824" i="11"/>
  <c r="L824" i="11" s="1"/>
  <c r="J824" i="11"/>
  <c r="M823" i="11"/>
  <c r="K823" i="11"/>
  <c r="L823" i="11" s="1"/>
  <c r="J823" i="11"/>
  <c r="M822" i="11"/>
  <c r="K822" i="11"/>
  <c r="L822" i="11" s="1"/>
  <c r="J822" i="11"/>
  <c r="M821" i="11"/>
  <c r="K821" i="11"/>
  <c r="L821" i="11" s="1"/>
  <c r="J821" i="11"/>
  <c r="M820" i="11"/>
  <c r="K820" i="11"/>
  <c r="L820" i="11" s="1"/>
  <c r="J820" i="11"/>
  <c r="M819" i="11"/>
  <c r="K819" i="11"/>
  <c r="L819" i="11" s="1"/>
  <c r="J819" i="11"/>
  <c r="M818" i="11"/>
  <c r="K818" i="11"/>
  <c r="L818" i="11" s="1"/>
  <c r="J818" i="11"/>
  <c r="M817" i="11"/>
  <c r="K817" i="11"/>
  <c r="L817" i="11" s="1"/>
  <c r="J817" i="11"/>
  <c r="M816" i="11"/>
  <c r="K816" i="11"/>
  <c r="L816" i="11" s="1"/>
  <c r="J816" i="11"/>
  <c r="M815" i="11"/>
  <c r="K815" i="11"/>
  <c r="L815" i="11" s="1"/>
  <c r="J815" i="11"/>
  <c r="M814" i="11"/>
  <c r="K814" i="11"/>
  <c r="L814" i="11" s="1"/>
  <c r="J814" i="11"/>
  <c r="M813" i="11"/>
  <c r="K813" i="11"/>
  <c r="L813" i="11" s="1"/>
  <c r="J813" i="11"/>
  <c r="M812" i="11"/>
  <c r="K812" i="11"/>
  <c r="L812" i="11" s="1"/>
  <c r="J812" i="11"/>
  <c r="M811" i="11"/>
  <c r="K811" i="11"/>
  <c r="L811" i="11" s="1"/>
  <c r="J811" i="11"/>
  <c r="M810" i="11"/>
  <c r="K810" i="11"/>
  <c r="L810" i="11" s="1"/>
  <c r="J810" i="11"/>
  <c r="M809" i="11"/>
  <c r="K809" i="11"/>
  <c r="L809" i="11" s="1"/>
  <c r="J809" i="11"/>
  <c r="M808" i="11"/>
  <c r="K808" i="11"/>
  <c r="L808" i="11" s="1"/>
  <c r="J808" i="11"/>
  <c r="M807" i="11"/>
  <c r="K807" i="11"/>
  <c r="L807" i="11" s="1"/>
  <c r="J807" i="11"/>
  <c r="M806" i="11"/>
  <c r="K806" i="11"/>
  <c r="L806" i="11" s="1"/>
  <c r="J806" i="11"/>
  <c r="M805" i="11"/>
  <c r="K805" i="11"/>
  <c r="L805" i="11" s="1"/>
  <c r="J805" i="11"/>
  <c r="M804" i="11"/>
  <c r="K804" i="11"/>
  <c r="L804" i="11" s="1"/>
  <c r="J804" i="11"/>
  <c r="M803" i="11"/>
  <c r="K803" i="11"/>
  <c r="L803" i="11" s="1"/>
  <c r="J803" i="11"/>
  <c r="M802" i="11"/>
  <c r="K802" i="11"/>
  <c r="L802" i="11" s="1"/>
  <c r="J802" i="11"/>
  <c r="M801" i="11"/>
  <c r="K801" i="11"/>
  <c r="L801" i="11" s="1"/>
  <c r="J801" i="11"/>
  <c r="M800" i="11"/>
  <c r="K800" i="11"/>
  <c r="L800" i="11" s="1"/>
  <c r="J800" i="11"/>
  <c r="M799" i="11"/>
  <c r="K799" i="11"/>
  <c r="L799" i="11" s="1"/>
  <c r="J799" i="11"/>
  <c r="M798" i="11"/>
  <c r="K798" i="11"/>
  <c r="L798" i="11" s="1"/>
  <c r="J798" i="11"/>
  <c r="M797" i="11"/>
  <c r="K797" i="11"/>
  <c r="L797" i="11" s="1"/>
  <c r="J797" i="11"/>
  <c r="M796" i="11"/>
  <c r="K796" i="11"/>
  <c r="L796" i="11" s="1"/>
  <c r="J796" i="11"/>
  <c r="M795" i="11"/>
  <c r="K795" i="11"/>
  <c r="L795" i="11" s="1"/>
  <c r="J795" i="11"/>
  <c r="M794" i="11"/>
  <c r="K794" i="11"/>
  <c r="L794" i="11" s="1"/>
  <c r="J794" i="11"/>
  <c r="M793" i="11"/>
  <c r="K793" i="11"/>
  <c r="L793" i="11" s="1"/>
  <c r="J793" i="11"/>
  <c r="M792" i="11"/>
  <c r="K792" i="11"/>
  <c r="L792" i="11" s="1"/>
  <c r="J792" i="11"/>
  <c r="M791" i="11"/>
  <c r="K791" i="11"/>
  <c r="L791" i="11" s="1"/>
  <c r="J791" i="11"/>
  <c r="M790" i="11"/>
  <c r="K790" i="11"/>
  <c r="L790" i="11" s="1"/>
  <c r="J790" i="11"/>
  <c r="M789" i="11"/>
  <c r="K789" i="11"/>
  <c r="L789" i="11" s="1"/>
  <c r="J789" i="11"/>
  <c r="M788" i="11"/>
  <c r="K788" i="11"/>
  <c r="L788" i="11" s="1"/>
  <c r="J788" i="11"/>
  <c r="M787" i="11"/>
  <c r="K787" i="11"/>
  <c r="L787" i="11" s="1"/>
  <c r="J787" i="11"/>
  <c r="M786" i="11"/>
  <c r="K786" i="11"/>
  <c r="L786" i="11" s="1"/>
  <c r="J786" i="11"/>
  <c r="M785" i="11"/>
  <c r="K785" i="11"/>
  <c r="L785" i="11" s="1"/>
  <c r="J785" i="11"/>
  <c r="M784" i="11"/>
  <c r="K784" i="11"/>
  <c r="L784" i="11" s="1"/>
  <c r="J784" i="11"/>
  <c r="M783" i="11"/>
  <c r="K783" i="11"/>
  <c r="L783" i="11" s="1"/>
  <c r="J783" i="11"/>
  <c r="M782" i="11"/>
  <c r="K782" i="11"/>
  <c r="L782" i="11" s="1"/>
  <c r="J782" i="11"/>
  <c r="M781" i="11"/>
  <c r="K781" i="11"/>
  <c r="L781" i="11" s="1"/>
  <c r="J781" i="11"/>
  <c r="M780" i="11"/>
  <c r="K780" i="11"/>
  <c r="L780" i="11" s="1"/>
  <c r="J780" i="11"/>
  <c r="M779" i="11"/>
  <c r="K779" i="11"/>
  <c r="L779" i="11" s="1"/>
  <c r="J779" i="11"/>
  <c r="M778" i="11"/>
  <c r="K778" i="11"/>
  <c r="L778" i="11" s="1"/>
  <c r="J778" i="11"/>
  <c r="M777" i="11"/>
  <c r="K777" i="11"/>
  <c r="L777" i="11" s="1"/>
  <c r="J777" i="11"/>
  <c r="M776" i="11"/>
  <c r="K776" i="11"/>
  <c r="L776" i="11" s="1"/>
  <c r="J776" i="11"/>
  <c r="M775" i="11"/>
  <c r="K775" i="11"/>
  <c r="L775" i="11" s="1"/>
  <c r="J775" i="11"/>
  <c r="M774" i="11"/>
  <c r="K774" i="11"/>
  <c r="L774" i="11" s="1"/>
  <c r="J774" i="11"/>
  <c r="M773" i="11"/>
  <c r="K773" i="11"/>
  <c r="L773" i="11" s="1"/>
  <c r="J773" i="11"/>
  <c r="M772" i="11"/>
  <c r="K772" i="11"/>
  <c r="L772" i="11" s="1"/>
  <c r="J772" i="11"/>
  <c r="M771" i="11"/>
  <c r="K771" i="11"/>
  <c r="L771" i="11" s="1"/>
  <c r="J771" i="11"/>
  <c r="M770" i="11"/>
  <c r="K770" i="11"/>
  <c r="L770" i="11" s="1"/>
  <c r="J770" i="11"/>
  <c r="M769" i="11"/>
  <c r="K769" i="11"/>
  <c r="L769" i="11" s="1"/>
  <c r="J769" i="11"/>
  <c r="M768" i="11"/>
  <c r="K768" i="11"/>
  <c r="L768" i="11" s="1"/>
  <c r="J768" i="11"/>
  <c r="M767" i="11"/>
  <c r="K767" i="11"/>
  <c r="L767" i="11" s="1"/>
  <c r="J767" i="11"/>
  <c r="M766" i="11"/>
  <c r="K766" i="11"/>
  <c r="L766" i="11" s="1"/>
  <c r="J766" i="11"/>
  <c r="M765" i="11"/>
  <c r="K765" i="11"/>
  <c r="L765" i="11" s="1"/>
  <c r="J765" i="11"/>
  <c r="M764" i="11"/>
  <c r="K764" i="11"/>
  <c r="L764" i="11" s="1"/>
  <c r="J764" i="11"/>
  <c r="M763" i="11"/>
  <c r="K763" i="11"/>
  <c r="L763" i="11" s="1"/>
  <c r="J763" i="11"/>
  <c r="M762" i="11"/>
  <c r="K762" i="11"/>
  <c r="L762" i="11" s="1"/>
  <c r="J762" i="11"/>
  <c r="M761" i="11"/>
  <c r="K761" i="11"/>
  <c r="L761" i="11" s="1"/>
  <c r="J761" i="11"/>
  <c r="M760" i="11"/>
  <c r="K760" i="11"/>
  <c r="L760" i="11" s="1"/>
  <c r="J760" i="11"/>
  <c r="M759" i="11"/>
  <c r="K759" i="11"/>
  <c r="L759" i="11" s="1"/>
  <c r="J759" i="11"/>
  <c r="M758" i="11"/>
  <c r="K758" i="11"/>
  <c r="L758" i="11" s="1"/>
  <c r="J758" i="11"/>
  <c r="M757" i="11"/>
  <c r="K757" i="11"/>
  <c r="L757" i="11" s="1"/>
  <c r="J757" i="11"/>
  <c r="M756" i="11"/>
  <c r="K756" i="11"/>
  <c r="L756" i="11" s="1"/>
  <c r="J756" i="11"/>
  <c r="M755" i="11"/>
  <c r="K755" i="11"/>
  <c r="L755" i="11" s="1"/>
  <c r="J755" i="11"/>
  <c r="M754" i="11"/>
  <c r="K754" i="11"/>
  <c r="L754" i="11" s="1"/>
  <c r="J754" i="11"/>
  <c r="M753" i="11"/>
  <c r="K753" i="11"/>
  <c r="L753" i="11" s="1"/>
  <c r="J753" i="11"/>
  <c r="M752" i="11"/>
  <c r="K752" i="11"/>
  <c r="L752" i="11" s="1"/>
  <c r="J752" i="11"/>
  <c r="M751" i="11"/>
  <c r="K751" i="11"/>
  <c r="L751" i="11" s="1"/>
  <c r="J751" i="11"/>
  <c r="M750" i="11"/>
  <c r="K750" i="11"/>
  <c r="L750" i="11" s="1"/>
  <c r="J750" i="11"/>
  <c r="M749" i="11"/>
  <c r="K749" i="11"/>
  <c r="L749" i="11" s="1"/>
  <c r="J749" i="11"/>
  <c r="M748" i="11"/>
  <c r="K748" i="11"/>
  <c r="L748" i="11" s="1"/>
  <c r="J748" i="11"/>
  <c r="M747" i="11"/>
  <c r="K747" i="11"/>
  <c r="L747" i="11" s="1"/>
  <c r="J747" i="11"/>
  <c r="M746" i="11"/>
  <c r="K746" i="11"/>
  <c r="L746" i="11" s="1"/>
  <c r="J746" i="11"/>
  <c r="M745" i="11"/>
  <c r="K745" i="11"/>
  <c r="L745" i="11" s="1"/>
  <c r="J745" i="11"/>
  <c r="M744" i="11"/>
  <c r="K744" i="11"/>
  <c r="L744" i="11" s="1"/>
  <c r="J744" i="11"/>
  <c r="M743" i="11"/>
  <c r="K743" i="11"/>
  <c r="L743" i="11" s="1"/>
  <c r="J743" i="11"/>
  <c r="M742" i="11"/>
  <c r="K742" i="11"/>
  <c r="L742" i="11" s="1"/>
  <c r="J742" i="11"/>
  <c r="M741" i="11"/>
  <c r="K741" i="11"/>
  <c r="L741" i="11" s="1"/>
  <c r="J741" i="11"/>
  <c r="M740" i="11"/>
  <c r="K740" i="11"/>
  <c r="L740" i="11" s="1"/>
  <c r="J740" i="11"/>
  <c r="M739" i="11"/>
  <c r="K739" i="11"/>
  <c r="L739" i="11" s="1"/>
  <c r="J739" i="11"/>
  <c r="M738" i="11"/>
  <c r="K738" i="11"/>
  <c r="L738" i="11" s="1"/>
  <c r="J738" i="11"/>
  <c r="M737" i="11"/>
  <c r="K737" i="11"/>
  <c r="L737" i="11" s="1"/>
  <c r="J737" i="11"/>
  <c r="M736" i="11"/>
  <c r="K736" i="11"/>
  <c r="L736" i="11" s="1"/>
  <c r="J736" i="11"/>
  <c r="M735" i="11"/>
  <c r="K735" i="11"/>
  <c r="L735" i="11" s="1"/>
  <c r="J735" i="11"/>
  <c r="M734" i="11"/>
  <c r="K734" i="11"/>
  <c r="L734" i="11" s="1"/>
  <c r="J734" i="11"/>
  <c r="M733" i="11"/>
  <c r="K733" i="11"/>
  <c r="L733" i="11" s="1"/>
  <c r="J733" i="11"/>
  <c r="M732" i="11"/>
  <c r="K732" i="11"/>
  <c r="L732" i="11" s="1"/>
  <c r="J732" i="11"/>
  <c r="M731" i="11"/>
  <c r="K731" i="11"/>
  <c r="L731" i="11" s="1"/>
  <c r="J731" i="11"/>
  <c r="M730" i="11"/>
  <c r="K730" i="11"/>
  <c r="L730" i="11" s="1"/>
  <c r="J730" i="11"/>
  <c r="M729" i="11"/>
  <c r="K729" i="11"/>
  <c r="L729" i="11" s="1"/>
  <c r="J729" i="11"/>
  <c r="M728" i="11"/>
  <c r="K728" i="11"/>
  <c r="L728" i="11" s="1"/>
  <c r="J728" i="11"/>
  <c r="M727" i="11"/>
  <c r="K727" i="11"/>
  <c r="L727" i="11" s="1"/>
  <c r="J727" i="11"/>
  <c r="M726" i="11"/>
  <c r="K726" i="11"/>
  <c r="L726" i="11" s="1"/>
  <c r="J726" i="11"/>
  <c r="M725" i="11"/>
  <c r="K725" i="11"/>
  <c r="L725" i="11" s="1"/>
  <c r="J725" i="11"/>
  <c r="M724" i="11"/>
  <c r="K724" i="11"/>
  <c r="L724" i="11" s="1"/>
  <c r="J724" i="11"/>
  <c r="M723" i="11"/>
  <c r="K723" i="11"/>
  <c r="L723" i="11" s="1"/>
  <c r="J723" i="11"/>
  <c r="M722" i="11"/>
  <c r="K722" i="11"/>
  <c r="L722" i="11" s="1"/>
  <c r="J722" i="11"/>
  <c r="M721" i="11"/>
  <c r="K721" i="11"/>
  <c r="L721" i="11" s="1"/>
  <c r="J721" i="11"/>
  <c r="M720" i="11"/>
  <c r="K720" i="11"/>
  <c r="L720" i="11" s="1"/>
  <c r="J720" i="11"/>
  <c r="M719" i="11"/>
  <c r="K719" i="11"/>
  <c r="L719" i="11" s="1"/>
  <c r="J719" i="11"/>
  <c r="M718" i="11"/>
  <c r="K718" i="11"/>
  <c r="L718" i="11" s="1"/>
  <c r="J718" i="11"/>
  <c r="M717" i="11"/>
  <c r="K717" i="11"/>
  <c r="L717" i="11" s="1"/>
  <c r="J717" i="11"/>
  <c r="M716" i="11"/>
  <c r="K716" i="11"/>
  <c r="L716" i="11" s="1"/>
  <c r="J716" i="11"/>
  <c r="M715" i="11"/>
  <c r="K715" i="11"/>
  <c r="L715" i="11" s="1"/>
  <c r="J715" i="11"/>
  <c r="M714" i="11"/>
  <c r="K714" i="11"/>
  <c r="L714" i="11" s="1"/>
  <c r="J714" i="11"/>
  <c r="M713" i="11"/>
  <c r="K713" i="11"/>
  <c r="L713" i="11" s="1"/>
  <c r="J713" i="11"/>
  <c r="M712" i="11"/>
  <c r="K712" i="11"/>
  <c r="L712" i="11" s="1"/>
  <c r="J712" i="11"/>
  <c r="M711" i="11"/>
  <c r="K711" i="11"/>
  <c r="L711" i="11" s="1"/>
  <c r="J711" i="11"/>
  <c r="M710" i="11"/>
  <c r="K710" i="11"/>
  <c r="L710" i="11" s="1"/>
  <c r="J710" i="11"/>
  <c r="M709" i="11"/>
  <c r="K709" i="11"/>
  <c r="L709" i="11" s="1"/>
  <c r="J709" i="11"/>
  <c r="M708" i="11"/>
  <c r="K708" i="11"/>
  <c r="L708" i="11" s="1"/>
  <c r="J708" i="11"/>
  <c r="M707" i="11"/>
  <c r="K707" i="11"/>
  <c r="L707" i="11" s="1"/>
  <c r="J707" i="11"/>
  <c r="M706" i="11"/>
  <c r="K706" i="11"/>
  <c r="L706" i="11" s="1"/>
  <c r="J706" i="11"/>
  <c r="M705" i="11"/>
  <c r="K705" i="11"/>
  <c r="L705" i="11" s="1"/>
  <c r="J705" i="11"/>
  <c r="M704" i="11"/>
  <c r="K704" i="11"/>
  <c r="L704" i="11" s="1"/>
  <c r="J704" i="11"/>
  <c r="M703" i="11"/>
  <c r="K703" i="11"/>
  <c r="L703" i="11" s="1"/>
  <c r="J703" i="11"/>
  <c r="M702" i="11"/>
  <c r="K702" i="11"/>
  <c r="L702" i="11" s="1"/>
  <c r="J702" i="11"/>
  <c r="M701" i="11"/>
  <c r="K701" i="11"/>
  <c r="L701" i="11" s="1"/>
  <c r="J701" i="11"/>
  <c r="M700" i="11"/>
  <c r="K700" i="11"/>
  <c r="L700" i="11" s="1"/>
  <c r="J700" i="11"/>
  <c r="M699" i="11"/>
  <c r="K699" i="11"/>
  <c r="L699" i="11" s="1"/>
  <c r="J699" i="11"/>
  <c r="M698" i="11"/>
  <c r="K698" i="11"/>
  <c r="L698" i="11" s="1"/>
  <c r="J698" i="11"/>
  <c r="M697" i="11"/>
  <c r="K697" i="11"/>
  <c r="L697" i="11" s="1"/>
  <c r="J697" i="11"/>
  <c r="M696" i="11"/>
  <c r="K696" i="11"/>
  <c r="L696" i="11" s="1"/>
  <c r="J696" i="11"/>
  <c r="M695" i="11"/>
  <c r="K695" i="11"/>
  <c r="L695" i="11" s="1"/>
  <c r="J695" i="11"/>
  <c r="M694" i="11"/>
  <c r="K694" i="11"/>
  <c r="L694" i="11" s="1"/>
  <c r="J694" i="11"/>
  <c r="M693" i="11"/>
  <c r="K693" i="11"/>
  <c r="L693" i="11" s="1"/>
  <c r="J693" i="11"/>
  <c r="M692" i="11"/>
  <c r="K692" i="11"/>
  <c r="L692" i="11" s="1"/>
  <c r="J692" i="11"/>
  <c r="M691" i="11"/>
  <c r="K691" i="11"/>
  <c r="L691" i="11" s="1"/>
  <c r="J691" i="11"/>
  <c r="M690" i="11"/>
  <c r="K690" i="11"/>
  <c r="L690" i="11" s="1"/>
  <c r="J690" i="11"/>
  <c r="M689" i="11"/>
  <c r="K689" i="11"/>
  <c r="L689" i="11" s="1"/>
  <c r="J689" i="11"/>
  <c r="M688" i="11"/>
  <c r="K688" i="11"/>
  <c r="L688" i="11" s="1"/>
  <c r="J688" i="11"/>
  <c r="M687" i="11"/>
  <c r="K687" i="11"/>
  <c r="L687" i="11" s="1"/>
  <c r="J687" i="11"/>
  <c r="M686" i="11"/>
  <c r="K686" i="11"/>
  <c r="L686" i="11" s="1"/>
  <c r="J686" i="11"/>
  <c r="M685" i="11"/>
  <c r="K685" i="11"/>
  <c r="L685" i="11" s="1"/>
  <c r="J685" i="11"/>
  <c r="M684" i="11"/>
  <c r="K684" i="11"/>
  <c r="L684" i="11" s="1"/>
  <c r="J684" i="11"/>
  <c r="M683" i="11"/>
  <c r="K683" i="11"/>
  <c r="L683" i="11" s="1"/>
  <c r="J683" i="11"/>
  <c r="M682" i="11"/>
  <c r="K682" i="11"/>
  <c r="L682" i="11" s="1"/>
  <c r="J682" i="11"/>
  <c r="M681" i="11"/>
  <c r="K681" i="11"/>
  <c r="L681" i="11" s="1"/>
  <c r="J681" i="11"/>
  <c r="M680" i="11"/>
  <c r="K680" i="11"/>
  <c r="L680" i="11" s="1"/>
  <c r="J680" i="11"/>
  <c r="M679" i="11"/>
  <c r="K679" i="11"/>
  <c r="L679" i="11" s="1"/>
  <c r="J679" i="11"/>
  <c r="M678" i="11"/>
  <c r="K678" i="11"/>
  <c r="L678" i="11" s="1"/>
  <c r="J678" i="11"/>
  <c r="M677" i="11"/>
  <c r="K677" i="11"/>
  <c r="L677" i="11" s="1"/>
  <c r="J677" i="11"/>
  <c r="M676" i="11"/>
  <c r="K676" i="11"/>
  <c r="L676" i="11" s="1"/>
  <c r="J676" i="11"/>
  <c r="M675" i="11"/>
  <c r="K675" i="11"/>
  <c r="L675" i="11" s="1"/>
  <c r="J675" i="11"/>
  <c r="M674" i="11"/>
  <c r="K674" i="11"/>
  <c r="L674" i="11" s="1"/>
  <c r="J674" i="11"/>
  <c r="M673" i="11"/>
  <c r="K673" i="11"/>
  <c r="L673" i="11" s="1"/>
  <c r="J673" i="11"/>
  <c r="M672" i="11"/>
  <c r="K672" i="11"/>
  <c r="L672" i="11" s="1"/>
  <c r="J672" i="11"/>
  <c r="M671" i="11"/>
  <c r="K671" i="11"/>
  <c r="L671" i="11" s="1"/>
  <c r="J671" i="11"/>
  <c r="M670" i="11"/>
  <c r="K670" i="11"/>
  <c r="L670" i="11" s="1"/>
  <c r="J670" i="11"/>
  <c r="M669" i="11"/>
  <c r="K669" i="11"/>
  <c r="L669" i="11" s="1"/>
  <c r="J669" i="11"/>
  <c r="M668" i="11"/>
  <c r="K668" i="11"/>
  <c r="L668" i="11" s="1"/>
  <c r="J668" i="11"/>
  <c r="M667" i="11"/>
  <c r="K667" i="11"/>
  <c r="L667" i="11" s="1"/>
  <c r="J667" i="11"/>
  <c r="M666" i="11"/>
  <c r="K666" i="11"/>
  <c r="L666" i="11" s="1"/>
  <c r="J666" i="11"/>
  <c r="M665" i="11"/>
  <c r="K665" i="11"/>
  <c r="L665" i="11" s="1"/>
  <c r="J665" i="11"/>
  <c r="M664" i="11"/>
  <c r="K664" i="11"/>
  <c r="L664" i="11" s="1"/>
  <c r="J664" i="11"/>
  <c r="M663" i="11"/>
  <c r="K663" i="11"/>
  <c r="L663" i="11" s="1"/>
  <c r="J663" i="11"/>
  <c r="M662" i="11"/>
  <c r="K662" i="11"/>
  <c r="L662" i="11" s="1"/>
  <c r="J662" i="11"/>
  <c r="M661" i="11"/>
  <c r="K661" i="11"/>
  <c r="L661" i="11" s="1"/>
  <c r="J661" i="11"/>
  <c r="M660" i="11"/>
  <c r="K660" i="11"/>
  <c r="L660" i="11" s="1"/>
  <c r="J660" i="11"/>
  <c r="M659" i="11"/>
  <c r="K659" i="11"/>
  <c r="L659" i="11" s="1"/>
  <c r="J659" i="11"/>
  <c r="M658" i="11"/>
  <c r="K658" i="11"/>
  <c r="L658" i="11" s="1"/>
  <c r="J658" i="11"/>
  <c r="M657" i="11"/>
  <c r="K657" i="11"/>
  <c r="L657" i="11" s="1"/>
  <c r="J657" i="11"/>
  <c r="M656" i="11"/>
  <c r="K656" i="11"/>
  <c r="L656" i="11" s="1"/>
  <c r="J656" i="11"/>
  <c r="M655" i="11"/>
  <c r="K655" i="11"/>
  <c r="L655" i="11" s="1"/>
  <c r="J655" i="11"/>
  <c r="M654" i="11"/>
  <c r="K654" i="11"/>
  <c r="L654" i="11" s="1"/>
  <c r="J654" i="11"/>
  <c r="M653" i="11"/>
  <c r="K653" i="11"/>
  <c r="L653" i="11" s="1"/>
  <c r="J653" i="11"/>
  <c r="M652" i="11"/>
  <c r="K652" i="11"/>
  <c r="L652" i="11" s="1"/>
  <c r="J652" i="11"/>
  <c r="M651" i="11"/>
  <c r="K651" i="11"/>
  <c r="L651" i="11" s="1"/>
  <c r="J651" i="11"/>
  <c r="M650" i="11"/>
  <c r="K650" i="11"/>
  <c r="L650" i="11" s="1"/>
  <c r="J650" i="11"/>
  <c r="M649" i="11"/>
  <c r="K649" i="11"/>
  <c r="L649" i="11" s="1"/>
  <c r="J649" i="11"/>
  <c r="M648" i="11"/>
  <c r="K648" i="11"/>
  <c r="L648" i="11" s="1"/>
  <c r="J648" i="11"/>
  <c r="M647" i="11"/>
  <c r="K647" i="11"/>
  <c r="L647" i="11" s="1"/>
  <c r="J647" i="11"/>
  <c r="M646" i="11"/>
  <c r="K646" i="11"/>
  <c r="L646" i="11" s="1"/>
  <c r="J646" i="11"/>
  <c r="M645" i="11"/>
  <c r="K645" i="11"/>
  <c r="L645" i="11" s="1"/>
  <c r="J645" i="11"/>
  <c r="M644" i="11"/>
  <c r="K644" i="11"/>
  <c r="L644" i="11" s="1"/>
  <c r="J644" i="11"/>
  <c r="M643" i="11"/>
  <c r="K643" i="11"/>
  <c r="L643" i="11" s="1"/>
  <c r="J643" i="11"/>
  <c r="M642" i="11"/>
  <c r="K642" i="11"/>
  <c r="L642" i="11" s="1"/>
  <c r="J642" i="11"/>
  <c r="M641" i="11"/>
  <c r="K641" i="11"/>
  <c r="L641" i="11" s="1"/>
  <c r="J641" i="11"/>
  <c r="M640" i="11"/>
  <c r="K640" i="11"/>
  <c r="L640" i="11" s="1"/>
  <c r="J640" i="11"/>
  <c r="M639" i="11"/>
  <c r="K639" i="11"/>
  <c r="L639" i="11" s="1"/>
  <c r="J639" i="11"/>
  <c r="M638" i="11"/>
  <c r="K638" i="11"/>
  <c r="L638" i="11" s="1"/>
  <c r="J638" i="11"/>
  <c r="M637" i="11"/>
  <c r="K637" i="11"/>
  <c r="L637" i="11" s="1"/>
  <c r="J637" i="11"/>
  <c r="M636" i="11"/>
  <c r="K636" i="11"/>
  <c r="L636" i="11" s="1"/>
  <c r="J636" i="11"/>
  <c r="M635" i="11"/>
  <c r="K635" i="11"/>
  <c r="L635" i="11" s="1"/>
  <c r="J635" i="11"/>
  <c r="M634" i="11"/>
  <c r="K634" i="11"/>
  <c r="L634" i="11" s="1"/>
  <c r="J634" i="11"/>
  <c r="M633" i="11"/>
  <c r="K633" i="11"/>
  <c r="L633" i="11" s="1"/>
  <c r="J633" i="11"/>
  <c r="M632" i="11"/>
  <c r="K632" i="11"/>
  <c r="L632" i="11" s="1"/>
  <c r="J632" i="11"/>
  <c r="M631" i="11"/>
  <c r="K631" i="11"/>
  <c r="L631" i="11" s="1"/>
  <c r="J631" i="11"/>
  <c r="M630" i="11"/>
  <c r="K630" i="11"/>
  <c r="L630" i="11" s="1"/>
  <c r="J630" i="11"/>
  <c r="M629" i="11"/>
  <c r="K629" i="11"/>
  <c r="L629" i="11" s="1"/>
  <c r="J629" i="11"/>
  <c r="M628" i="11"/>
  <c r="K628" i="11"/>
  <c r="L628" i="11" s="1"/>
  <c r="J628" i="11"/>
  <c r="M627" i="11"/>
  <c r="K627" i="11"/>
  <c r="L627" i="11" s="1"/>
  <c r="J627" i="11"/>
  <c r="M626" i="11"/>
  <c r="K626" i="11"/>
  <c r="L626" i="11" s="1"/>
  <c r="J626" i="11"/>
  <c r="M625" i="11"/>
  <c r="K625" i="11"/>
  <c r="L625" i="11" s="1"/>
  <c r="J625" i="11"/>
  <c r="M624" i="11"/>
  <c r="K624" i="11"/>
  <c r="L624" i="11" s="1"/>
  <c r="J624" i="11"/>
  <c r="M623" i="11"/>
  <c r="K623" i="11"/>
  <c r="L623" i="11" s="1"/>
  <c r="J623" i="11"/>
  <c r="M622" i="11"/>
  <c r="K622" i="11"/>
  <c r="L622" i="11" s="1"/>
  <c r="J622" i="11"/>
  <c r="M621" i="11"/>
  <c r="K621" i="11"/>
  <c r="L621" i="11" s="1"/>
  <c r="J621" i="11"/>
  <c r="M620" i="11"/>
  <c r="K620" i="11"/>
  <c r="L620" i="11" s="1"/>
  <c r="J620" i="11"/>
  <c r="M619" i="11"/>
  <c r="K619" i="11"/>
  <c r="L619" i="11" s="1"/>
  <c r="J619" i="11"/>
  <c r="M618" i="11"/>
  <c r="K618" i="11"/>
  <c r="L618" i="11" s="1"/>
  <c r="J618" i="11"/>
  <c r="M617" i="11"/>
  <c r="K617" i="11"/>
  <c r="L617" i="11" s="1"/>
  <c r="J617" i="11"/>
  <c r="M616" i="11"/>
  <c r="K616" i="11"/>
  <c r="L616" i="11" s="1"/>
  <c r="J616" i="11"/>
  <c r="M615" i="11"/>
  <c r="K615" i="11"/>
  <c r="L615" i="11" s="1"/>
  <c r="J615" i="11"/>
  <c r="M614" i="11"/>
  <c r="K614" i="11"/>
  <c r="L614" i="11" s="1"/>
  <c r="J614" i="11"/>
  <c r="M613" i="11"/>
  <c r="K613" i="11"/>
  <c r="L613" i="11" s="1"/>
  <c r="J613" i="11"/>
  <c r="M612" i="11"/>
  <c r="K612" i="11"/>
  <c r="L612" i="11" s="1"/>
  <c r="J612" i="11"/>
  <c r="M611" i="11"/>
  <c r="K611" i="11"/>
  <c r="L611" i="11" s="1"/>
  <c r="J611" i="11"/>
  <c r="M610" i="11"/>
  <c r="K610" i="11"/>
  <c r="L610" i="11" s="1"/>
  <c r="J610" i="11"/>
  <c r="M609" i="11"/>
  <c r="K609" i="11"/>
  <c r="L609" i="11" s="1"/>
  <c r="J609" i="11"/>
  <c r="M608" i="11"/>
  <c r="K608" i="11"/>
  <c r="L608" i="11" s="1"/>
  <c r="J608" i="11"/>
  <c r="M607" i="11"/>
  <c r="K607" i="11"/>
  <c r="L607" i="11" s="1"/>
  <c r="J607" i="11"/>
  <c r="M606" i="11"/>
  <c r="K606" i="11"/>
  <c r="L606" i="11" s="1"/>
  <c r="J606" i="11"/>
  <c r="M605" i="11"/>
  <c r="K605" i="11"/>
  <c r="L605" i="11" s="1"/>
  <c r="J605" i="11"/>
  <c r="M604" i="11"/>
  <c r="K604" i="11"/>
  <c r="L604" i="11" s="1"/>
  <c r="J604" i="11"/>
  <c r="M603" i="11"/>
  <c r="K603" i="11"/>
  <c r="L603" i="11" s="1"/>
  <c r="J603" i="11"/>
  <c r="M602" i="11"/>
  <c r="K602" i="11"/>
  <c r="L602" i="11" s="1"/>
  <c r="J602" i="11"/>
  <c r="M601" i="11"/>
  <c r="K601" i="11"/>
  <c r="L601" i="11" s="1"/>
  <c r="J601" i="11"/>
  <c r="M600" i="11"/>
  <c r="K600" i="11"/>
  <c r="L600" i="11" s="1"/>
  <c r="J600" i="11"/>
  <c r="M599" i="11"/>
  <c r="K599" i="11"/>
  <c r="L599" i="11" s="1"/>
  <c r="J599" i="11"/>
  <c r="M598" i="11"/>
  <c r="K598" i="11"/>
  <c r="L598" i="11" s="1"/>
  <c r="J598" i="11"/>
  <c r="M597" i="11"/>
  <c r="K597" i="11"/>
  <c r="L597" i="11" s="1"/>
  <c r="J597" i="11"/>
  <c r="M596" i="11"/>
  <c r="K596" i="11"/>
  <c r="L596" i="11" s="1"/>
  <c r="J596" i="11"/>
  <c r="M595" i="11"/>
  <c r="K595" i="11"/>
  <c r="L595" i="11" s="1"/>
  <c r="J595" i="11"/>
  <c r="M594" i="11"/>
  <c r="K594" i="11"/>
  <c r="L594" i="11" s="1"/>
  <c r="J594" i="11"/>
  <c r="M593" i="11"/>
  <c r="K593" i="11"/>
  <c r="L593" i="11" s="1"/>
  <c r="J593" i="11"/>
  <c r="M592" i="11"/>
  <c r="K592" i="11"/>
  <c r="L592" i="11" s="1"/>
  <c r="J592" i="11"/>
  <c r="M591" i="11"/>
  <c r="K591" i="11"/>
  <c r="L591" i="11" s="1"/>
  <c r="J591" i="11"/>
  <c r="M590" i="11"/>
  <c r="K590" i="11"/>
  <c r="L590" i="11" s="1"/>
  <c r="J590" i="11"/>
  <c r="M589" i="11"/>
  <c r="K589" i="11"/>
  <c r="L589" i="11" s="1"/>
  <c r="J589" i="11"/>
  <c r="M588" i="11"/>
  <c r="K588" i="11"/>
  <c r="L588" i="11" s="1"/>
  <c r="J588" i="11"/>
  <c r="M587" i="11"/>
  <c r="K587" i="11"/>
  <c r="L587" i="11" s="1"/>
  <c r="J587" i="11"/>
  <c r="M586" i="11"/>
  <c r="K586" i="11"/>
  <c r="L586" i="11" s="1"/>
  <c r="J586" i="11"/>
  <c r="M585" i="11"/>
  <c r="K585" i="11"/>
  <c r="L585" i="11" s="1"/>
  <c r="J585" i="11"/>
  <c r="M584" i="11"/>
  <c r="K584" i="11"/>
  <c r="L584" i="11" s="1"/>
  <c r="J584" i="11"/>
  <c r="M583" i="11"/>
  <c r="K583" i="11"/>
  <c r="L583" i="11" s="1"/>
  <c r="J583" i="11"/>
  <c r="M582" i="11"/>
  <c r="K582" i="11"/>
  <c r="L582" i="11" s="1"/>
  <c r="J582" i="11"/>
  <c r="M581" i="11"/>
  <c r="K581" i="11"/>
  <c r="L581" i="11" s="1"/>
  <c r="J581" i="11"/>
  <c r="M580" i="11"/>
  <c r="K580" i="11"/>
  <c r="L580" i="11" s="1"/>
  <c r="J580" i="11"/>
  <c r="M579" i="11"/>
  <c r="K579" i="11"/>
  <c r="L579" i="11" s="1"/>
  <c r="J579" i="11"/>
  <c r="M578" i="11"/>
  <c r="K578" i="11"/>
  <c r="L578" i="11" s="1"/>
  <c r="J578" i="11"/>
  <c r="M577" i="11"/>
  <c r="K577" i="11"/>
  <c r="L577" i="11" s="1"/>
  <c r="J577" i="11"/>
  <c r="M576" i="11"/>
  <c r="K576" i="11"/>
  <c r="L576" i="11" s="1"/>
  <c r="J576" i="11"/>
  <c r="M575" i="11"/>
  <c r="K575" i="11"/>
  <c r="L575" i="11" s="1"/>
  <c r="J575" i="11"/>
  <c r="M574" i="11"/>
  <c r="K574" i="11"/>
  <c r="L574" i="11" s="1"/>
  <c r="J574" i="11"/>
  <c r="M573" i="11"/>
  <c r="K573" i="11"/>
  <c r="L573" i="11" s="1"/>
  <c r="J573" i="11"/>
  <c r="M572" i="11"/>
  <c r="K572" i="11"/>
  <c r="L572" i="11" s="1"/>
  <c r="J572" i="11"/>
  <c r="M571" i="11"/>
  <c r="K571" i="11"/>
  <c r="L571" i="11" s="1"/>
  <c r="J571" i="11"/>
  <c r="M570" i="11"/>
  <c r="K570" i="11"/>
  <c r="L570" i="11" s="1"/>
  <c r="J570" i="11"/>
  <c r="M569" i="11"/>
  <c r="K569" i="11"/>
  <c r="L569" i="11" s="1"/>
  <c r="J569" i="11"/>
  <c r="M568" i="11"/>
  <c r="K568" i="11"/>
  <c r="L568" i="11" s="1"/>
  <c r="J568" i="11"/>
  <c r="M567" i="11"/>
  <c r="K567" i="11"/>
  <c r="L567" i="11" s="1"/>
  <c r="J567" i="11"/>
  <c r="M566" i="11"/>
  <c r="K566" i="11"/>
  <c r="L566" i="11" s="1"/>
  <c r="J566" i="11"/>
  <c r="M565" i="11"/>
  <c r="K565" i="11"/>
  <c r="L565" i="11" s="1"/>
  <c r="J565" i="11"/>
  <c r="M564" i="11"/>
  <c r="K564" i="11"/>
  <c r="L564" i="11" s="1"/>
  <c r="J564" i="11"/>
  <c r="M563" i="11"/>
  <c r="K563" i="11"/>
  <c r="L563" i="11" s="1"/>
  <c r="J563" i="11"/>
  <c r="M562" i="11"/>
  <c r="K562" i="11"/>
  <c r="L562" i="11" s="1"/>
  <c r="J562" i="11"/>
  <c r="M561" i="11"/>
  <c r="K561" i="11"/>
  <c r="L561" i="11" s="1"/>
  <c r="J561" i="11"/>
  <c r="M560" i="11"/>
  <c r="K560" i="11"/>
  <c r="L560" i="11" s="1"/>
  <c r="J560" i="11"/>
  <c r="M559" i="11"/>
  <c r="K559" i="11"/>
  <c r="L559" i="11" s="1"/>
  <c r="J559" i="11"/>
  <c r="M558" i="11"/>
  <c r="K558" i="11"/>
  <c r="L558" i="11" s="1"/>
  <c r="J558" i="11"/>
  <c r="M557" i="11"/>
  <c r="K557" i="11"/>
  <c r="L557" i="11" s="1"/>
  <c r="J557" i="11"/>
  <c r="M556" i="11"/>
  <c r="K556" i="11"/>
  <c r="L556" i="11" s="1"/>
  <c r="J556" i="11"/>
  <c r="M555" i="11"/>
  <c r="K555" i="11"/>
  <c r="L555" i="11" s="1"/>
  <c r="J555" i="11"/>
  <c r="M554" i="11"/>
  <c r="K554" i="11"/>
  <c r="L554" i="11" s="1"/>
  <c r="J554" i="11"/>
  <c r="M553" i="11"/>
  <c r="K553" i="11"/>
  <c r="L553" i="11" s="1"/>
  <c r="J553" i="11"/>
  <c r="M552" i="11"/>
  <c r="K552" i="11"/>
  <c r="L552" i="11" s="1"/>
  <c r="J552" i="11"/>
  <c r="M551" i="11"/>
  <c r="K551" i="11"/>
  <c r="L551" i="11" s="1"/>
  <c r="J551" i="11"/>
  <c r="M550" i="11"/>
  <c r="K550" i="11"/>
  <c r="L550" i="11" s="1"/>
  <c r="J550" i="11"/>
  <c r="M549" i="11"/>
  <c r="K549" i="11"/>
  <c r="L549" i="11" s="1"/>
  <c r="J549" i="11"/>
  <c r="M548" i="11"/>
  <c r="K548" i="11"/>
  <c r="L548" i="11" s="1"/>
  <c r="J548" i="11"/>
  <c r="M547" i="11"/>
  <c r="K547" i="11"/>
  <c r="L547" i="11" s="1"/>
  <c r="J547" i="11"/>
  <c r="M546" i="11"/>
  <c r="K546" i="11"/>
  <c r="L546" i="11" s="1"/>
  <c r="J546" i="11"/>
  <c r="M545" i="11"/>
  <c r="K545" i="11"/>
  <c r="L545" i="11" s="1"/>
  <c r="J545" i="11"/>
  <c r="M544" i="11"/>
  <c r="K544" i="11"/>
  <c r="L544" i="11" s="1"/>
  <c r="J544" i="11"/>
  <c r="M543" i="11"/>
  <c r="K543" i="11"/>
  <c r="L543" i="11" s="1"/>
  <c r="J543" i="11"/>
  <c r="M542" i="11"/>
  <c r="K542" i="11"/>
  <c r="L542" i="11" s="1"/>
  <c r="J542" i="11"/>
  <c r="M541" i="11"/>
  <c r="K541" i="11"/>
  <c r="L541" i="11" s="1"/>
  <c r="J541" i="11"/>
  <c r="M540" i="11"/>
  <c r="K540" i="11"/>
  <c r="L540" i="11" s="1"/>
  <c r="J540" i="11"/>
  <c r="M539" i="11"/>
  <c r="K539" i="11"/>
  <c r="L539" i="11" s="1"/>
  <c r="J539" i="11"/>
  <c r="M538" i="11"/>
  <c r="K538" i="11"/>
  <c r="L538" i="11" s="1"/>
  <c r="J538" i="11"/>
  <c r="M537" i="11"/>
  <c r="K537" i="11"/>
  <c r="L537" i="11" s="1"/>
  <c r="J537" i="11"/>
  <c r="M536" i="11"/>
  <c r="K536" i="11"/>
  <c r="L536" i="11" s="1"/>
  <c r="J536" i="11"/>
  <c r="M535" i="11"/>
  <c r="K535" i="11"/>
  <c r="L535" i="11" s="1"/>
  <c r="J535" i="11"/>
  <c r="M534" i="11"/>
  <c r="K534" i="11"/>
  <c r="L534" i="11" s="1"/>
  <c r="J534" i="11"/>
  <c r="M533" i="11"/>
  <c r="K533" i="11"/>
  <c r="L533" i="11" s="1"/>
  <c r="J533" i="11"/>
  <c r="M532" i="11"/>
  <c r="K532" i="11"/>
  <c r="L532" i="11" s="1"/>
  <c r="J532" i="11"/>
  <c r="M531" i="11"/>
  <c r="K531" i="11"/>
  <c r="L531" i="11" s="1"/>
  <c r="J531" i="11"/>
  <c r="M530" i="11"/>
  <c r="K530" i="11"/>
  <c r="L530" i="11" s="1"/>
  <c r="J530" i="11"/>
  <c r="M529" i="11"/>
  <c r="K529" i="11"/>
  <c r="L529" i="11" s="1"/>
  <c r="J529" i="11"/>
  <c r="M528" i="11"/>
  <c r="K528" i="11"/>
  <c r="L528" i="11" s="1"/>
  <c r="J528" i="11"/>
  <c r="M527" i="11"/>
  <c r="K527" i="11"/>
  <c r="L527" i="11" s="1"/>
  <c r="J527" i="11"/>
  <c r="M526" i="11"/>
  <c r="K526" i="11"/>
  <c r="L526" i="11" s="1"/>
  <c r="J526" i="11"/>
  <c r="M525" i="11"/>
  <c r="K525" i="11"/>
  <c r="L525" i="11" s="1"/>
  <c r="J525" i="11"/>
  <c r="M524" i="11"/>
  <c r="K524" i="11"/>
  <c r="L524" i="11" s="1"/>
  <c r="J524" i="11"/>
  <c r="M523" i="11"/>
  <c r="K523" i="11"/>
  <c r="L523" i="11" s="1"/>
  <c r="J523" i="11"/>
  <c r="M522" i="11"/>
  <c r="K522" i="11"/>
  <c r="L522" i="11" s="1"/>
  <c r="J522" i="11"/>
  <c r="M521" i="11"/>
  <c r="K521" i="11"/>
  <c r="L521" i="11" s="1"/>
  <c r="J521" i="11"/>
  <c r="M520" i="11"/>
  <c r="K520" i="11"/>
  <c r="L520" i="11" s="1"/>
  <c r="J520" i="11"/>
  <c r="M519" i="11"/>
  <c r="K519" i="11"/>
  <c r="L519" i="11" s="1"/>
  <c r="J519" i="11"/>
  <c r="M518" i="11"/>
  <c r="K518" i="11"/>
  <c r="L518" i="11" s="1"/>
  <c r="J518" i="11"/>
  <c r="M517" i="11"/>
  <c r="K517" i="11"/>
  <c r="L517" i="11" s="1"/>
  <c r="J517" i="11"/>
  <c r="M516" i="11"/>
  <c r="K516" i="11"/>
  <c r="L516" i="11" s="1"/>
  <c r="J516" i="11"/>
  <c r="M515" i="11"/>
  <c r="K515" i="11"/>
  <c r="L515" i="11" s="1"/>
  <c r="J515" i="11"/>
  <c r="M514" i="11"/>
  <c r="K514" i="11"/>
  <c r="L514" i="11" s="1"/>
  <c r="J514" i="11"/>
  <c r="M513" i="11"/>
  <c r="K513" i="11"/>
  <c r="L513" i="11" s="1"/>
  <c r="J513" i="11"/>
  <c r="M512" i="11"/>
  <c r="K512" i="11"/>
  <c r="L512" i="11" s="1"/>
  <c r="J512" i="11"/>
  <c r="M511" i="11"/>
  <c r="K511" i="11"/>
  <c r="L511" i="11" s="1"/>
  <c r="J511" i="11"/>
  <c r="M510" i="11"/>
  <c r="K510" i="11"/>
  <c r="L510" i="11" s="1"/>
  <c r="J510" i="11"/>
  <c r="M509" i="11"/>
  <c r="K509" i="11"/>
  <c r="L509" i="11" s="1"/>
  <c r="J509" i="11"/>
  <c r="M508" i="11"/>
  <c r="K508" i="11"/>
  <c r="L508" i="11" s="1"/>
  <c r="J508" i="11"/>
  <c r="M507" i="11"/>
  <c r="K507" i="11"/>
  <c r="L507" i="11" s="1"/>
  <c r="J507" i="11"/>
  <c r="M506" i="11"/>
  <c r="K506" i="11"/>
  <c r="L506" i="11" s="1"/>
  <c r="J506" i="11"/>
  <c r="M505" i="11"/>
  <c r="K505" i="11"/>
  <c r="L505" i="11" s="1"/>
  <c r="J505" i="11"/>
  <c r="M504" i="11"/>
  <c r="K504" i="11"/>
  <c r="L504" i="11" s="1"/>
  <c r="J504" i="11"/>
  <c r="M503" i="11"/>
  <c r="K503" i="11"/>
  <c r="L503" i="11" s="1"/>
  <c r="J503" i="11"/>
  <c r="M502" i="11"/>
  <c r="K502" i="11"/>
  <c r="L502" i="11" s="1"/>
  <c r="J502" i="11"/>
  <c r="M501" i="11"/>
  <c r="K501" i="11"/>
  <c r="L501" i="11" s="1"/>
  <c r="J501" i="11"/>
  <c r="M500" i="11"/>
  <c r="K500" i="11"/>
  <c r="L500" i="11" s="1"/>
  <c r="J500" i="11"/>
  <c r="M499" i="11"/>
  <c r="K499" i="11"/>
  <c r="L499" i="11" s="1"/>
  <c r="J499" i="11"/>
  <c r="M498" i="11"/>
  <c r="K498" i="11"/>
  <c r="L498" i="11" s="1"/>
  <c r="J498" i="11"/>
  <c r="M497" i="11"/>
  <c r="K497" i="11"/>
  <c r="L497" i="11" s="1"/>
  <c r="J497" i="11"/>
  <c r="M496" i="11"/>
  <c r="K496" i="11"/>
  <c r="L496" i="11" s="1"/>
  <c r="J496" i="11"/>
  <c r="M495" i="11"/>
  <c r="K495" i="11"/>
  <c r="L495" i="11" s="1"/>
  <c r="J495" i="11"/>
  <c r="M494" i="11"/>
  <c r="K494" i="11"/>
  <c r="L494" i="11" s="1"/>
  <c r="J494" i="11"/>
  <c r="M493" i="11"/>
  <c r="K493" i="11"/>
  <c r="L493" i="11" s="1"/>
  <c r="J493" i="11"/>
  <c r="M492" i="11"/>
  <c r="K492" i="11"/>
  <c r="L492" i="11" s="1"/>
  <c r="J492" i="11"/>
  <c r="M491" i="11"/>
  <c r="K491" i="11"/>
  <c r="L491" i="11" s="1"/>
  <c r="J491" i="11"/>
  <c r="M490" i="11"/>
  <c r="K490" i="11"/>
  <c r="L490" i="11" s="1"/>
  <c r="J490" i="11"/>
  <c r="M489" i="11"/>
  <c r="K489" i="11"/>
  <c r="L489" i="11" s="1"/>
  <c r="J489" i="11"/>
  <c r="M488" i="11"/>
  <c r="K488" i="11"/>
  <c r="L488" i="11" s="1"/>
  <c r="J488" i="11"/>
  <c r="M487" i="11"/>
  <c r="K487" i="11"/>
  <c r="L487" i="11" s="1"/>
  <c r="J487" i="11"/>
  <c r="M486" i="11"/>
  <c r="K486" i="11"/>
  <c r="L486" i="11" s="1"/>
  <c r="J486" i="11"/>
  <c r="M485" i="11"/>
  <c r="K485" i="11"/>
  <c r="L485" i="11" s="1"/>
  <c r="J485" i="11"/>
  <c r="M484" i="11"/>
  <c r="K484" i="11"/>
  <c r="L484" i="11" s="1"/>
  <c r="J484" i="11"/>
  <c r="M483" i="11"/>
  <c r="K483" i="11"/>
  <c r="L483" i="11" s="1"/>
  <c r="J483" i="11"/>
  <c r="M482" i="11"/>
  <c r="K482" i="11"/>
  <c r="L482" i="11" s="1"/>
  <c r="J482" i="11"/>
  <c r="M481" i="11"/>
  <c r="K481" i="11"/>
  <c r="L481" i="11" s="1"/>
  <c r="J481" i="11"/>
  <c r="M480" i="11"/>
  <c r="K480" i="11"/>
  <c r="L480" i="11" s="1"/>
  <c r="J480" i="11"/>
  <c r="M479" i="11"/>
  <c r="K479" i="11"/>
  <c r="L479" i="11" s="1"/>
  <c r="J479" i="11"/>
  <c r="M478" i="11"/>
  <c r="K478" i="11"/>
  <c r="L478" i="11" s="1"/>
  <c r="J478" i="11"/>
  <c r="M477" i="11"/>
  <c r="K477" i="11"/>
  <c r="L477" i="11" s="1"/>
  <c r="J477" i="11"/>
  <c r="M476" i="11"/>
  <c r="K476" i="11"/>
  <c r="L476" i="11" s="1"/>
  <c r="J476" i="11"/>
  <c r="M475" i="11"/>
  <c r="K475" i="11"/>
  <c r="L475" i="11" s="1"/>
  <c r="J475" i="11"/>
  <c r="M474" i="11"/>
  <c r="K474" i="11"/>
  <c r="L474" i="11" s="1"/>
  <c r="J474" i="11"/>
  <c r="M473" i="11"/>
  <c r="K473" i="11"/>
  <c r="L473" i="11" s="1"/>
  <c r="J473" i="11"/>
  <c r="M472" i="11"/>
  <c r="K472" i="11"/>
  <c r="L472" i="11" s="1"/>
  <c r="J472" i="11"/>
  <c r="M471" i="11"/>
  <c r="K471" i="11"/>
  <c r="L471" i="11" s="1"/>
  <c r="J471" i="11"/>
  <c r="M470" i="11"/>
  <c r="K470" i="11"/>
  <c r="L470" i="11" s="1"/>
  <c r="J470" i="11"/>
  <c r="M469" i="11"/>
  <c r="K469" i="11"/>
  <c r="L469" i="11" s="1"/>
  <c r="J469" i="11"/>
  <c r="M468" i="11"/>
  <c r="K468" i="11"/>
  <c r="L468" i="11" s="1"/>
  <c r="J468" i="11"/>
  <c r="M467" i="11"/>
  <c r="K467" i="11"/>
  <c r="L467" i="11" s="1"/>
  <c r="J467" i="11"/>
  <c r="M466" i="11"/>
  <c r="K466" i="11"/>
  <c r="L466" i="11" s="1"/>
  <c r="J466" i="11"/>
  <c r="M465" i="11"/>
  <c r="K465" i="11"/>
  <c r="L465" i="11" s="1"/>
  <c r="J465" i="11"/>
  <c r="M464" i="11"/>
  <c r="K464" i="11"/>
  <c r="L464" i="11" s="1"/>
  <c r="J464" i="11"/>
  <c r="M463" i="11"/>
  <c r="K463" i="11"/>
  <c r="L463" i="11" s="1"/>
  <c r="J463" i="11"/>
  <c r="M462" i="11"/>
  <c r="K462" i="11"/>
  <c r="L462" i="11" s="1"/>
  <c r="J462" i="11"/>
  <c r="M461" i="11"/>
  <c r="K461" i="11"/>
  <c r="L461" i="11" s="1"/>
  <c r="J461" i="11"/>
  <c r="M460" i="11"/>
  <c r="K460" i="11"/>
  <c r="L460" i="11" s="1"/>
  <c r="J460" i="11"/>
  <c r="M459" i="11"/>
  <c r="K459" i="11"/>
  <c r="L459" i="11" s="1"/>
  <c r="J459" i="11"/>
  <c r="M458" i="11"/>
  <c r="K458" i="11"/>
  <c r="L458" i="11" s="1"/>
  <c r="J458" i="11"/>
  <c r="M457" i="11"/>
  <c r="K457" i="11"/>
  <c r="L457" i="11" s="1"/>
  <c r="J457" i="11"/>
  <c r="M456" i="11"/>
  <c r="K456" i="11"/>
  <c r="L456" i="11" s="1"/>
  <c r="J456" i="11"/>
  <c r="M455" i="11"/>
  <c r="K455" i="11"/>
  <c r="L455" i="11" s="1"/>
  <c r="J455" i="11"/>
  <c r="M454" i="11"/>
  <c r="K454" i="11"/>
  <c r="L454" i="11" s="1"/>
  <c r="J454" i="11"/>
  <c r="M453" i="11"/>
  <c r="K453" i="11"/>
  <c r="L453" i="11" s="1"/>
  <c r="J453" i="11"/>
  <c r="M452" i="11"/>
  <c r="K452" i="11"/>
  <c r="L452" i="11" s="1"/>
  <c r="J452" i="11"/>
  <c r="M451" i="11"/>
  <c r="K451" i="11"/>
  <c r="L451" i="11" s="1"/>
  <c r="J451" i="11"/>
  <c r="M450" i="11"/>
  <c r="K450" i="11"/>
  <c r="L450" i="11" s="1"/>
  <c r="J450" i="11"/>
  <c r="M449" i="11"/>
  <c r="K449" i="11"/>
  <c r="L449" i="11" s="1"/>
  <c r="J449" i="11"/>
  <c r="M448" i="11"/>
  <c r="K448" i="11"/>
  <c r="L448" i="11" s="1"/>
  <c r="J448" i="11"/>
  <c r="M447" i="11"/>
  <c r="K447" i="11"/>
  <c r="L447" i="11" s="1"/>
  <c r="J447" i="11"/>
  <c r="M446" i="11"/>
  <c r="K446" i="11"/>
  <c r="L446" i="11" s="1"/>
  <c r="J446" i="11"/>
  <c r="M445" i="11"/>
  <c r="K445" i="11"/>
  <c r="L445" i="11" s="1"/>
  <c r="J445" i="11"/>
  <c r="M444" i="11"/>
  <c r="K444" i="11"/>
  <c r="L444" i="11" s="1"/>
  <c r="J444" i="11"/>
  <c r="M443" i="11"/>
  <c r="K443" i="11"/>
  <c r="L443" i="11" s="1"/>
  <c r="J443" i="11"/>
  <c r="M442" i="11"/>
  <c r="K442" i="11"/>
  <c r="L442" i="11" s="1"/>
  <c r="J442" i="11"/>
  <c r="M441" i="11"/>
  <c r="K441" i="11"/>
  <c r="L441" i="11" s="1"/>
  <c r="J441" i="11"/>
  <c r="M440" i="11"/>
  <c r="K440" i="11"/>
  <c r="L440" i="11" s="1"/>
  <c r="J440" i="11"/>
  <c r="M439" i="11"/>
  <c r="K439" i="11"/>
  <c r="L439" i="11" s="1"/>
  <c r="J439" i="11"/>
  <c r="M438" i="11"/>
  <c r="K438" i="11"/>
  <c r="L438" i="11" s="1"/>
  <c r="J438" i="11"/>
  <c r="M437" i="11"/>
  <c r="K437" i="11"/>
  <c r="L437" i="11" s="1"/>
  <c r="J437" i="11"/>
  <c r="M436" i="11"/>
  <c r="K436" i="11"/>
  <c r="L436" i="11" s="1"/>
  <c r="J436" i="11"/>
  <c r="M435" i="11"/>
  <c r="K435" i="11"/>
  <c r="L435" i="11" s="1"/>
  <c r="J435" i="11"/>
  <c r="M434" i="11"/>
  <c r="K434" i="11"/>
  <c r="L434" i="11" s="1"/>
  <c r="J434" i="11"/>
  <c r="M433" i="11"/>
  <c r="K433" i="11"/>
  <c r="L433" i="11" s="1"/>
  <c r="J433" i="11"/>
  <c r="M432" i="11"/>
  <c r="K432" i="11"/>
  <c r="L432" i="11" s="1"/>
  <c r="J432" i="11"/>
  <c r="M431" i="11"/>
  <c r="K431" i="11"/>
  <c r="L431" i="11" s="1"/>
  <c r="J431" i="11"/>
  <c r="M430" i="11"/>
  <c r="K430" i="11"/>
  <c r="L430" i="11" s="1"/>
  <c r="J430" i="11"/>
  <c r="M429" i="11"/>
  <c r="K429" i="11"/>
  <c r="L429" i="11" s="1"/>
  <c r="J429" i="11"/>
  <c r="M428" i="11"/>
  <c r="K428" i="11"/>
  <c r="L428" i="11" s="1"/>
  <c r="J428" i="11"/>
  <c r="M427" i="11"/>
  <c r="K427" i="11"/>
  <c r="L427" i="11" s="1"/>
  <c r="J427" i="11"/>
  <c r="M426" i="11"/>
  <c r="K426" i="11"/>
  <c r="L426" i="11" s="1"/>
  <c r="J426" i="11"/>
  <c r="M425" i="11"/>
  <c r="K425" i="11"/>
  <c r="L425" i="11" s="1"/>
  <c r="J425" i="11"/>
  <c r="M424" i="11"/>
  <c r="K424" i="11"/>
  <c r="L424" i="11" s="1"/>
  <c r="J424" i="11"/>
  <c r="M423" i="11"/>
  <c r="K423" i="11"/>
  <c r="L423" i="11" s="1"/>
  <c r="J423" i="11"/>
  <c r="M422" i="11"/>
  <c r="K422" i="11"/>
  <c r="L422" i="11" s="1"/>
  <c r="J422" i="11"/>
  <c r="M421" i="11"/>
  <c r="K421" i="11"/>
  <c r="L421" i="11" s="1"/>
  <c r="J421" i="11"/>
  <c r="M420" i="11"/>
  <c r="K420" i="11"/>
  <c r="L420" i="11" s="1"/>
  <c r="J420" i="11"/>
  <c r="M419" i="11"/>
  <c r="K419" i="11"/>
  <c r="L419" i="11" s="1"/>
  <c r="J419" i="11"/>
  <c r="M418" i="11"/>
  <c r="K418" i="11"/>
  <c r="L418" i="11" s="1"/>
  <c r="J418" i="11"/>
  <c r="M417" i="11"/>
  <c r="K417" i="11"/>
  <c r="L417" i="11" s="1"/>
  <c r="J417" i="11"/>
  <c r="M416" i="11"/>
  <c r="K416" i="11"/>
  <c r="L416" i="11" s="1"/>
  <c r="J416" i="11"/>
  <c r="M415" i="11"/>
  <c r="K415" i="11"/>
  <c r="L415" i="11" s="1"/>
  <c r="J415" i="11"/>
  <c r="M414" i="11"/>
  <c r="K414" i="11"/>
  <c r="L414" i="11" s="1"/>
  <c r="J414" i="11"/>
  <c r="M413" i="11"/>
  <c r="K413" i="11"/>
  <c r="L413" i="11" s="1"/>
  <c r="J413" i="11"/>
  <c r="M412" i="11"/>
  <c r="K412" i="11"/>
  <c r="L412" i="11" s="1"/>
  <c r="J412" i="11"/>
  <c r="M411" i="11"/>
  <c r="K411" i="11"/>
  <c r="L411" i="11" s="1"/>
  <c r="J411" i="11"/>
  <c r="M410" i="11"/>
  <c r="K410" i="11"/>
  <c r="L410" i="11" s="1"/>
  <c r="J410" i="11"/>
  <c r="M409" i="11"/>
  <c r="K409" i="11"/>
  <c r="L409" i="11" s="1"/>
  <c r="J409" i="11"/>
  <c r="M408" i="11"/>
  <c r="K408" i="11"/>
  <c r="L408" i="11" s="1"/>
  <c r="J408" i="11"/>
  <c r="M407" i="11"/>
  <c r="K407" i="11"/>
  <c r="L407" i="11" s="1"/>
  <c r="J407" i="11"/>
  <c r="M406" i="11"/>
  <c r="K406" i="11"/>
  <c r="L406" i="11" s="1"/>
  <c r="J406" i="11"/>
  <c r="M405" i="11"/>
  <c r="K405" i="11"/>
  <c r="L405" i="11" s="1"/>
  <c r="J405" i="11"/>
  <c r="M404" i="11"/>
  <c r="K404" i="11"/>
  <c r="L404" i="11" s="1"/>
  <c r="J404" i="11"/>
  <c r="M403" i="11"/>
  <c r="K403" i="11"/>
  <c r="L403" i="11" s="1"/>
  <c r="J403" i="11"/>
  <c r="M402" i="11"/>
  <c r="K402" i="11"/>
  <c r="L402" i="11" s="1"/>
  <c r="J402" i="11"/>
  <c r="M401" i="11"/>
  <c r="K401" i="11"/>
  <c r="L401" i="11" s="1"/>
  <c r="J401" i="11"/>
  <c r="M400" i="11"/>
  <c r="K400" i="11"/>
  <c r="L400" i="11" s="1"/>
  <c r="J400" i="11"/>
  <c r="M399" i="11"/>
  <c r="K399" i="11"/>
  <c r="L399" i="11" s="1"/>
  <c r="J399" i="11"/>
  <c r="M398" i="11"/>
  <c r="K398" i="11"/>
  <c r="L398" i="11" s="1"/>
  <c r="J398" i="11"/>
  <c r="M397" i="11"/>
  <c r="K397" i="11"/>
  <c r="L397" i="11" s="1"/>
  <c r="J397" i="11"/>
  <c r="M396" i="11"/>
  <c r="K396" i="11"/>
  <c r="L396" i="11" s="1"/>
  <c r="J396" i="11"/>
  <c r="M395" i="11"/>
  <c r="K395" i="11"/>
  <c r="L395" i="11" s="1"/>
  <c r="J395" i="11"/>
  <c r="M394" i="11"/>
  <c r="K394" i="11"/>
  <c r="L394" i="11" s="1"/>
  <c r="J394" i="11"/>
  <c r="M393" i="11"/>
  <c r="K393" i="11"/>
  <c r="L393" i="11" s="1"/>
  <c r="J393" i="11"/>
  <c r="M392" i="11"/>
  <c r="K392" i="11"/>
  <c r="L392" i="11" s="1"/>
  <c r="J392" i="11"/>
  <c r="M391" i="11"/>
  <c r="K391" i="11"/>
  <c r="L391" i="11" s="1"/>
  <c r="J391" i="11"/>
  <c r="M390" i="11"/>
  <c r="K390" i="11"/>
  <c r="L390" i="11" s="1"/>
  <c r="J390" i="11"/>
  <c r="M389" i="11"/>
  <c r="K389" i="11"/>
  <c r="L389" i="11" s="1"/>
  <c r="J389" i="11"/>
  <c r="M388" i="11"/>
  <c r="K388" i="11"/>
  <c r="L388" i="11" s="1"/>
  <c r="J388" i="11"/>
  <c r="M387" i="11"/>
  <c r="K387" i="11"/>
  <c r="L387" i="11" s="1"/>
  <c r="J387" i="11"/>
  <c r="M386" i="11"/>
  <c r="K386" i="11"/>
  <c r="L386" i="11" s="1"/>
  <c r="J386" i="11"/>
  <c r="M385" i="11"/>
  <c r="K385" i="11"/>
  <c r="L385" i="11" s="1"/>
  <c r="J385" i="11"/>
  <c r="M384" i="11"/>
  <c r="K384" i="11"/>
  <c r="L384" i="11" s="1"/>
  <c r="J384" i="11"/>
  <c r="M383" i="11"/>
  <c r="K383" i="11"/>
  <c r="L383" i="11" s="1"/>
  <c r="J383" i="11"/>
  <c r="M382" i="11"/>
  <c r="K382" i="11"/>
  <c r="L382" i="11" s="1"/>
  <c r="J382" i="11"/>
  <c r="M381" i="11"/>
  <c r="K381" i="11"/>
  <c r="L381" i="11" s="1"/>
  <c r="J381" i="11"/>
  <c r="M380" i="11"/>
  <c r="K380" i="11"/>
  <c r="L380" i="11" s="1"/>
  <c r="J380" i="11"/>
  <c r="M379" i="11"/>
  <c r="K379" i="11"/>
  <c r="L379" i="11" s="1"/>
  <c r="J379" i="11"/>
  <c r="M378" i="11"/>
  <c r="K378" i="11"/>
  <c r="L378" i="11" s="1"/>
  <c r="J378" i="11"/>
  <c r="M377" i="11"/>
  <c r="K377" i="11"/>
  <c r="L377" i="11" s="1"/>
  <c r="J377" i="11"/>
  <c r="M376" i="11"/>
  <c r="K376" i="11"/>
  <c r="L376" i="11" s="1"/>
  <c r="J376" i="11"/>
  <c r="M375" i="11"/>
  <c r="K375" i="11"/>
  <c r="L375" i="11" s="1"/>
  <c r="J375" i="11"/>
  <c r="M374" i="11"/>
  <c r="K374" i="11"/>
  <c r="L374" i="11" s="1"/>
  <c r="J374" i="11"/>
  <c r="M373" i="11"/>
  <c r="K373" i="11"/>
  <c r="L373" i="11" s="1"/>
  <c r="J373" i="11"/>
  <c r="M372" i="11"/>
  <c r="K372" i="11"/>
  <c r="L372" i="11" s="1"/>
  <c r="J372" i="11"/>
  <c r="M371" i="11"/>
  <c r="K371" i="11"/>
  <c r="L371" i="11" s="1"/>
  <c r="J371" i="11"/>
  <c r="M370" i="11"/>
  <c r="K370" i="11"/>
  <c r="L370" i="11" s="1"/>
  <c r="J370" i="11"/>
  <c r="M369" i="11"/>
  <c r="K369" i="11"/>
  <c r="L369" i="11" s="1"/>
  <c r="J369" i="11"/>
  <c r="M368" i="11"/>
  <c r="K368" i="11"/>
  <c r="L368" i="11" s="1"/>
  <c r="J368" i="11"/>
  <c r="M367" i="11"/>
  <c r="K367" i="11"/>
  <c r="L367" i="11" s="1"/>
  <c r="J367" i="11"/>
  <c r="M366" i="11"/>
  <c r="K366" i="11"/>
  <c r="L366" i="11" s="1"/>
  <c r="J366" i="11"/>
  <c r="M365" i="11"/>
  <c r="K365" i="11"/>
  <c r="L365" i="11" s="1"/>
  <c r="J365" i="11"/>
  <c r="M364" i="11"/>
  <c r="K364" i="11"/>
  <c r="L364" i="11" s="1"/>
  <c r="J364" i="11"/>
  <c r="M363" i="11"/>
  <c r="K363" i="11"/>
  <c r="L363" i="11" s="1"/>
  <c r="J363" i="11"/>
  <c r="M362" i="11"/>
  <c r="K362" i="11"/>
  <c r="L362" i="11" s="1"/>
  <c r="J362" i="11"/>
  <c r="M361" i="11"/>
  <c r="K361" i="11"/>
  <c r="L361" i="11" s="1"/>
  <c r="J361" i="11"/>
  <c r="M360" i="11"/>
  <c r="K360" i="11"/>
  <c r="L360" i="11" s="1"/>
  <c r="J360" i="11"/>
  <c r="M359" i="11"/>
  <c r="K359" i="11"/>
  <c r="L359" i="11" s="1"/>
  <c r="J359" i="11"/>
  <c r="M358" i="11"/>
  <c r="K358" i="11"/>
  <c r="L358" i="11" s="1"/>
  <c r="J358" i="11"/>
  <c r="M357" i="11"/>
  <c r="K357" i="11"/>
  <c r="L357" i="11" s="1"/>
  <c r="J357" i="11"/>
  <c r="M356" i="11"/>
  <c r="K356" i="11"/>
  <c r="L356" i="11" s="1"/>
  <c r="J356" i="11"/>
  <c r="M355" i="11"/>
  <c r="K355" i="11"/>
  <c r="L355" i="11" s="1"/>
  <c r="J355" i="11"/>
  <c r="M354" i="11"/>
  <c r="K354" i="11"/>
  <c r="L354" i="11" s="1"/>
  <c r="J354" i="11"/>
  <c r="M353" i="11"/>
  <c r="K353" i="11"/>
  <c r="L353" i="11" s="1"/>
  <c r="J353" i="11"/>
  <c r="M352" i="11"/>
  <c r="K352" i="11"/>
  <c r="L352" i="11" s="1"/>
  <c r="J352" i="11"/>
  <c r="M351" i="11"/>
  <c r="K351" i="11"/>
  <c r="L351" i="11" s="1"/>
  <c r="J351" i="11"/>
  <c r="M350" i="11"/>
  <c r="K350" i="11"/>
  <c r="L350" i="11" s="1"/>
  <c r="J350" i="11"/>
  <c r="M349" i="11"/>
  <c r="K349" i="11"/>
  <c r="L349" i="11" s="1"/>
  <c r="J349" i="11"/>
  <c r="M348" i="11"/>
  <c r="K348" i="11"/>
  <c r="L348" i="11" s="1"/>
  <c r="J348" i="11"/>
  <c r="M347" i="11"/>
  <c r="K347" i="11"/>
  <c r="L347" i="11" s="1"/>
  <c r="J347" i="11"/>
  <c r="M346" i="11"/>
  <c r="K346" i="11"/>
  <c r="L346" i="11" s="1"/>
  <c r="J346" i="11"/>
  <c r="M345" i="11"/>
  <c r="K345" i="11"/>
  <c r="L345" i="11" s="1"/>
  <c r="J345" i="11"/>
  <c r="M344" i="11"/>
  <c r="K344" i="11"/>
  <c r="L344" i="11" s="1"/>
  <c r="J344" i="11"/>
  <c r="M343" i="11"/>
  <c r="K343" i="11"/>
  <c r="L343" i="11" s="1"/>
  <c r="J343" i="11"/>
  <c r="M342" i="11"/>
  <c r="K342" i="11"/>
  <c r="L342" i="11" s="1"/>
  <c r="J342" i="11"/>
  <c r="M341" i="11"/>
  <c r="K341" i="11"/>
  <c r="L341" i="11" s="1"/>
  <c r="J341" i="11"/>
  <c r="M340" i="11"/>
  <c r="K340" i="11"/>
  <c r="L340" i="11" s="1"/>
  <c r="J340" i="11"/>
  <c r="M339" i="11"/>
  <c r="K339" i="11"/>
  <c r="L339" i="11" s="1"/>
  <c r="J339" i="11"/>
  <c r="M338" i="11"/>
  <c r="K338" i="11"/>
  <c r="L338" i="11" s="1"/>
  <c r="J338" i="11"/>
  <c r="M337" i="11"/>
  <c r="K337" i="11"/>
  <c r="L337" i="11" s="1"/>
  <c r="J337" i="11"/>
  <c r="M336" i="11"/>
  <c r="K336" i="11"/>
  <c r="L336" i="11" s="1"/>
  <c r="J336" i="11"/>
  <c r="M335" i="11"/>
  <c r="K335" i="11"/>
  <c r="L335" i="11" s="1"/>
  <c r="J335" i="11"/>
  <c r="M334" i="11"/>
  <c r="K334" i="11"/>
  <c r="L334" i="11" s="1"/>
  <c r="J334" i="11"/>
  <c r="M333" i="11"/>
  <c r="K333" i="11"/>
  <c r="L333" i="11" s="1"/>
  <c r="J333" i="11"/>
  <c r="M332" i="11"/>
  <c r="K332" i="11"/>
  <c r="L332" i="11" s="1"/>
  <c r="J332" i="11"/>
  <c r="M331" i="11"/>
  <c r="K331" i="11"/>
  <c r="L331" i="11" s="1"/>
  <c r="J331" i="11"/>
  <c r="M330" i="11"/>
  <c r="K330" i="11"/>
  <c r="L330" i="11" s="1"/>
  <c r="J330" i="11"/>
  <c r="M329" i="11"/>
  <c r="K329" i="11"/>
  <c r="L329" i="11" s="1"/>
  <c r="J329" i="11"/>
  <c r="M328" i="11"/>
  <c r="K328" i="11"/>
  <c r="L328" i="11" s="1"/>
  <c r="J328" i="11"/>
  <c r="M327" i="11"/>
  <c r="K327" i="11"/>
  <c r="L327" i="11" s="1"/>
  <c r="J327" i="11"/>
  <c r="M326" i="11"/>
  <c r="K326" i="11"/>
  <c r="L326" i="11" s="1"/>
  <c r="J326" i="11"/>
  <c r="M325" i="11"/>
  <c r="K325" i="11"/>
  <c r="L325" i="11" s="1"/>
  <c r="J325" i="11"/>
  <c r="M324" i="11"/>
  <c r="K324" i="11"/>
  <c r="L324" i="11" s="1"/>
  <c r="J324" i="11"/>
  <c r="M323" i="11"/>
  <c r="K323" i="11"/>
  <c r="L323" i="11" s="1"/>
  <c r="J323" i="11"/>
  <c r="M322" i="11"/>
  <c r="K322" i="11"/>
  <c r="L322" i="11" s="1"/>
  <c r="J322" i="11"/>
  <c r="M321" i="11"/>
  <c r="K321" i="11"/>
  <c r="L321" i="11" s="1"/>
  <c r="J321" i="11"/>
  <c r="M320" i="11"/>
  <c r="K320" i="11"/>
  <c r="L320" i="11" s="1"/>
  <c r="J320" i="11"/>
  <c r="M319" i="11"/>
  <c r="K319" i="11"/>
  <c r="L319" i="11" s="1"/>
  <c r="J319" i="11"/>
  <c r="M318" i="11"/>
  <c r="K318" i="11"/>
  <c r="L318" i="11" s="1"/>
  <c r="J318" i="11"/>
  <c r="M317" i="11"/>
  <c r="K317" i="11"/>
  <c r="L317" i="11" s="1"/>
  <c r="J317" i="11"/>
  <c r="M316" i="11"/>
  <c r="K316" i="11"/>
  <c r="L316" i="11" s="1"/>
  <c r="J316" i="11"/>
  <c r="M315" i="11"/>
  <c r="K315" i="11"/>
  <c r="L315" i="11" s="1"/>
  <c r="J315" i="11"/>
  <c r="M314" i="11"/>
  <c r="K314" i="11"/>
  <c r="L314" i="11" s="1"/>
  <c r="J314" i="11"/>
  <c r="M313" i="11"/>
  <c r="K313" i="11"/>
  <c r="L313" i="11" s="1"/>
  <c r="J313" i="11"/>
  <c r="M312" i="11"/>
  <c r="K312" i="11"/>
  <c r="L312" i="11" s="1"/>
  <c r="J312" i="11"/>
  <c r="M311" i="11"/>
  <c r="K311" i="11"/>
  <c r="L311" i="11" s="1"/>
  <c r="J311" i="11"/>
  <c r="M310" i="11"/>
  <c r="K310" i="11"/>
  <c r="L310" i="11" s="1"/>
  <c r="J310" i="11"/>
  <c r="M309" i="11"/>
  <c r="K309" i="11"/>
  <c r="L309" i="11" s="1"/>
  <c r="J309" i="11"/>
  <c r="M308" i="11"/>
  <c r="K308" i="11"/>
  <c r="L308" i="11" s="1"/>
  <c r="J308" i="11"/>
  <c r="M307" i="11"/>
  <c r="K307" i="11"/>
  <c r="L307" i="11" s="1"/>
  <c r="J307" i="11"/>
  <c r="M306" i="11"/>
  <c r="K306" i="11"/>
  <c r="L306" i="11" s="1"/>
  <c r="J306" i="11"/>
  <c r="M305" i="11"/>
  <c r="K305" i="11"/>
  <c r="L305" i="11" s="1"/>
  <c r="J305" i="11"/>
  <c r="M304" i="11"/>
  <c r="K304" i="11"/>
  <c r="L304" i="11" s="1"/>
  <c r="J304" i="11"/>
  <c r="M303" i="11"/>
  <c r="K303" i="11"/>
  <c r="L303" i="11" s="1"/>
  <c r="J303" i="11"/>
  <c r="M302" i="11"/>
  <c r="K302" i="11"/>
  <c r="L302" i="11" s="1"/>
  <c r="J302" i="11"/>
  <c r="M301" i="11"/>
  <c r="K301" i="11"/>
  <c r="L301" i="11" s="1"/>
  <c r="J301" i="11"/>
  <c r="M300" i="11"/>
  <c r="K300" i="11"/>
  <c r="L300" i="11" s="1"/>
  <c r="J300" i="11"/>
  <c r="M299" i="11"/>
  <c r="K299" i="11"/>
  <c r="L299" i="11" s="1"/>
  <c r="J299" i="11"/>
  <c r="M298" i="11"/>
  <c r="K298" i="11"/>
  <c r="L298" i="11" s="1"/>
  <c r="J298" i="11"/>
  <c r="M297" i="11"/>
  <c r="K297" i="11"/>
  <c r="L297" i="11" s="1"/>
  <c r="J297" i="11"/>
  <c r="M296" i="11"/>
  <c r="K296" i="11"/>
  <c r="L296" i="11" s="1"/>
  <c r="J296" i="11"/>
  <c r="M295" i="11"/>
  <c r="K295" i="11"/>
  <c r="L295" i="11" s="1"/>
  <c r="J295" i="11"/>
  <c r="M294" i="11"/>
  <c r="K294" i="11"/>
  <c r="L294" i="11" s="1"/>
  <c r="J294" i="11"/>
  <c r="M293" i="11"/>
  <c r="K293" i="11"/>
  <c r="L293" i="11" s="1"/>
  <c r="J293" i="11"/>
  <c r="M292" i="11"/>
  <c r="K292" i="11"/>
  <c r="L292" i="11" s="1"/>
  <c r="J292" i="11"/>
  <c r="M291" i="11"/>
  <c r="K291" i="11"/>
  <c r="L291" i="11" s="1"/>
  <c r="J291" i="11"/>
  <c r="M290" i="11"/>
  <c r="K290" i="11"/>
  <c r="L290" i="11" s="1"/>
  <c r="J290" i="11"/>
  <c r="M289" i="11"/>
  <c r="K289" i="11"/>
  <c r="L289" i="11" s="1"/>
  <c r="J289" i="11"/>
  <c r="M288" i="11"/>
  <c r="K288" i="11"/>
  <c r="L288" i="11" s="1"/>
  <c r="J288" i="11"/>
  <c r="M287" i="11"/>
  <c r="K287" i="11"/>
  <c r="L287" i="11" s="1"/>
  <c r="J287" i="11"/>
  <c r="M286" i="11"/>
  <c r="K286" i="11"/>
  <c r="L286" i="11" s="1"/>
  <c r="J286" i="11"/>
  <c r="M285" i="11"/>
  <c r="K285" i="11"/>
  <c r="L285" i="11" s="1"/>
  <c r="J285" i="11"/>
  <c r="M284" i="11"/>
  <c r="K284" i="11"/>
  <c r="L284" i="11" s="1"/>
  <c r="J284" i="11"/>
  <c r="M283" i="11"/>
  <c r="K283" i="11"/>
  <c r="L283" i="11" s="1"/>
  <c r="J283" i="11"/>
  <c r="M282" i="11"/>
  <c r="K282" i="11"/>
  <c r="L282" i="11" s="1"/>
  <c r="J282" i="11"/>
  <c r="M281" i="11"/>
  <c r="K281" i="11"/>
  <c r="L281" i="11" s="1"/>
  <c r="J281" i="11"/>
  <c r="M280" i="11"/>
  <c r="K280" i="11"/>
  <c r="L280" i="11" s="1"/>
  <c r="J280" i="11"/>
  <c r="M279" i="11"/>
  <c r="K279" i="11"/>
  <c r="L279" i="11" s="1"/>
  <c r="J279" i="11"/>
  <c r="M278" i="11"/>
  <c r="K278" i="11"/>
  <c r="L278" i="11" s="1"/>
  <c r="J278" i="11"/>
  <c r="M277" i="11"/>
  <c r="K277" i="11"/>
  <c r="L277" i="11" s="1"/>
  <c r="J277" i="11"/>
  <c r="M276" i="11"/>
  <c r="K276" i="11"/>
  <c r="L276" i="11" s="1"/>
  <c r="J276" i="11"/>
  <c r="M275" i="11"/>
  <c r="K275" i="11"/>
  <c r="L275" i="11" s="1"/>
  <c r="J275" i="11"/>
  <c r="M274" i="11"/>
  <c r="K274" i="11"/>
  <c r="L274" i="11" s="1"/>
  <c r="J274" i="11"/>
  <c r="M273" i="11"/>
  <c r="K273" i="11"/>
  <c r="L273" i="11" s="1"/>
  <c r="J273" i="11"/>
  <c r="M272" i="11"/>
  <c r="K272" i="11"/>
  <c r="L272" i="11" s="1"/>
  <c r="J272" i="11"/>
  <c r="M271" i="11"/>
  <c r="K271" i="11"/>
  <c r="L271" i="11" s="1"/>
  <c r="J271" i="11"/>
  <c r="M270" i="11"/>
  <c r="K270" i="11"/>
  <c r="L270" i="11" s="1"/>
  <c r="J270" i="11"/>
  <c r="M269" i="11"/>
  <c r="K269" i="11"/>
  <c r="L269" i="11" s="1"/>
  <c r="J269" i="11"/>
  <c r="M268" i="11"/>
  <c r="K268" i="11"/>
  <c r="L268" i="11" s="1"/>
  <c r="J268" i="11"/>
  <c r="M267" i="11"/>
  <c r="K267" i="11"/>
  <c r="L267" i="11" s="1"/>
  <c r="J267" i="11"/>
  <c r="M266" i="11"/>
  <c r="K266" i="11"/>
  <c r="L266" i="11" s="1"/>
  <c r="J266" i="11"/>
  <c r="M265" i="11"/>
  <c r="K265" i="11"/>
  <c r="L265" i="11" s="1"/>
  <c r="J265" i="11"/>
  <c r="M264" i="11"/>
  <c r="K264" i="11"/>
  <c r="L264" i="11" s="1"/>
  <c r="J264" i="11"/>
  <c r="M263" i="11"/>
  <c r="K263" i="11"/>
  <c r="L263" i="11" s="1"/>
  <c r="J263" i="11"/>
  <c r="M262" i="11"/>
  <c r="K262" i="11"/>
  <c r="L262" i="11" s="1"/>
  <c r="J262" i="11"/>
  <c r="M261" i="11"/>
  <c r="K261" i="11"/>
  <c r="L261" i="11" s="1"/>
  <c r="J261" i="11"/>
  <c r="M260" i="11"/>
  <c r="K260" i="11"/>
  <c r="L260" i="11" s="1"/>
  <c r="J260" i="11"/>
  <c r="M259" i="11"/>
  <c r="K259" i="11"/>
  <c r="L259" i="11" s="1"/>
  <c r="J259" i="11"/>
  <c r="M258" i="11"/>
  <c r="K258" i="11"/>
  <c r="L258" i="11" s="1"/>
  <c r="J258" i="11"/>
  <c r="M257" i="11"/>
  <c r="K257" i="11"/>
  <c r="L257" i="11" s="1"/>
  <c r="J257" i="11"/>
  <c r="M256" i="11"/>
  <c r="K256" i="11"/>
  <c r="L256" i="11" s="1"/>
  <c r="J256" i="11"/>
  <c r="M255" i="11"/>
  <c r="K255" i="11"/>
  <c r="L255" i="11" s="1"/>
  <c r="J255" i="11"/>
  <c r="M254" i="11"/>
  <c r="K254" i="11"/>
  <c r="L254" i="11" s="1"/>
  <c r="J254" i="11"/>
  <c r="M253" i="11"/>
  <c r="K253" i="11"/>
  <c r="L253" i="11" s="1"/>
  <c r="J253" i="11"/>
  <c r="M252" i="11"/>
  <c r="K252" i="11"/>
  <c r="L252" i="11" s="1"/>
  <c r="J252" i="11"/>
  <c r="M251" i="11"/>
  <c r="K251" i="11"/>
  <c r="L251" i="11" s="1"/>
  <c r="J251" i="11"/>
  <c r="M250" i="11"/>
  <c r="K250" i="11"/>
  <c r="L250" i="11" s="1"/>
  <c r="J250" i="11"/>
  <c r="M249" i="11"/>
  <c r="K249" i="11"/>
  <c r="L249" i="11" s="1"/>
  <c r="J249" i="11"/>
  <c r="M248" i="11"/>
  <c r="K248" i="11"/>
  <c r="L248" i="11" s="1"/>
  <c r="J248" i="11"/>
  <c r="M247" i="11"/>
  <c r="K247" i="11"/>
  <c r="L247" i="11" s="1"/>
  <c r="J247" i="11"/>
  <c r="M246" i="11"/>
  <c r="K246" i="11"/>
  <c r="L246" i="11" s="1"/>
  <c r="J246" i="11"/>
  <c r="M245" i="11"/>
  <c r="K245" i="11"/>
  <c r="L245" i="11" s="1"/>
  <c r="J245" i="11"/>
  <c r="M244" i="11"/>
  <c r="K244" i="11"/>
  <c r="L244" i="11" s="1"/>
  <c r="J244" i="11"/>
  <c r="M243" i="11"/>
  <c r="K243" i="11"/>
  <c r="L243" i="11" s="1"/>
  <c r="J243" i="11"/>
  <c r="M242" i="11"/>
  <c r="K242" i="11"/>
  <c r="L242" i="11" s="1"/>
  <c r="J242" i="11"/>
  <c r="M241" i="11"/>
  <c r="K241" i="11"/>
  <c r="L241" i="11" s="1"/>
  <c r="J241" i="11"/>
  <c r="M240" i="11"/>
  <c r="K240" i="11"/>
  <c r="L240" i="11" s="1"/>
  <c r="J240" i="11"/>
  <c r="M239" i="11"/>
  <c r="K239" i="11"/>
  <c r="L239" i="11" s="1"/>
  <c r="J239" i="11"/>
  <c r="M238" i="11"/>
  <c r="K238" i="11"/>
  <c r="L238" i="11" s="1"/>
  <c r="J238" i="11"/>
  <c r="M237" i="11"/>
  <c r="K237" i="11"/>
  <c r="L237" i="11" s="1"/>
  <c r="J237" i="11"/>
  <c r="M236" i="11"/>
  <c r="K236" i="11"/>
  <c r="L236" i="11" s="1"/>
  <c r="J236" i="11"/>
  <c r="M235" i="11"/>
  <c r="K235" i="11"/>
  <c r="L235" i="11" s="1"/>
  <c r="J235" i="11"/>
  <c r="M234" i="11"/>
  <c r="K234" i="11"/>
  <c r="L234" i="11" s="1"/>
  <c r="J234" i="11"/>
  <c r="M233" i="11"/>
  <c r="K233" i="11"/>
  <c r="L233" i="11" s="1"/>
  <c r="J233" i="11"/>
  <c r="M232" i="11"/>
  <c r="K232" i="11"/>
  <c r="L232" i="11" s="1"/>
  <c r="J232" i="11"/>
  <c r="M231" i="11"/>
  <c r="K231" i="11"/>
  <c r="L231" i="11" s="1"/>
  <c r="J231" i="11"/>
  <c r="M230" i="11"/>
  <c r="K230" i="11"/>
  <c r="L230" i="11" s="1"/>
  <c r="J230" i="11"/>
  <c r="M229" i="11"/>
  <c r="K229" i="11"/>
  <c r="L229" i="11" s="1"/>
  <c r="J229" i="11"/>
  <c r="M228" i="11"/>
  <c r="K228" i="11"/>
  <c r="L228" i="11" s="1"/>
  <c r="J228" i="11"/>
  <c r="M227" i="11"/>
  <c r="K227" i="11"/>
  <c r="L227" i="11" s="1"/>
  <c r="J227" i="11"/>
  <c r="M226" i="11"/>
  <c r="K226" i="11"/>
  <c r="L226" i="11" s="1"/>
  <c r="J226" i="11"/>
  <c r="M225" i="11"/>
  <c r="K225" i="11"/>
  <c r="L225" i="11" s="1"/>
  <c r="J225" i="11"/>
  <c r="M224" i="11"/>
  <c r="K224" i="11"/>
  <c r="L224" i="11" s="1"/>
  <c r="J224" i="11"/>
  <c r="M223" i="11"/>
  <c r="K223" i="11"/>
  <c r="L223" i="11" s="1"/>
  <c r="J223" i="11"/>
  <c r="M222" i="11"/>
  <c r="K222" i="11"/>
  <c r="L222" i="11" s="1"/>
  <c r="J222" i="11"/>
  <c r="M221" i="11"/>
  <c r="K221" i="11"/>
  <c r="L221" i="11" s="1"/>
  <c r="J221" i="11"/>
  <c r="M220" i="11"/>
  <c r="K220" i="11"/>
  <c r="L220" i="11" s="1"/>
  <c r="J220" i="11"/>
  <c r="M219" i="11"/>
  <c r="K219" i="11"/>
  <c r="L219" i="11" s="1"/>
  <c r="J219" i="11"/>
  <c r="M218" i="11"/>
  <c r="K218" i="11"/>
  <c r="L218" i="11" s="1"/>
  <c r="J218" i="11"/>
  <c r="M217" i="11"/>
  <c r="K217" i="11"/>
  <c r="L217" i="11" s="1"/>
  <c r="J217" i="11"/>
  <c r="M216" i="11"/>
  <c r="K216" i="11"/>
  <c r="L216" i="11" s="1"/>
  <c r="J216" i="11"/>
  <c r="M215" i="11"/>
  <c r="K215" i="11"/>
  <c r="L215" i="11" s="1"/>
  <c r="J215" i="11"/>
  <c r="M214" i="11"/>
  <c r="K214" i="11"/>
  <c r="L214" i="11" s="1"/>
  <c r="J214" i="11"/>
  <c r="M213" i="11"/>
  <c r="K213" i="11"/>
  <c r="L213" i="11" s="1"/>
  <c r="J213" i="11"/>
  <c r="M212" i="11"/>
  <c r="K212" i="11"/>
  <c r="L212" i="11" s="1"/>
  <c r="J212" i="11"/>
  <c r="M211" i="11"/>
  <c r="K211" i="11"/>
  <c r="L211" i="11" s="1"/>
  <c r="J211" i="11"/>
  <c r="M210" i="11"/>
  <c r="K210" i="11"/>
  <c r="L210" i="11" s="1"/>
  <c r="J210" i="11"/>
  <c r="M209" i="11"/>
  <c r="K209" i="11"/>
  <c r="L209" i="11" s="1"/>
  <c r="J209" i="11"/>
  <c r="M208" i="11"/>
  <c r="K208" i="11"/>
  <c r="L208" i="11" s="1"/>
  <c r="J208" i="11"/>
  <c r="M207" i="11"/>
  <c r="K207" i="11"/>
  <c r="L207" i="11" s="1"/>
  <c r="J207" i="11"/>
  <c r="M206" i="11"/>
  <c r="K206" i="11"/>
  <c r="L206" i="11" s="1"/>
  <c r="J206" i="11"/>
  <c r="M205" i="11"/>
  <c r="K205" i="11"/>
  <c r="L205" i="11" s="1"/>
  <c r="J205" i="11"/>
  <c r="M204" i="11"/>
  <c r="K204" i="11"/>
  <c r="L204" i="11" s="1"/>
  <c r="J204" i="11"/>
  <c r="M203" i="11"/>
  <c r="K203" i="11"/>
  <c r="L203" i="11" s="1"/>
  <c r="J203" i="11"/>
  <c r="M202" i="11"/>
  <c r="K202" i="11"/>
  <c r="L202" i="11" s="1"/>
  <c r="J202" i="11"/>
  <c r="M201" i="11"/>
  <c r="K201" i="11"/>
  <c r="L201" i="11" s="1"/>
  <c r="J201" i="11"/>
  <c r="M200" i="11"/>
  <c r="K200" i="11"/>
  <c r="L200" i="11" s="1"/>
  <c r="J200" i="11"/>
  <c r="M199" i="11"/>
  <c r="K199" i="11"/>
  <c r="L199" i="11" s="1"/>
  <c r="J199" i="11"/>
  <c r="M198" i="11"/>
  <c r="K198" i="11"/>
  <c r="L198" i="11" s="1"/>
  <c r="J198" i="11"/>
  <c r="M197" i="11"/>
  <c r="K197" i="11"/>
  <c r="L197" i="11" s="1"/>
  <c r="J197" i="11"/>
  <c r="M196" i="11"/>
  <c r="K196" i="11"/>
  <c r="L196" i="11" s="1"/>
  <c r="J196" i="11"/>
  <c r="M195" i="11"/>
  <c r="K195" i="11"/>
  <c r="L195" i="11" s="1"/>
  <c r="J195" i="11"/>
  <c r="M194" i="11"/>
  <c r="K194" i="11"/>
  <c r="L194" i="11" s="1"/>
  <c r="J194" i="11"/>
  <c r="M193" i="11"/>
  <c r="K193" i="11"/>
  <c r="L193" i="11" s="1"/>
  <c r="J193" i="11"/>
  <c r="M192" i="11"/>
  <c r="K192" i="11"/>
  <c r="L192" i="11" s="1"/>
  <c r="J192" i="11"/>
  <c r="M191" i="11"/>
  <c r="K191" i="11"/>
  <c r="L191" i="11" s="1"/>
  <c r="J191" i="11"/>
  <c r="M190" i="11"/>
  <c r="K190" i="11"/>
  <c r="L190" i="11" s="1"/>
  <c r="J190" i="11"/>
  <c r="M189" i="11"/>
  <c r="K189" i="11"/>
  <c r="L189" i="11" s="1"/>
  <c r="J189" i="11"/>
  <c r="M188" i="11"/>
  <c r="K188" i="11"/>
  <c r="L188" i="11" s="1"/>
  <c r="J188" i="11"/>
  <c r="M187" i="11"/>
  <c r="K187" i="11"/>
  <c r="L187" i="11" s="1"/>
  <c r="J187" i="11"/>
  <c r="M186" i="11"/>
  <c r="K186" i="11"/>
  <c r="L186" i="11" s="1"/>
  <c r="J186" i="11"/>
  <c r="M185" i="11"/>
  <c r="K185" i="11"/>
  <c r="L185" i="11" s="1"/>
  <c r="J185" i="11"/>
  <c r="M184" i="11"/>
  <c r="K184" i="11"/>
  <c r="L184" i="11" s="1"/>
  <c r="J184" i="11"/>
  <c r="M183" i="11"/>
  <c r="K183" i="11"/>
  <c r="L183" i="11" s="1"/>
  <c r="J183" i="11"/>
  <c r="M182" i="11"/>
  <c r="K182" i="11"/>
  <c r="L182" i="11" s="1"/>
  <c r="J182" i="11"/>
  <c r="M181" i="11"/>
  <c r="K181" i="11"/>
  <c r="L181" i="11" s="1"/>
  <c r="J181" i="11"/>
  <c r="M180" i="11"/>
  <c r="K180" i="11"/>
  <c r="L180" i="11" s="1"/>
  <c r="J180" i="11"/>
  <c r="M179" i="11"/>
  <c r="K179" i="11"/>
  <c r="L179" i="11" s="1"/>
  <c r="J179" i="11"/>
  <c r="M178" i="11"/>
  <c r="K178" i="11"/>
  <c r="L178" i="11" s="1"/>
  <c r="J178" i="11"/>
  <c r="M177" i="11"/>
  <c r="K177" i="11"/>
  <c r="L177" i="11" s="1"/>
  <c r="J177" i="11"/>
  <c r="M176" i="11"/>
  <c r="K176" i="11"/>
  <c r="L176" i="11" s="1"/>
  <c r="J176" i="11"/>
  <c r="M175" i="11"/>
  <c r="K175" i="11"/>
  <c r="L175" i="11" s="1"/>
  <c r="J175" i="11"/>
  <c r="M174" i="11"/>
  <c r="K174" i="11"/>
  <c r="L174" i="11" s="1"/>
  <c r="J174" i="11"/>
  <c r="M173" i="11"/>
  <c r="K173" i="11"/>
  <c r="L173" i="11" s="1"/>
  <c r="J173" i="11"/>
  <c r="M172" i="11"/>
  <c r="K172" i="11"/>
  <c r="L172" i="11" s="1"/>
  <c r="J172" i="11"/>
  <c r="M171" i="11"/>
  <c r="K171" i="11"/>
  <c r="L171" i="11" s="1"/>
  <c r="J171" i="11"/>
  <c r="M170" i="11"/>
  <c r="K170" i="11"/>
  <c r="L170" i="11" s="1"/>
  <c r="J170" i="11"/>
  <c r="M169" i="11"/>
  <c r="K169" i="11"/>
  <c r="L169" i="11" s="1"/>
  <c r="J169" i="11"/>
  <c r="M168" i="11"/>
  <c r="K168" i="11"/>
  <c r="L168" i="11" s="1"/>
  <c r="J168" i="11"/>
  <c r="M167" i="11"/>
  <c r="K167" i="11"/>
  <c r="L167" i="11" s="1"/>
  <c r="J167" i="11"/>
  <c r="M166" i="11"/>
  <c r="K166" i="11"/>
  <c r="L166" i="11" s="1"/>
  <c r="J166" i="11"/>
  <c r="M165" i="11"/>
  <c r="K165" i="11"/>
  <c r="L165" i="11" s="1"/>
  <c r="J165" i="11"/>
  <c r="M164" i="11"/>
  <c r="K164" i="11"/>
  <c r="L164" i="11" s="1"/>
  <c r="J164" i="11"/>
  <c r="M163" i="11"/>
  <c r="K163" i="11"/>
  <c r="L163" i="11" s="1"/>
  <c r="J163" i="11"/>
  <c r="M162" i="11"/>
  <c r="K162" i="11"/>
  <c r="L162" i="11" s="1"/>
  <c r="J162" i="11"/>
  <c r="M161" i="11"/>
  <c r="K161" i="11"/>
  <c r="L161" i="11" s="1"/>
  <c r="J161" i="11"/>
  <c r="M160" i="11"/>
  <c r="K160" i="11"/>
  <c r="L160" i="11" s="1"/>
  <c r="J160" i="11"/>
  <c r="M159" i="11"/>
  <c r="K159" i="11"/>
  <c r="L159" i="11" s="1"/>
  <c r="J159" i="11"/>
  <c r="M158" i="11"/>
  <c r="K158" i="11"/>
  <c r="L158" i="11" s="1"/>
  <c r="J158" i="11"/>
  <c r="M157" i="11"/>
  <c r="K157" i="11"/>
  <c r="L157" i="11" s="1"/>
  <c r="J157" i="11"/>
  <c r="M156" i="11"/>
  <c r="K156" i="11"/>
  <c r="L156" i="11" s="1"/>
  <c r="J156" i="11"/>
  <c r="M155" i="11"/>
  <c r="K155" i="11"/>
  <c r="L155" i="11" s="1"/>
  <c r="J155" i="11"/>
  <c r="M154" i="11"/>
  <c r="K154" i="11"/>
  <c r="L154" i="11" s="1"/>
  <c r="J154" i="11"/>
  <c r="M153" i="11"/>
  <c r="K153" i="11"/>
  <c r="L153" i="11" s="1"/>
  <c r="J153" i="11"/>
  <c r="M152" i="11"/>
  <c r="K152" i="11"/>
  <c r="L152" i="11" s="1"/>
  <c r="J152" i="11"/>
  <c r="M151" i="11"/>
  <c r="K151" i="11"/>
  <c r="L151" i="11" s="1"/>
  <c r="J151" i="11"/>
  <c r="M150" i="11"/>
  <c r="K150" i="11"/>
  <c r="L150" i="11" s="1"/>
  <c r="J150" i="11"/>
  <c r="M149" i="11"/>
  <c r="K149" i="11"/>
  <c r="L149" i="11" s="1"/>
  <c r="J149" i="11"/>
  <c r="M148" i="11"/>
  <c r="K148" i="11"/>
  <c r="L148" i="11" s="1"/>
  <c r="J148" i="11"/>
  <c r="M147" i="11"/>
  <c r="K147" i="11"/>
  <c r="L147" i="11" s="1"/>
  <c r="J147" i="11"/>
  <c r="M146" i="11"/>
  <c r="K146" i="11"/>
  <c r="L146" i="11" s="1"/>
  <c r="J146" i="11"/>
  <c r="M145" i="11"/>
  <c r="K145" i="11"/>
  <c r="L145" i="11" s="1"/>
  <c r="J145" i="11"/>
  <c r="M144" i="11"/>
  <c r="K144" i="11"/>
  <c r="L144" i="11" s="1"/>
  <c r="J144" i="11"/>
  <c r="M143" i="11"/>
  <c r="K143" i="11"/>
  <c r="L143" i="11" s="1"/>
  <c r="J143" i="11"/>
  <c r="M142" i="11"/>
  <c r="K142" i="11"/>
  <c r="L142" i="11" s="1"/>
  <c r="J142" i="11"/>
  <c r="M141" i="11"/>
  <c r="K141" i="11"/>
  <c r="L141" i="11" s="1"/>
  <c r="J141" i="11"/>
  <c r="M140" i="11"/>
  <c r="K140" i="11"/>
  <c r="L140" i="11" s="1"/>
  <c r="J140" i="11"/>
  <c r="M139" i="11"/>
  <c r="K139" i="11"/>
  <c r="L139" i="11" s="1"/>
  <c r="J139" i="11"/>
  <c r="M138" i="11"/>
  <c r="K138" i="11"/>
  <c r="L138" i="11" s="1"/>
  <c r="J138" i="11"/>
  <c r="M137" i="11"/>
  <c r="K137" i="11"/>
  <c r="L137" i="11" s="1"/>
  <c r="J137" i="11"/>
  <c r="M136" i="11"/>
  <c r="K136" i="11"/>
  <c r="L136" i="11" s="1"/>
  <c r="J136" i="11"/>
  <c r="M135" i="11"/>
  <c r="K135" i="11"/>
  <c r="L135" i="11" s="1"/>
  <c r="J135" i="11"/>
  <c r="M134" i="11"/>
  <c r="K134" i="11"/>
  <c r="L134" i="11" s="1"/>
  <c r="J134" i="11"/>
  <c r="M133" i="11"/>
  <c r="K133" i="11"/>
  <c r="L133" i="11" s="1"/>
  <c r="J133" i="11"/>
  <c r="M132" i="11"/>
  <c r="K132" i="11"/>
  <c r="L132" i="11" s="1"/>
  <c r="J132" i="11"/>
  <c r="M131" i="11"/>
  <c r="K131" i="11"/>
  <c r="L131" i="11" s="1"/>
  <c r="J131" i="11"/>
  <c r="M130" i="11"/>
  <c r="K130" i="11"/>
  <c r="L130" i="11" s="1"/>
  <c r="J130" i="11"/>
  <c r="M129" i="11"/>
  <c r="K129" i="11"/>
  <c r="L129" i="11" s="1"/>
  <c r="J129" i="11"/>
  <c r="M128" i="11"/>
  <c r="K128" i="11"/>
  <c r="L128" i="11" s="1"/>
  <c r="J128" i="11"/>
  <c r="M127" i="11"/>
  <c r="K127" i="11"/>
  <c r="L127" i="11" s="1"/>
  <c r="J127" i="11"/>
  <c r="M126" i="11"/>
  <c r="K126" i="11"/>
  <c r="L126" i="11" s="1"/>
  <c r="J126" i="11"/>
  <c r="M125" i="11"/>
  <c r="K125" i="11"/>
  <c r="L125" i="11" s="1"/>
  <c r="J125" i="11"/>
  <c r="M124" i="11"/>
  <c r="K124" i="11"/>
  <c r="L124" i="11" s="1"/>
  <c r="J124" i="11"/>
  <c r="M123" i="11"/>
  <c r="K123" i="11"/>
  <c r="L123" i="11" s="1"/>
  <c r="J123" i="11"/>
  <c r="M122" i="11"/>
  <c r="K122" i="11"/>
  <c r="L122" i="11" s="1"/>
  <c r="J122" i="11"/>
  <c r="M121" i="11"/>
  <c r="K121" i="11"/>
  <c r="L121" i="11" s="1"/>
  <c r="J121" i="11"/>
  <c r="M120" i="11"/>
  <c r="K120" i="11"/>
  <c r="L120" i="11" s="1"/>
  <c r="J120" i="11"/>
  <c r="M119" i="11"/>
  <c r="K119" i="11"/>
  <c r="L119" i="11" s="1"/>
  <c r="J119" i="11"/>
  <c r="M118" i="11"/>
  <c r="K118" i="11"/>
  <c r="L118" i="11" s="1"/>
  <c r="J118" i="11"/>
  <c r="M117" i="11"/>
  <c r="K117" i="11"/>
  <c r="L117" i="11" s="1"/>
  <c r="J117" i="11"/>
  <c r="M116" i="11"/>
  <c r="K116" i="11"/>
  <c r="L116" i="11" s="1"/>
  <c r="J116" i="11"/>
  <c r="M115" i="11"/>
  <c r="K115" i="11"/>
  <c r="L115" i="11" s="1"/>
  <c r="J115" i="11"/>
  <c r="M114" i="11"/>
  <c r="K114" i="11"/>
  <c r="L114" i="11" s="1"/>
  <c r="J114" i="11"/>
  <c r="M113" i="11"/>
  <c r="K113" i="11"/>
  <c r="L113" i="11" s="1"/>
  <c r="J113" i="11"/>
  <c r="M112" i="11"/>
  <c r="K112" i="11"/>
  <c r="L112" i="11" s="1"/>
  <c r="J112" i="11"/>
  <c r="M111" i="11"/>
  <c r="K111" i="11"/>
  <c r="L111" i="11" s="1"/>
  <c r="J111" i="11"/>
  <c r="M110" i="11"/>
  <c r="K110" i="11"/>
  <c r="L110" i="11" s="1"/>
  <c r="J110" i="11"/>
  <c r="M109" i="11"/>
  <c r="K109" i="11"/>
  <c r="L109" i="11" s="1"/>
  <c r="J109" i="11"/>
  <c r="M108" i="11"/>
  <c r="K108" i="11"/>
  <c r="L108" i="11" s="1"/>
  <c r="J108" i="11"/>
  <c r="M107" i="11"/>
  <c r="K107" i="11"/>
  <c r="L107" i="11" s="1"/>
  <c r="J107" i="11"/>
  <c r="M106" i="11"/>
  <c r="K106" i="11"/>
  <c r="L106" i="11" s="1"/>
  <c r="J106" i="11"/>
  <c r="M105" i="11"/>
  <c r="K105" i="11"/>
  <c r="L105" i="11" s="1"/>
  <c r="J105" i="11"/>
  <c r="M104" i="11"/>
  <c r="K104" i="11"/>
  <c r="L104" i="11" s="1"/>
  <c r="J104" i="11"/>
  <c r="M103" i="11"/>
  <c r="K103" i="11"/>
  <c r="L103" i="11" s="1"/>
  <c r="J103" i="11"/>
  <c r="M102" i="11"/>
  <c r="K102" i="11"/>
  <c r="L102" i="11" s="1"/>
  <c r="J102" i="11"/>
  <c r="M101" i="11"/>
  <c r="K101" i="11"/>
  <c r="L101" i="11" s="1"/>
  <c r="J101" i="11"/>
  <c r="M100" i="11"/>
  <c r="K100" i="11"/>
  <c r="L100" i="11" s="1"/>
  <c r="J100" i="11"/>
  <c r="M99" i="11"/>
  <c r="K99" i="11"/>
  <c r="L99" i="11" s="1"/>
  <c r="J99" i="11"/>
  <c r="M98" i="11"/>
  <c r="K98" i="11"/>
  <c r="L98" i="11" s="1"/>
  <c r="J98" i="11"/>
  <c r="M97" i="11"/>
  <c r="K97" i="11"/>
  <c r="L97" i="11" s="1"/>
  <c r="J97" i="11"/>
  <c r="M96" i="11"/>
  <c r="K96" i="11"/>
  <c r="L96" i="11" s="1"/>
  <c r="J96" i="11"/>
  <c r="M95" i="11"/>
  <c r="K95" i="11"/>
  <c r="L95" i="11" s="1"/>
  <c r="J95" i="11"/>
  <c r="M94" i="11"/>
  <c r="K94" i="11"/>
  <c r="L94" i="11" s="1"/>
  <c r="J94" i="11"/>
  <c r="M93" i="11"/>
  <c r="K93" i="11"/>
  <c r="L93" i="11" s="1"/>
  <c r="J93" i="11"/>
  <c r="M92" i="11"/>
  <c r="K92" i="11"/>
  <c r="L92" i="11" s="1"/>
  <c r="J92" i="11"/>
  <c r="M91" i="11"/>
  <c r="K91" i="11"/>
  <c r="L91" i="11" s="1"/>
  <c r="J91" i="11"/>
  <c r="M90" i="11"/>
  <c r="K90" i="11"/>
  <c r="L90" i="11" s="1"/>
  <c r="J90" i="11"/>
  <c r="M89" i="11"/>
  <c r="K89" i="11"/>
  <c r="L89" i="11" s="1"/>
  <c r="J89" i="11"/>
  <c r="M88" i="11"/>
  <c r="K88" i="11"/>
  <c r="L88" i="11" s="1"/>
  <c r="J88" i="11"/>
  <c r="M87" i="11"/>
  <c r="K87" i="11"/>
  <c r="L87" i="11" s="1"/>
  <c r="J87" i="11"/>
  <c r="M86" i="11"/>
  <c r="K86" i="11"/>
  <c r="L86" i="11" s="1"/>
  <c r="J86" i="11"/>
  <c r="M85" i="11"/>
  <c r="K85" i="11"/>
  <c r="L85" i="11" s="1"/>
  <c r="J85" i="11"/>
  <c r="M84" i="11"/>
  <c r="K84" i="11"/>
  <c r="L84" i="11" s="1"/>
  <c r="J84" i="11"/>
  <c r="M83" i="11"/>
  <c r="K83" i="11"/>
  <c r="L83" i="11" s="1"/>
  <c r="J83" i="11"/>
  <c r="M82" i="11"/>
  <c r="K82" i="11"/>
  <c r="L82" i="11" s="1"/>
  <c r="J82" i="11"/>
  <c r="M81" i="11"/>
  <c r="K81" i="11"/>
  <c r="L81" i="11" s="1"/>
  <c r="J81" i="11"/>
  <c r="M80" i="11"/>
  <c r="K80" i="11"/>
  <c r="L80" i="11" s="1"/>
  <c r="J80" i="11"/>
  <c r="M79" i="11"/>
  <c r="K79" i="11"/>
  <c r="L79" i="11" s="1"/>
  <c r="J79" i="11"/>
  <c r="M78" i="11"/>
  <c r="K78" i="11"/>
  <c r="L78" i="11" s="1"/>
  <c r="J78" i="11"/>
  <c r="M77" i="11"/>
  <c r="K77" i="11"/>
  <c r="L77" i="11" s="1"/>
  <c r="J77" i="11"/>
  <c r="M76" i="11"/>
  <c r="K76" i="11"/>
  <c r="L76" i="11" s="1"/>
  <c r="J76" i="11"/>
  <c r="M75" i="11"/>
  <c r="K75" i="11"/>
  <c r="L75" i="11" s="1"/>
  <c r="J75" i="11"/>
  <c r="M74" i="11"/>
  <c r="K74" i="11"/>
  <c r="L74" i="11" s="1"/>
  <c r="J74" i="11"/>
  <c r="M73" i="11"/>
  <c r="K73" i="11"/>
  <c r="L73" i="11" s="1"/>
  <c r="J73" i="11"/>
  <c r="M72" i="11"/>
  <c r="K72" i="11"/>
  <c r="L72" i="11" s="1"/>
  <c r="J72" i="11"/>
  <c r="M71" i="11"/>
  <c r="K71" i="11"/>
  <c r="L71" i="11" s="1"/>
  <c r="J71" i="11"/>
  <c r="M70" i="11"/>
  <c r="K70" i="11"/>
  <c r="L70" i="11" s="1"/>
  <c r="J70" i="11"/>
  <c r="M69" i="11"/>
  <c r="K69" i="11"/>
  <c r="L69" i="11" s="1"/>
  <c r="J69" i="11"/>
  <c r="M68" i="11"/>
  <c r="K68" i="11"/>
  <c r="L68" i="11" s="1"/>
  <c r="J68" i="11"/>
  <c r="M67" i="11"/>
  <c r="K67" i="11"/>
  <c r="L67" i="11" s="1"/>
  <c r="J67" i="11"/>
  <c r="M66" i="11"/>
  <c r="K66" i="11"/>
  <c r="L66" i="11" s="1"/>
  <c r="J66" i="11"/>
  <c r="M65" i="11"/>
  <c r="K65" i="11"/>
  <c r="L65" i="11" s="1"/>
  <c r="J65" i="11"/>
  <c r="M64" i="11"/>
  <c r="K64" i="11"/>
  <c r="L64" i="11" s="1"/>
  <c r="J64" i="11"/>
  <c r="M63" i="11"/>
  <c r="K63" i="11"/>
  <c r="L63" i="11" s="1"/>
  <c r="J63" i="11"/>
  <c r="M62" i="11"/>
  <c r="K62" i="11"/>
  <c r="L62" i="11" s="1"/>
  <c r="J62" i="11"/>
  <c r="M61" i="11"/>
  <c r="K61" i="11"/>
  <c r="L61" i="11" s="1"/>
  <c r="J61" i="11"/>
  <c r="M60" i="11"/>
  <c r="K60" i="11"/>
  <c r="L60" i="11" s="1"/>
  <c r="J60" i="11"/>
  <c r="M59" i="11"/>
  <c r="K59" i="11"/>
  <c r="L59" i="11" s="1"/>
  <c r="J59" i="11"/>
  <c r="M58" i="11"/>
  <c r="K58" i="11"/>
  <c r="L58" i="11" s="1"/>
  <c r="J58" i="11"/>
  <c r="M57" i="11"/>
  <c r="K57" i="11"/>
  <c r="L57" i="11" s="1"/>
  <c r="J57" i="11"/>
  <c r="M56" i="11"/>
  <c r="K56" i="11"/>
  <c r="L56" i="11" s="1"/>
  <c r="J56" i="11"/>
  <c r="M55" i="11"/>
  <c r="K55" i="11"/>
  <c r="L55" i="11" s="1"/>
  <c r="J55" i="11"/>
  <c r="M54" i="11"/>
  <c r="K54" i="11"/>
  <c r="L54" i="11" s="1"/>
  <c r="J54" i="11"/>
  <c r="M53" i="11"/>
  <c r="K53" i="11"/>
  <c r="L53" i="11" s="1"/>
  <c r="J53" i="11"/>
  <c r="M52" i="11"/>
  <c r="K52" i="11"/>
  <c r="L52" i="11" s="1"/>
  <c r="J52" i="11"/>
  <c r="M51" i="11"/>
  <c r="K51" i="11"/>
  <c r="L51" i="11" s="1"/>
  <c r="J51" i="11"/>
  <c r="M50" i="11"/>
  <c r="K50" i="11"/>
  <c r="L50" i="11" s="1"/>
  <c r="J50" i="11"/>
  <c r="M49" i="11"/>
  <c r="K49" i="11"/>
  <c r="L49" i="11" s="1"/>
  <c r="J49" i="11"/>
  <c r="M48" i="11"/>
  <c r="K48" i="11"/>
  <c r="L48" i="11" s="1"/>
  <c r="J48" i="11"/>
  <c r="M47" i="11"/>
  <c r="K47" i="11"/>
  <c r="L47" i="11" s="1"/>
  <c r="J47" i="11"/>
  <c r="M46" i="11"/>
  <c r="K46" i="11"/>
  <c r="L46" i="11" s="1"/>
  <c r="M45" i="11"/>
  <c r="K45" i="11"/>
  <c r="L45" i="11" s="1"/>
  <c r="M44" i="11"/>
  <c r="K44" i="11"/>
  <c r="L44" i="11" s="1"/>
  <c r="M43" i="11"/>
  <c r="K43" i="11"/>
  <c r="L43" i="11" s="1"/>
  <c r="M42" i="11"/>
  <c r="K42" i="11"/>
  <c r="L42" i="11" s="1"/>
  <c r="M41" i="11"/>
  <c r="K41" i="11"/>
  <c r="L41" i="11" s="1"/>
  <c r="M40" i="11"/>
  <c r="K40" i="11"/>
  <c r="L40" i="11" s="1"/>
  <c r="M39" i="11"/>
  <c r="K39" i="11"/>
  <c r="L39" i="11" s="1"/>
  <c r="M38" i="11"/>
  <c r="K38" i="11"/>
  <c r="L38" i="11" s="1"/>
  <c r="M37" i="11"/>
  <c r="K37" i="11"/>
  <c r="L37" i="11" s="1"/>
  <c r="M36" i="11"/>
  <c r="K36" i="11"/>
  <c r="L36" i="11" s="1"/>
  <c r="M35" i="11"/>
  <c r="K35" i="11"/>
  <c r="L35" i="11" s="1"/>
  <c r="M34" i="11"/>
  <c r="K34" i="11"/>
  <c r="L34" i="11" s="1"/>
  <c r="M33" i="11"/>
  <c r="K33" i="11"/>
  <c r="L33" i="11" s="1"/>
  <c r="M32" i="11"/>
  <c r="K32" i="11"/>
  <c r="L32" i="11" s="1"/>
  <c r="M31" i="11"/>
  <c r="K31" i="11"/>
  <c r="L31" i="11" s="1"/>
  <c r="M30" i="11"/>
  <c r="K30" i="11"/>
  <c r="L30" i="11" s="1"/>
  <c r="M29" i="11"/>
  <c r="K29" i="11"/>
  <c r="L29" i="11" s="1"/>
  <c r="M28" i="11"/>
  <c r="K28" i="11"/>
  <c r="L28" i="11" s="1"/>
  <c r="M27" i="11"/>
  <c r="K27" i="11"/>
  <c r="L27" i="11" s="1"/>
  <c r="M26" i="11"/>
  <c r="K26" i="11"/>
  <c r="L26" i="11" s="1"/>
  <c r="M25" i="11"/>
  <c r="K25" i="11"/>
  <c r="L25" i="11" s="1"/>
  <c r="M24" i="11"/>
  <c r="K24" i="11"/>
  <c r="L24" i="11" s="1"/>
  <c r="M23" i="11"/>
  <c r="K23" i="11"/>
  <c r="L23" i="11" s="1"/>
  <c r="M22" i="11"/>
  <c r="K22" i="11"/>
  <c r="L22" i="11" s="1"/>
  <c r="M21" i="11"/>
  <c r="K21" i="11"/>
  <c r="L21" i="11" s="1"/>
  <c r="M20" i="11"/>
  <c r="K20" i="11"/>
  <c r="L20" i="11" s="1"/>
  <c r="M19" i="11"/>
  <c r="K19" i="11"/>
  <c r="L19" i="11" s="1"/>
  <c r="M18" i="11"/>
  <c r="K18" i="11"/>
  <c r="L18" i="11" s="1"/>
  <c r="M17" i="11"/>
  <c r="K17" i="11"/>
  <c r="L17" i="11" s="1"/>
  <c r="M16" i="11"/>
  <c r="K16" i="11"/>
  <c r="L16" i="11" s="1"/>
  <c r="M15" i="11"/>
  <c r="K15" i="11"/>
  <c r="L15" i="11" s="1"/>
  <c r="M14" i="11"/>
  <c r="K14" i="11"/>
  <c r="L14" i="11" s="1"/>
  <c r="M13" i="11"/>
  <c r="K13" i="11"/>
  <c r="L13" i="11" s="1"/>
  <c r="M12" i="11"/>
  <c r="K12" i="11"/>
  <c r="L12" i="11" s="1"/>
  <c r="M11" i="11"/>
  <c r="K11" i="11"/>
  <c r="L11" i="11" s="1"/>
  <c r="M10" i="11"/>
  <c r="K10" i="11"/>
  <c r="L10" i="11" s="1"/>
  <c r="M9" i="11"/>
  <c r="K9" i="11"/>
  <c r="L9" i="11" s="1"/>
  <c r="M8" i="11"/>
  <c r="K8" i="11"/>
  <c r="L8" i="11" s="1"/>
  <c r="M7" i="11"/>
  <c r="K7" i="11"/>
  <c r="L7" i="11" s="1"/>
  <c r="M6" i="11"/>
  <c r="K6" i="11"/>
  <c r="M7" i="12"/>
  <c r="M8" i="12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4" i="12"/>
  <c r="M45" i="12"/>
  <c r="M46" i="12"/>
  <c r="M47" i="12"/>
  <c r="M48" i="12"/>
  <c r="M49" i="12"/>
  <c r="M50" i="12"/>
  <c r="M51" i="12"/>
  <c r="M52" i="12"/>
  <c r="M53" i="12"/>
  <c r="M54" i="12"/>
  <c r="M55" i="12"/>
  <c r="M56" i="12"/>
  <c r="M57" i="12"/>
  <c r="M58" i="12"/>
  <c r="M59" i="12"/>
  <c r="M60" i="12"/>
  <c r="M61" i="12"/>
  <c r="M62" i="12"/>
  <c r="M63" i="12"/>
  <c r="M64" i="12"/>
  <c r="M65" i="12"/>
  <c r="M66" i="12"/>
  <c r="M67" i="12"/>
  <c r="M68" i="12"/>
  <c r="M69" i="12"/>
  <c r="M70" i="12"/>
  <c r="M71" i="12"/>
  <c r="M72" i="12"/>
  <c r="M73" i="12"/>
  <c r="M74" i="12"/>
  <c r="M75" i="12"/>
  <c r="M76" i="12"/>
  <c r="M77" i="12"/>
  <c r="M78" i="12"/>
  <c r="M79" i="12"/>
  <c r="M80" i="12"/>
  <c r="M81" i="12"/>
  <c r="M82" i="12"/>
  <c r="M83" i="12"/>
  <c r="M84" i="12"/>
  <c r="M85" i="12"/>
  <c r="M86" i="12"/>
  <c r="M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103" i="12"/>
  <c r="M104" i="12"/>
  <c r="M105" i="12"/>
  <c r="M106" i="12"/>
  <c r="M107" i="12"/>
  <c r="M108" i="12"/>
  <c r="M109" i="12"/>
  <c r="M110" i="12"/>
  <c r="M111" i="12"/>
  <c r="M112" i="12"/>
  <c r="M113" i="12"/>
  <c r="M114" i="12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M129" i="12"/>
  <c r="M130" i="12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45" i="12"/>
  <c r="M146" i="12"/>
  <c r="M147" i="12"/>
  <c r="M148" i="12"/>
  <c r="M149" i="12"/>
  <c r="M150" i="12"/>
  <c r="M151" i="12"/>
  <c r="M152" i="12"/>
  <c r="M153" i="12"/>
  <c r="M154" i="12"/>
  <c r="M155" i="12"/>
  <c r="M156" i="12"/>
  <c r="M157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75" i="12"/>
  <c r="M176" i="12"/>
  <c r="M177" i="12"/>
  <c r="M178" i="12"/>
  <c r="M179" i="12"/>
  <c r="M180" i="12"/>
  <c r="M181" i="12"/>
  <c r="M182" i="12"/>
  <c r="M183" i="12"/>
  <c r="M184" i="12"/>
  <c r="M185" i="12"/>
  <c r="M186" i="12"/>
  <c r="M187" i="12"/>
  <c r="M188" i="12"/>
  <c r="M189" i="12"/>
  <c r="M190" i="12"/>
  <c r="M191" i="12"/>
  <c r="M192" i="12"/>
  <c r="M193" i="12"/>
  <c r="M194" i="12"/>
  <c r="M195" i="12"/>
  <c r="M196" i="12"/>
  <c r="M197" i="12"/>
  <c r="M198" i="12"/>
  <c r="M199" i="12"/>
  <c r="M200" i="12"/>
  <c r="M201" i="12"/>
  <c r="M202" i="12"/>
  <c r="M203" i="12"/>
  <c r="M204" i="12"/>
  <c r="M205" i="12"/>
  <c r="M206" i="12"/>
  <c r="M207" i="12"/>
  <c r="M208" i="12"/>
  <c r="M209" i="12"/>
  <c r="M210" i="12"/>
  <c r="M211" i="12"/>
  <c r="M212" i="12"/>
  <c r="M213" i="12"/>
  <c r="M214" i="12"/>
  <c r="M215" i="12"/>
  <c r="M216" i="12"/>
  <c r="M217" i="12"/>
  <c r="M218" i="12"/>
  <c r="M219" i="12"/>
  <c r="M220" i="12"/>
  <c r="M221" i="12"/>
  <c r="M222" i="12"/>
  <c r="M223" i="12"/>
  <c r="M224" i="12"/>
  <c r="M225" i="12"/>
  <c r="M226" i="12"/>
  <c r="M227" i="12"/>
  <c r="M228" i="12"/>
  <c r="M229" i="12"/>
  <c r="M230" i="12"/>
  <c r="M231" i="12"/>
  <c r="M232" i="12"/>
  <c r="M233" i="12"/>
  <c r="M234" i="12"/>
  <c r="M235" i="12"/>
  <c r="M236" i="12"/>
  <c r="M237" i="12"/>
  <c r="M238" i="12"/>
  <c r="M239" i="12"/>
  <c r="M240" i="12"/>
  <c r="M241" i="12"/>
  <c r="M242" i="12"/>
  <c r="M243" i="12"/>
  <c r="M244" i="12"/>
  <c r="M245" i="12"/>
  <c r="M246" i="12"/>
  <c r="M247" i="12"/>
  <c r="M248" i="12"/>
  <c r="M249" i="12"/>
  <c r="M250" i="12"/>
  <c r="M251" i="12"/>
  <c r="M252" i="12"/>
  <c r="M253" i="12"/>
  <c r="M254" i="12"/>
  <c r="M255" i="12"/>
  <c r="M256" i="12"/>
  <c r="M257" i="12"/>
  <c r="M258" i="12"/>
  <c r="M259" i="12"/>
  <c r="M260" i="12"/>
  <c r="M261" i="12"/>
  <c r="M262" i="12"/>
  <c r="M263" i="12"/>
  <c r="M264" i="12"/>
  <c r="M265" i="12"/>
  <c r="M266" i="12"/>
  <c r="M267" i="12"/>
  <c r="M268" i="12"/>
  <c r="M269" i="12"/>
  <c r="M270" i="12"/>
  <c r="M271" i="12"/>
  <c r="M272" i="12"/>
  <c r="M273" i="12"/>
  <c r="M274" i="12"/>
  <c r="M275" i="12"/>
  <c r="M276" i="12"/>
  <c r="M277" i="12"/>
  <c r="M278" i="12"/>
  <c r="M279" i="12"/>
  <c r="M280" i="12"/>
  <c r="M281" i="12"/>
  <c r="M282" i="12"/>
  <c r="M283" i="12"/>
  <c r="M284" i="12"/>
  <c r="M285" i="12"/>
  <c r="M286" i="12"/>
  <c r="M287" i="12"/>
  <c r="M288" i="12"/>
  <c r="M289" i="12"/>
  <c r="M290" i="12"/>
  <c r="M291" i="12"/>
  <c r="M292" i="12"/>
  <c r="M293" i="12"/>
  <c r="M294" i="12"/>
  <c r="M295" i="12"/>
  <c r="M296" i="12"/>
  <c r="M297" i="12"/>
  <c r="M298" i="12"/>
  <c r="M299" i="12"/>
  <c r="M300" i="12"/>
  <c r="M301" i="12"/>
  <c r="M302" i="12"/>
  <c r="M303" i="12"/>
  <c r="M304" i="12"/>
  <c r="M305" i="12"/>
  <c r="M306" i="12"/>
  <c r="M307" i="12"/>
  <c r="M308" i="12"/>
  <c r="M309" i="12"/>
  <c r="M310" i="12"/>
  <c r="M311" i="12"/>
  <c r="M312" i="12"/>
  <c r="M313" i="12"/>
  <c r="M314" i="12"/>
  <c r="M315" i="12"/>
  <c r="M316" i="12"/>
  <c r="M317" i="12"/>
  <c r="M318" i="12"/>
  <c r="M319" i="12"/>
  <c r="M320" i="12"/>
  <c r="M321" i="12"/>
  <c r="M322" i="12"/>
  <c r="M323" i="12"/>
  <c r="M324" i="12"/>
  <c r="M325" i="12"/>
  <c r="M326" i="12"/>
  <c r="M327" i="12"/>
  <c r="M328" i="12"/>
  <c r="M329" i="12"/>
  <c r="M330" i="12"/>
  <c r="M331" i="12"/>
  <c r="M332" i="12"/>
  <c r="M333" i="12"/>
  <c r="M334" i="12"/>
  <c r="M335" i="12"/>
  <c r="M336" i="12"/>
  <c r="M337" i="12"/>
  <c r="M338" i="12"/>
  <c r="M339" i="12"/>
  <c r="M340" i="12"/>
  <c r="M341" i="12"/>
  <c r="M342" i="12"/>
  <c r="M343" i="12"/>
  <c r="M344" i="12"/>
  <c r="M345" i="12"/>
  <c r="M346" i="12"/>
  <c r="M347" i="12"/>
  <c r="M348" i="12"/>
  <c r="M349" i="12"/>
  <c r="M350" i="12"/>
  <c r="M351" i="12"/>
  <c r="M352" i="12"/>
  <c r="M353" i="12"/>
  <c r="M354" i="12"/>
  <c r="M355" i="12"/>
  <c r="M356" i="12"/>
  <c r="M357" i="12"/>
  <c r="M358" i="12"/>
  <c r="M359" i="12"/>
  <c r="M360" i="12"/>
  <c r="M361" i="12"/>
  <c r="M362" i="12"/>
  <c r="M363" i="12"/>
  <c r="M364" i="12"/>
  <c r="M365" i="12"/>
  <c r="M366" i="12"/>
  <c r="M367" i="12"/>
  <c r="M368" i="12"/>
  <c r="M369" i="12"/>
  <c r="M370" i="12"/>
  <c r="M371" i="12"/>
  <c r="M372" i="12"/>
  <c r="M373" i="12"/>
  <c r="M374" i="12"/>
  <c r="M375" i="12"/>
  <c r="M376" i="12"/>
  <c r="M377" i="12"/>
  <c r="M378" i="12"/>
  <c r="M379" i="12"/>
  <c r="M380" i="12"/>
  <c r="M381" i="12"/>
  <c r="M382" i="12"/>
  <c r="M383" i="12"/>
  <c r="M384" i="12"/>
  <c r="M385" i="12"/>
  <c r="M386" i="12"/>
  <c r="M387" i="12"/>
  <c r="M388" i="12"/>
  <c r="M389" i="12"/>
  <c r="M390" i="12"/>
  <c r="M391" i="12"/>
  <c r="M392" i="12"/>
  <c r="M393" i="12"/>
  <c r="M394" i="12"/>
  <c r="M395" i="12"/>
  <c r="M396" i="12"/>
  <c r="M397" i="12"/>
  <c r="M398" i="12"/>
  <c r="M399" i="12"/>
  <c r="M400" i="12"/>
  <c r="M401" i="12"/>
  <c r="M402" i="12"/>
  <c r="M403" i="12"/>
  <c r="M404" i="12"/>
  <c r="M405" i="12"/>
  <c r="M406" i="12"/>
  <c r="M407" i="12"/>
  <c r="M408" i="12"/>
  <c r="M409" i="12"/>
  <c r="M410" i="12"/>
  <c r="M411" i="12"/>
  <c r="M412" i="12"/>
  <c r="M413" i="12"/>
  <c r="M414" i="12"/>
  <c r="M415" i="12"/>
  <c r="M416" i="12"/>
  <c r="M417" i="12"/>
  <c r="M418" i="12"/>
  <c r="M419" i="12"/>
  <c r="M420" i="12"/>
  <c r="M421" i="12"/>
  <c r="M422" i="12"/>
  <c r="M423" i="12"/>
  <c r="M424" i="12"/>
  <c r="M425" i="12"/>
  <c r="M426" i="12"/>
  <c r="M427" i="12"/>
  <c r="M428" i="12"/>
  <c r="M429" i="12"/>
  <c r="M430" i="12"/>
  <c r="M431" i="12"/>
  <c r="M432" i="12"/>
  <c r="M433" i="12"/>
  <c r="M434" i="12"/>
  <c r="M435" i="12"/>
  <c r="M436" i="12"/>
  <c r="M437" i="12"/>
  <c r="M438" i="12"/>
  <c r="M439" i="12"/>
  <c r="M440" i="12"/>
  <c r="M441" i="12"/>
  <c r="M442" i="12"/>
  <c r="M443" i="12"/>
  <c r="M444" i="12"/>
  <c r="M445" i="12"/>
  <c r="M446" i="12"/>
  <c r="M447" i="12"/>
  <c r="M448" i="12"/>
  <c r="M449" i="12"/>
  <c r="M450" i="12"/>
  <c r="M451" i="12"/>
  <c r="M452" i="12"/>
  <c r="M453" i="12"/>
  <c r="M454" i="12"/>
  <c r="M455" i="12"/>
  <c r="M456" i="12"/>
  <c r="M457" i="12"/>
  <c r="M458" i="12"/>
  <c r="M459" i="12"/>
  <c r="M460" i="12"/>
  <c r="M461" i="12"/>
  <c r="M462" i="12"/>
  <c r="M463" i="12"/>
  <c r="M464" i="12"/>
  <c r="M465" i="12"/>
  <c r="M466" i="12"/>
  <c r="M467" i="12"/>
  <c r="M468" i="12"/>
  <c r="M469" i="12"/>
  <c r="M470" i="12"/>
  <c r="M471" i="12"/>
  <c r="M472" i="12"/>
  <c r="M473" i="12"/>
  <c r="M474" i="12"/>
  <c r="M475" i="12"/>
  <c r="M476" i="12"/>
  <c r="M477" i="12"/>
  <c r="M478" i="12"/>
  <c r="M479" i="12"/>
  <c r="M480" i="12"/>
  <c r="M481" i="12"/>
  <c r="M482" i="12"/>
  <c r="M483" i="12"/>
  <c r="M484" i="12"/>
  <c r="M485" i="12"/>
  <c r="M486" i="12"/>
  <c r="M487" i="12"/>
  <c r="M488" i="12"/>
  <c r="M489" i="12"/>
  <c r="M490" i="12"/>
  <c r="M491" i="12"/>
  <c r="M492" i="12"/>
  <c r="M493" i="12"/>
  <c r="M494" i="12"/>
  <c r="M495" i="12"/>
  <c r="M496" i="12"/>
  <c r="M497" i="12"/>
  <c r="M498" i="12"/>
  <c r="M499" i="12"/>
  <c r="M500" i="12"/>
  <c r="M501" i="12"/>
  <c r="M502" i="12"/>
  <c r="M503" i="12"/>
  <c r="M504" i="12"/>
  <c r="M505" i="12"/>
  <c r="M506" i="12"/>
  <c r="M507" i="12"/>
  <c r="M508" i="12"/>
  <c r="M509" i="12"/>
  <c r="M510" i="12"/>
  <c r="M511" i="12"/>
  <c r="M512" i="12"/>
  <c r="M513" i="12"/>
  <c r="M514" i="12"/>
  <c r="M515" i="12"/>
  <c r="M516" i="12"/>
  <c r="M517" i="12"/>
  <c r="M518" i="12"/>
  <c r="M519" i="12"/>
  <c r="M520" i="12"/>
  <c r="M521" i="12"/>
  <c r="M522" i="12"/>
  <c r="M523" i="12"/>
  <c r="M524" i="12"/>
  <c r="M525" i="12"/>
  <c r="M526" i="12"/>
  <c r="M527" i="12"/>
  <c r="M528" i="12"/>
  <c r="M529" i="12"/>
  <c r="M530" i="12"/>
  <c r="M531" i="12"/>
  <c r="M532" i="12"/>
  <c r="M533" i="12"/>
  <c r="M534" i="12"/>
  <c r="M535" i="12"/>
  <c r="M536" i="12"/>
  <c r="M537" i="12"/>
  <c r="M538" i="12"/>
  <c r="M539" i="12"/>
  <c r="M540" i="12"/>
  <c r="M541" i="12"/>
  <c r="M542" i="12"/>
  <c r="M543" i="12"/>
  <c r="M544" i="12"/>
  <c r="M545" i="12"/>
  <c r="M546" i="12"/>
  <c r="M547" i="12"/>
  <c r="M548" i="12"/>
  <c r="M549" i="12"/>
  <c r="M550" i="12"/>
  <c r="M551" i="12"/>
  <c r="M552" i="12"/>
  <c r="M553" i="12"/>
  <c r="M554" i="12"/>
  <c r="M555" i="12"/>
  <c r="M556" i="12"/>
  <c r="M557" i="12"/>
  <c r="M558" i="12"/>
  <c r="M559" i="12"/>
  <c r="M560" i="12"/>
  <c r="M561" i="12"/>
  <c r="M562" i="12"/>
  <c r="M563" i="12"/>
  <c r="M564" i="12"/>
  <c r="M565" i="12"/>
  <c r="M566" i="12"/>
  <c r="M567" i="12"/>
  <c r="M568" i="12"/>
  <c r="M569" i="12"/>
  <c r="M570" i="12"/>
  <c r="M571" i="12"/>
  <c r="M572" i="12"/>
  <c r="M573" i="12"/>
  <c r="M574" i="12"/>
  <c r="M575" i="12"/>
  <c r="M576" i="12"/>
  <c r="M577" i="12"/>
  <c r="M578" i="12"/>
  <c r="M579" i="12"/>
  <c r="M580" i="12"/>
  <c r="M581" i="12"/>
  <c r="M582" i="12"/>
  <c r="M583" i="12"/>
  <c r="M584" i="12"/>
  <c r="M585" i="12"/>
  <c r="M586" i="12"/>
  <c r="M587" i="12"/>
  <c r="M588" i="12"/>
  <c r="M589" i="12"/>
  <c r="M590" i="12"/>
  <c r="M591" i="12"/>
  <c r="M592" i="12"/>
  <c r="M593" i="12"/>
  <c r="M594" i="12"/>
  <c r="M595" i="12"/>
  <c r="M596" i="12"/>
  <c r="M597" i="12"/>
  <c r="M598" i="12"/>
  <c r="M599" i="12"/>
  <c r="M600" i="12"/>
  <c r="M601" i="12"/>
  <c r="M602" i="12"/>
  <c r="M603" i="12"/>
  <c r="M604" i="12"/>
  <c r="M605" i="12"/>
  <c r="M606" i="12"/>
  <c r="M607" i="12"/>
  <c r="M608" i="12"/>
  <c r="M609" i="12"/>
  <c r="M610" i="12"/>
  <c r="M611" i="12"/>
  <c r="M612" i="12"/>
  <c r="M613" i="12"/>
  <c r="M614" i="12"/>
  <c r="M615" i="12"/>
  <c r="M616" i="12"/>
  <c r="M617" i="12"/>
  <c r="M618" i="12"/>
  <c r="M619" i="12"/>
  <c r="M620" i="12"/>
  <c r="M621" i="12"/>
  <c r="M622" i="12"/>
  <c r="M623" i="12"/>
  <c r="M624" i="12"/>
  <c r="M625" i="12"/>
  <c r="M626" i="12"/>
  <c r="M627" i="12"/>
  <c r="M628" i="12"/>
  <c r="M629" i="12"/>
  <c r="M630" i="12"/>
  <c r="M631" i="12"/>
  <c r="M632" i="12"/>
  <c r="M633" i="12"/>
  <c r="M634" i="12"/>
  <c r="M635" i="12"/>
  <c r="M636" i="12"/>
  <c r="M637" i="12"/>
  <c r="M638" i="12"/>
  <c r="M639" i="12"/>
  <c r="M640" i="12"/>
  <c r="M641" i="12"/>
  <c r="M642" i="12"/>
  <c r="M643" i="12"/>
  <c r="M644" i="12"/>
  <c r="M645" i="12"/>
  <c r="M646" i="12"/>
  <c r="M647" i="12"/>
  <c r="M648" i="12"/>
  <c r="M649" i="12"/>
  <c r="M650" i="12"/>
  <c r="M651" i="12"/>
  <c r="M652" i="12"/>
  <c r="M653" i="12"/>
  <c r="M654" i="12"/>
  <c r="M655" i="12"/>
  <c r="M656" i="12"/>
  <c r="M657" i="12"/>
  <c r="M658" i="12"/>
  <c r="M659" i="12"/>
  <c r="M660" i="12"/>
  <c r="M661" i="12"/>
  <c r="M662" i="12"/>
  <c r="M663" i="12"/>
  <c r="M664" i="12"/>
  <c r="M665" i="12"/>
  <c r="M666" i="12"/>
  <c r="M667" i="12"/>
  <c r="M668" i="12"/>
  <c r="M669" i="12"/>
  <c r="M670" i="12"/>
  <c r="M671" i="12"/>
  <c r="M672" i="12"/>
  <c r="M673" i="12"/>
  <c r="M674" i="12"/>
  <c r="M675" i="12"/>
  <c r="M676" i="12"/>
  <c r="M677" i="12"/>
  <c r="M678" i="12"/>
  <c r="M679" i="12"/>
  <c r="M680" i="12"/>
  <c r="M681" i="12"/>
  <c r="M682" i="12"/>
  <c r="M683" i="12"/>
  <c r="M684" i="12"/>
  <c r="M685" i="12"/>
  <c r="M686" i="12"/>
  <c r="M687" i="12"/>
  <c r="M688" i="12"/>
  <c r="M689" i="12"/>
  <c r="M690" i="12"/>
  <c r="M691" i="12"/>
  <c r="M692" i="12"/>
  <c r="M693" i="12"/>
  <c r="M694" i="12"/>
  <c r="M695" i="12"/>
  <c r="M696" i="12"/>
  <c r="M697" i="12"/>
  <c r="M698" i="12"/>
  <c r="M699" i="12"/>
  <c r="M700" i="12"/>
  <c r="M701" i="12"/>
  <c r="M702" i="12"/>
  <c r="M703" i="12"/>
  <c r="M704" i="12"/>
  <c r="M705" i="12"/>
  <c r="M706" i="12"/>
  <c r="M707" i="12"/>
  <c r="M708" i="12"/>
  <c r="M709" i="12"/>
  <c r="M710" i="12"/>
  <c r="M711" i="12"/>
  <c r="M712" i="12"/>
  <c r="M713" i="12"/>
  <c r="M714" i="12"/>
  <c r="M715" i="12"/>
  <c r="M716" i="12"/>
  <c r="M717" i="12"/>
  <c r="M718" i="12"/>
  <c r="M719" i="12"/>
  <c r="M720" i="12"/>
  <c r="M721" i="12"/>
  <c r="M722" i="12"/>
  <c r="M723" i="12"/>
  <c r="M724" i="12"/>
  <c r="M725" i="12"/>
  <c r="M726" i="12"/>
  <c r="M727" i="12"/>
  <c r="M728" i="12"/>
  <c r="M729" i="12"/>
  <c r="M730" i="12"/>
  <c r="M731" i="12"/>
  <c r="M732" i="12"/>
  <c r="M733" i="12"/>
  <c r="M734" i="12"/>
  <c r="M735" i="12"/>
  <c r="M736" i="12"/>
  <c r="M737" i="12"/>
  <c r="M738" i="12"/>
  <c r="M739" i="12"/>
  <c r="M740" i="12"/>
  <c r="M741" i="12"/>
  <c r="M742" i="12"/>
  <c r="M743" i="12"/>
  <c r="M744" i="12"/>
  <c r="M745" i="12"/>
  <c r="M746" i="12"/>
  <c r="M747" i="12"/>
  <c r="M748" i="12"/>
  <c r="M749" i="12"/>
  <c r="M750" i="12"/>
  <c r="M751" i="12"/>
  <c r="M752" i="12"/>
  <c r="M753" i="12"/>
  <c r="M754" i="12"/>
  <c r="M755" i="12"/>
  <c r="M756" i="12"/>
  <c r="M757" i="12"/>
  <c r="M758" i="12"/>
  <c r="M759" i="12"/>
  <c r="M760" i="12"/>
  <c r="M761" i="12"/>
  <c r="M762" i="12"/>
  <c r="M763" i="12"/>
  <c r="M764" i="12"/>
  <c r="M765" i="12"/>
  <c r="M766" i="12"/>
  <c r="M767" i="12"/>
  <c r="M768" i="12"/>
  <c r="M769" i="12"/>
  <c r="M770" i="12"/>
  <c r="M771" i="12"/>
  <c r="M772" i="12"/>
  <c r="M773" i="12"/>
  <c r="M774" i="12"/>
  <c r="M775" i="12"/>
  <c r="M776" i="12"/>
  <c r="M777" i="12"/>
  <c r="M778" i="12"/>
  <c r="M779" i="12"/>
  <c r="M780" i="12"/>
  <c r="M781" i="12"/>
  <c r="M782" i="12"/>
  <c r="M783" i="12"/>
  <c r="M784" i="12"/>
  <c r="M785" i="12"/>
  <c r="M786" i="12"/>
  <c r="M787" i="12"/>
  <c r="M788" i="12"/>
  <c r="M789" i="12"/>
  <c r="M790" i="12"/>
  <c r="M791" i="12"/>
  <c r="M792" i="12"/>
  <c r="M793" i="12"/>
  <c r="M794" i="12"/>
  <c r="M795" i="12"/>
  <c r="M796" i="12"/>
  <c r="M797" i="12"/>
  <c r="M798" i="12"/>
  <c r="M799" i="12"/>
  <c r="M800" i="12"/>
  <c r="M801" i="12"/>
  <c r="M802" i="12"/>
  <c r="M803" i="12"/>
  <c r="M804" i="12"/>
  <c r="M805" i="12"/>
  <c r="M806" i="12"/>
  <c r="M807" i="12"/>
  <c r="M808" i="12"/>
  <c r="M809" i="12"/>
  <c r="M810" i="12"/>
  <c r="M811" i="12"/>
  <c r="M812" i="12"/>
  <c r="M813" i="12"/>
  <c r="M814" i="12"/>
  <c r="M815" i="12"/>
  <c r="M816" i="12"/>
  <c r="M817" i="12"/>
  <c r="M818" i="12"/>
  <c r="M819" i="12"/>
  <c r="M820" i="12"/>
  <c r="M821" i="12"/>
  <c r="M822" i="12"/>
  <c r="M823" i="12"/>
  <c r="M824" i="12"/>
  <c r="M825" i="12"/>
  <c r="M826" i="12"/>
  <c r="M827" i="12"/>
  <c r="M828" i="12"/>
  <c r="M829" i="12"/>
  <c r="M830" i="12"/>
  <c r="M831" i="12"/>
  <c r="M832" i="12"/>
  <c r="M833" i="12"/>
  <c r="M834" i="12"/>
  <c r="M835" i="12"/>
  <c r="M836" i="12"/>
  <c r="M837" i="12"/>
  <c r="M838" i="12"/>
  <c r="M839" i="12"/>
  <c r="M840" i="12"/>
  <c r="M841" i="12"/>
  <c r="M842" i="12"/>
  <c r="M843" i="12"/>
  <c r="M844" i="12"/>
  <c r="M845" i="12"/>
  <c r="M846" i="12"/>
  <c r="M847" i="12"/>
  <c r="M848" i="12"/>
  <c r="M849" i="12"/>
  <c r="M850" i="12"/>
  <c r="M851" i="12"/>
  <c r="M852" i="12"/>
  <c r="M853" i="12"/>
  <c r="M854" i="12"/>
  <c r="M855" i="12"/>
  <c r="M856" i="12"/>
  <c r="M857" i="12"/>
  <c r="M858" i="12"/>
  <c r="M859" i="12"/>
  <c r="M860" i="12"/>
  <c r="M861" i="12"/>
  <c r="M862" i="12"/>
  <c r="M863" i="12"/>
  <c r="M864" i="12"/>
  <c r="M865" i="12"/>
  <c r="M866" i="12"/>
  <c r="M867" i="12"/>
  <c r="M868" i="12"/>
  <c r="M869" i="12"/>
  <c r="M870" i="12"/>
  <c r="M871" i="12"/>
  <c r="M872" i="12"/>
  <c r="M873" i="12"/>
  <c r="M874" i="12"/>
  <c r="M875" i="12"/>
  <c r="M876" i="12"/>
  <c r="M877" i="12"/>
  <c r="M878" i="12"/>
  <c r="M879" i="12"/>
  <c r="M880" i="12"/>
  <c r="M881" i="12"/>
  <c r="M882" i="12"/>
  <c r="M883" i="12"/>
  <c r="M884" i="12"/>
  <c r="M885" i="12"/>
  <c r="M886" i="12"/>
  <c r="M887" i="12"/>
  <c r="M888" i="12"/>
  <c r="M889" i="12"/>
  <c r="M890" i="12"/>
  <c r="M891" i="12"/>
  <c r="M892" i="12"/>
  <c r="M893" i="12"/>
  <c r="M894" i="12"/>
  <c r="M895" i="12"/>
  <c r="M896" i="12"/>
  <c r="M897" i="12"/>
  <c r="M898" i="12"/>
  <c r="M899" i="12"/>
  <c r="M900" i="12"/>
  <c r="M901" i="12"/>
  <c r="M902" i="12"/>
  <c r="M903" i="12"/>
  <c r="M904" i="12"/>
  <c r="M905" i="12"/>
  <c r="M906" i="12"/>
  <c r="M907" i="12"/>
  <c r="M908" i="12"/>
  <c r="M909" i="12"/>
  <c r="M910" i="12"/>
  <c r="M911" i="12"/>
  <c r="M912" i="12"/>
  <c r="M913" i="12"/>
  <c r="M914" i="12"/>
  <c r="M915" i="12"/>
  <c r="M916" i="12"/>
  <c r="M917" i="12"/>
  <c r="M918" i="12"/>
  <c r="M919" i="12"/>
  <c r="M920" i="12"/>
  <c r="M921" i="12"/>
  <c r="M922" i="12"/>
  <c r="M923" i="12"/>
  <c r="M924" i="12"/>
  <c r="M925" i="12"/>
  <c r="M926" i="12"/>
  <c r="M927" i="12"/>
  <c r="M928" i="12"/>
  <c r="M929" i="12"/>
  <c r="M930" i="12"/>
  <c r="M931" i="12"/>
  <c r="M932" i="12"/>
  <c r="M933" i="12"/>
  <c r="M934" i="12"/>
  <c r="M935" i="12"/>
  <c r="M936" i="12"/>
  <c r="M937" i="12"/>
  <c r="M938" i="12"/>
  <c r="M939" i="12"/>
  <c r="M940" i="12"/>
  <c r="M941" i="12"/>
  <c r="M942" i="12"/>
  <c r="M943" i="12"/>
  <c r="M944" i="12"/>
  <c r="M945" i="12"/>
  <c r="M946" i="12"/>
  <c r="M947" i="12"/>
  <c r="M948" i="12"/>
  <c r="M949" i="12"/>
  <c r="M950" i="12"/>
  <c r="M951" i="12"/>
  <c r="M952" i="12"/>
  <c r="M953" i="12"/>
  <c r="M954" i="12"/>
  <c r="M955" i="12"/>
  <c r="M956" i="12"/>
  <c r="M957" i="12"/>
  <c r="M958" i="12"/>
  <c r="M959" i="12"/>
  <c r="M960" i="12"/>
  <c r="M961" i="12"/>
  <c r="M962" i="12"/>
  <c r="M963" i="12"/>
  <c r="M964" i="12"/>
  <c r="M965" i="12"/>
  <c r="M966" i="12"/>
  <c r="M967" i="12"/>
  <c r="M968" i="12"/>
  <c r="M969" i="12"/>
  <c r="M970" i="12"/>
  <c r="M971" i="12"/>
  <c r="M972" i="12"/>
  <c r="M973" i="12"/>
  <c r="M974" i="12"/>
  <c r="M975" i="12"/>
  <c r="M976" i="12"/>
  <c r="M977" i="12"/>
  <c r="M978" i="12"/>
  <c r="M979" i="12"/>
  <c r="M980" i="12"/>
  <c r="M981" i="12"/>
  <c r="M982" i="12"/>
  <c r="M983" i="12"/>
  <c r="M984" i="12"/>
  <c r="M985" i="12"/>
  <c r="M986" i="12"/>
  <c r="M987" i="12"/>
  <c r="M988" i="12"/>
  <c r="M989" i="12"/>
  <c r="M990" i="12"/>
  <c r="M991" i="12"/>
  <c r="M992" i="12"/>
  <c r="M993" i="12"/>
  <c r="M994" i="12"/>
  <c r="M995" i="12"/>
  <c r="M996" i="12"/>
  <c r="M997" i="12"/>
  <c r="M998" i="12"/>
  <c r="M999" i="12"/>
  <c r="M1000" i="12"/>
  <c r="M1001" i="12"/>
  <c r="M1002" i="12"/>
  <c r="M1003" i="12"/>
  <c r="M1004" i="12"/>
  <c r="M1005" i="12"/>
  <c r="M1006" i="12"/>
  <c r="M1007" i="12"/>
  <c r="M1008" i="12"/>
  <c r="M1009" i="12"/>
  <c r="M1010" i="12"/>
  <c r="M1011" i="12"/>
  <c r="M1012" i="12"/>
  <c r="M1013" i="12"/>
  <c r="M1014" i="12"/>
  <c r="M1015" i="12"/>
  <c r="M1016" i="12"/>
  <c r="M1017" i="12"/>
  <c r="M1018" i="12"/>
  <c r="M1019" i="12"/>
  <c r="M1020" i="12"/>
  <c r="M1021" i="12"/>
  <c r="M1022" i="12"/>
  <c r="M1023" i="12"/>
  <c r="M1024" i="12"/>
  <c r="M1025" i="12"/>
  <c r="M1026" i="12"/>
  <c r="M1027" i="12"/>
  <c r="M1028" i="12"/>
  <c r="M1029" i="12"/>
  <c r="M1030" i="12"/>
  <c r="M1031" i="12"/>
  <c r="M1032" i="12"/>
  <c r="M1033" i="12"/>
  <c r="M1034" i="12"/>
  <c r="M1035" i="12"/>
  <c r="M1036" i="12"/>
  <c r="M1037" i="12"/>
  <c r="M1038" i="12"/>
  <c r="M1039" i="12"/>
  <c r="M1040" i="12"/>
  <c r="M1041" i="12"/>
  <c r="M1042" i="12"/>
  <c r="M1043" i="12"/>
  <c r="M1044" i="12"/>
  <c r="M1045" i="12"/>
  <c r="M1046" i="12"/>
  <c r="M1047" i="12"/>
  <c r="M1048" i="12"/>
  <c r="M1049" i="12"/>
  <c r="M1050" i="12"/>
  <c r="M1051" i="12"/>
  <c r="M1052" i="12"/>
  <c r="M1053" i="12"/>
  <c r="M1054" i="12"/>
  <c r="M1055" i="12"/>
  <c r="M1056" i="12"/>
  <c r="M1057" i="12"/>
  <c r="M1058" i="12"/>
  <c r="M1059" i="12"/>
  <c r="M1060" i="12"/>
  <c r="M1061" i="12"/>
  <c r="M1062" i="12"/>
  <c r="M1063" i="12"/>
  <c r="M1064" i="12"/>
  <c r="M1065" i="12"/>
  <c r="M1066" i="12"/>
  <c r="M1067" i="12"/>
  <c r="M1068" i="12"/>
  <c r="M1069" i="12"/>
  <c r="M1070" i="12"/>
  <c r="M1071" i="12"/>
  <c r="M1072" i="12"/>
  <c r="M1073" i="12"/>
  <c r="M1074" i="12"/>
  <c r="M1075" i="12"/>
  <c r="M1076" i="12"/>
  <c r="M1077" i="12"/>
  <c r="M1078" i="12"/>
  <c r="M1079" i="12"/>
  <c r="M1080" i="12"/>
  <c r="M1081" i="12"/>
  <c r="M1082" i="12"/>
  <c r="M1083" i="12"/>
  <c r="M1084" i="12"/>
  <c r="M1085" i="12"/>
  <c r="M1086" i="12"/>
  <c r="M1087" i="12"/>
  <c r="M1088" i="12"/>
  <c r="M1089" i="12"/>
  <c r="M1090" i="12"/>
  <c r="M1091" i="12"/>
  <c r="M1092" i="12"/>
  <c r="M1093" i="12"/>
  <c r="M1094" i="12"/>
  <c r="M1095" i="12"/>
  <c r="M1096" i="12"/>
  <c r="M1097" i="12"/>
  <c r="M1098" i="12"/>
  <c r="M1099" i="12"/>
  <c r="M1100" i="12"/>
  <c r="M1101" i="12"/>
  <c r="M1102" i="12"/>
  <c r="M1103" i="12"/>
  <c r="M1104" i="12"/>
  <c r="M1105" i="12"/>
  <c r="M1106" i="12"/>
  <c r="M1107" i="12"/>
  <c r="M1108" i="12"/>
  <c r="M1109" i="12"/>
  <c r="M1110" i="12"/>
  <c r="M1111" i="12"/>
  <c r="M1112" i="12"/>
  <c r="M1113" i="12"/>
  <c r="M1114" i="12"/>
  <c r="M1115" i="12"/>
  <c r="M1116" i="12"/>
  <c r="M1117" i="12"/>
  <c r="M1118" i="12"/>
  <c r="M1119" i="12"/>
  <c r="M1120" i="12"/>
  <c r="M1121" i="12"/>
  <c r="M1122" i="12"/>
  <c r="M1123" i="12"/>
  <c r="M1124" i="12"/>
  <c r="M1125" i="12"/>
  <c r="M1126" i="12"/>
  <c r="M1127" i="12"/>
  <c r="M1128" i="12"/>
  <c r="M1129" i="12"/>
  <c r="M1130" i="12"/>
  <c r="M1131" i="12"/>
  <c r="M1132" i="12"/>
  <c r="M1133" i="12"/>
  <c r="M1134" i="12"/>
  <c r="M1135" i="12"/>
  <c r="M1136" i="12"/>
  <c r="M1137" i="12"/>
  <c r="M1138" i="12"/>
  <c r="M1139" i="12"/>
  <c r="M1140" i="12"/>
  <c r="M1141" i="12"/>
  <c r="M1142" i="12"/>
  <c r="M1143" i="12"/>
  <c r="M1144" i="12"/>
  <c r="M1145" i="12"/>
  <c r="M1146" i="12"/>
  <c r="M1147" i="12"/>
  <c r="M1148" i="12"/>
  <c r="M1149" i="12"/>
  <c r="M1150" i="12"/>
  <c r="M1151" i="12"/>
  <c r="M1152" i="12"/>
  <c r="M1153" i="12"/>
  <c r="M1154" i="12"/>
  <c r="M1155" i="12"/>
  <c r="M1156" i="12"/>
  <c r="M1157" i="12"/>
  <c r="M1158" i="12"/>
  <c r="M1159" i="12"/>
  <c r="M1160" i="12"/>
  <c r="M1161" i="12"/>
  <c r="M1162" i="12"/>
  <c r="M1163" i="12"/>
  <c r="M1164" i="12"/>
  <c r="M1165" i="12"/>
  <c r="M1166" i="12"/>
  <c r="M1167" i="12"/>
  <c r="M1168" i="12"/>
  <c r="M1169" i="12"/>
  <c r="M1170" i="12"/>
  <c r="M1171" i="12"/>
  <c r="M1172" i="12"/>
  <c r="M1173" i="12"/>
  <c r="M1174" i="12"/>
  <c r="M1175" i="12"/>
  <c r="M1176" i="12"/>
  <c r="M1177" i="12"/>
  <c r="M1178" i="12"/>
  <c r="M1179" i="12"/>
  <c r="M1180" i="12"/>
  <c r="M1181" i="12"/>
  <c r="M1182" i="12"/>
  <c r="M1183" i="12"/>
  <c r="M1184" i="12"/>
  <c r="M1185" i="12"/>
  <c r="M1186" i="12"/>
  <c r="M1187" i="12"/>
  <c r="M1188" i="12"/>
  <c r="M1189" i="12"/>
  <c r="M1190" i="12"/>
  <c r="M1191" i="12"/>
  <c r="M1192" i="12"/>
  <c r="M1193" i="12"/>
  <c r="M1194" i="12"/>
  <c r="M1195" i="12"/>
  <c r="M1196" i="12"/>
  <c r="M1197" i="12"/>
  <c r="M1198" i="12"/>
  <c r="M1199" i="12"/>
  <c r="M1200" i="12"/>
  <c r="M1201" i="12"/>
  <c r="M1202" i="12"/>
  <c r="M1203" i="12"/>
  <c r="M1204" i="12"/>
  <c r="M1205" i="12"/>
  <c r="M1206" i="12"/>
  <c r="M1207" i="12"/>
  <c r="M1208" i="12"/>
  <c r="M1209" i="12"/>
  <c r="M1210" i="12"/>
  <c r="M1211" i="12"/>
  <c r="M1212" i="12"/>
  <c r="M1213" i="12"/>
  <c r="M1214" i="12"/>
  <c r="M1215" i="12"/>
  <c r="M1216" i="12"/>
  <c r="M1217" i="12"/>
  <c r="M1218" i="12"/>
  <c r="M1219" i="12"/>
  <c r="M1220" i="12"/>
  <c r="M1221" i="12"/>
  <c r="M1222" i="12"/>
  <c r="M1223" i="12"/>
  <c r="M1224" i="12"/>
  <c r="M1225" i="12"/>
  <c r="M1226" i="12"/>
  <c r="M1227" i="12"/>
  <c r="M1228" i="12"/>
  <c r="M1229" i="12"/>
  <c r="M1230" i="12"/>
  <c r="M1231" i="12"/>
  <c r="M1232" i="12"/>
  <c r="M1233" i="12"/>
  <c r="M1234" i="12"/>
  <c r="M1235" i="12"/>
  <c r="M1236" i="12"/>
  <c r="M1237" i="12"/>
  <c r="M1238" i="12"/>
  <c r="M1239" i="12"/>
  <c r="M1240" i="12"/>
  <c r="M1241" i="12"/>
  <c r="M1242" i="12"/>
  <c r="M1243" i="12"/>
  <c r="M1244" i="12"/>
  <c r="M1245" i="12"/>
  <c r="M1246" i="12"/>
  <c r="M1247" i="12"/>
  <c r="M1248" i="12"/>
  <c r="M1249" i="12"/>
  <c r="M1250" i="12"/>
  <c r="M1251" i="12"/>
  <c r="M1252" i="12"/>
  <c r="M1253" i="12"/>
  <c r="M1254" i="12"/>
  <c r="M1255" i="12"/>
  <c r="M1256" i="12"/>
  <c r="M1257" i="12"/>
  <c r="M1258" i="12"/>
  <c r="M1259" i="12"/>
  <c r="M1260" i="12"/>
  <c r="M1261" i="12"/>
  <c r="M1262" i="12"/>
  <c r="M1263" i="12"/>
  <c r="M1264" i="12"/>
  <c r="M1265" i="12"/>
  <c r="M1266" i="12"/>
  <c r="M1267" i="12"/>
  <c r="M1268" i="12"/>
  <c r="M1269" i="12"/>
  <c r="M1270" i="12"/>
  <c r="M1271" i="12"/>
  <c r="M1272" i="12"/>
  <c r="M1273" i="12"/>
  <c r="M1274" i="12"/>
  <c r="M1275" i="12"/>
  <c r="M1276" i="12"/>
  <c r="M1277" i="12"/>
  <c r="M1278" i="12"/>
  <c r="M1279" i="12"/>
  <c r="M1280" i="12"/>
  <c r="M1281" i="12"/>
  <c r="M1282" i="12"/>
  <c r="M1283" i="12"/>
  <c r="M1284" i="12"/>
  <c r="M1285" i="12"/>
  <c r="M1286" i="12"/>
  <c r="M1287" i="12"/>
  <c r="M1288" i="12"/>
  <c r="M1289" i="12"/>
  <c r="M1290" i="12"/>
  <c r="M1291" i="12"/>
  <c r="M1292" i="12"/>
  <c r="M1293" i="12"/>
  <c r="M1294" i="12"/>
  <c r="M1295" i="12"/>
  <c r="M1296" i="12"/>
  <c r="M1297" i="12"/>
  <c r="M1298" i="12"/>
  <c r="M1299" i="12"/>
  <c r="M1300" i="12"/>
  <c r="M1301" i="12"/>
  <c r="M1302" i="12"/>
  <c r="M1303" i="12"/>
  <c r="M1304" i="12"/>
  <c r="M1305" i="12"/>
  <c r="M1306" i="12"/>
  <c r="M1307" i="12"/>
  <c r="M1308" i="12"/>
  <c r="M1309" i="12"/>
  <c r="M1310" i="12"/>
  <c r="M1311" i="12"/>
  <c r="M1312" i="12"/>
  <c r="M1313" i="12"/>
  <c r="M1314" i="12"/>
  <c r="M1315" i="12"/>
  <c r="M1316" i="12"/>
  <c r="M1317" i="12"/>
  <c r="M1318" i="12"/>
  <c r="M1319" i="12"/>
  <c r="M1320" i="12"/>
  <c r="M1321" i="12"/>
  <c r="M1322" i="12"/>
  <c r="M1323" i="12"/>
  <c r="M1324" i="12"/>
  <c r="M1325" i="12"/>
  <c r="M1326" i="12"/>
  <c r="M1327" i="12"/>
  <c r="M1328" i="12"/>
  <c r="M1329" i="12"/>
  <c r="M1330" i="12"/>
  <c r="M1331" i="12"/>
  <c r="M1332" i="12"/>
  <c r="M1333" i="12"/>
  <c r="M1334" i="12"/>
  <c r="M1335" i="12"/>
  <c r="M1336" i="12"/>
  <c r="M1337" i="12"/>
  <c r="M1338" i="12"/>
  <c r="M1339" i="12"/>
  <c r="M1340" i="12"/>
  <c r="M1341" i="12"/>
  <c r="M1342" i="12"/>
  <c r="M1343" i="12"/>
  <c r="M1344" i="12"/>
  <c r="M1345" i="12"/>
  <c r="M1346" i="12"/>
  <c r="M1347" i="12"/>
  <c r="M1348" i="12"/>
  <c r="M1349" i="12"/>
  <c r="M1350" i="12"/>
  <c r="M1351" i="12"/>
  <c r="M1352" i="12"/>
  <c r="M1353" i="12"/>
  <c r="M1354" i="12"/>
  <c r="M1355" i="12"/>
  <c r="M1356" i="12"/>
  <c r="M1357" i="12"/>
  <c r="M1358" i="12"/>
  <c r="M1359" i="12"/>
  <c r="M1360" i="12"/>
  <c r="M1361" i="12"/>
  <c r="M1362" i="12"/>
  <c r="M1363" i="12"/>
  <c r="M1364" i="12"/>
  <c r="M1365" i="12"/>
  <c r="M1366" i="12"/>
  <c r="M1367" i="12"/>
  <c r="M1368" i="12"/>
  <c r="M1369" i="12"/>
  <c r="M1370" i="12"/>
  <c r="M1371" i="12"/>
  <c r="M1372" i="12"/>
  <c r="M1373" i="12"/>
  <c r="M1374" i="12"/>
  <c r="M1375" i="12"/>
  <c r="M1376" i="12"/>
  <c r="M1377" i="12"/>
  <c r="M1378" i="12"/>
  <c r="M1379" i="12"/>
  <c r="M1380" i="12"/>
  <c r="M1381" i="12"/>
  <c r="M1382" i="12"/>
  <c r="M1383" i="12"/>
  <c r="M1384" i="12"/>
  <c r="M1385" i="12"/>
  <c r="M1386" i="12"/>
  <c r="M1387" i="12"/>
  <c r="M1388" i="12"/>
  <c r="M1389" i="12"/>
  <c r="M1390" i="12"/>
  <c r="M1391" i="12"/>
  <c r="M1392" i="12"/>
  <c r="M1393" i="12"/>
  <c r="M1394" i="12"/>
  <c r="M1395" i="12"/>
  <c r="M1396" i="12"/>
  <c r="M1397" i="12"/>
  <c r="M1398" i="12"/>
  <c r="M1399" i="12"/>
  <c r="M1400" i="12"/>
  <c r="M1401" i="12"/>
  <c r="M1402" i="12"/>
  <c r="M1403" i="12"/>
  <c r="M1404" i="12"/>
  <c r="M1405" i="12"/>
  <c r="M1406" i="12"/>
  <c r="M1407" i="12"/>
  <c r="M1408" i="12"/>
  <c r="M1409" i="12"/>
  <c r="M1410" i="12"/>
  <c r="M1411" i="12"/>
  <c r="M1412" i="12"/>
  <c r="M1413" i="12"/>
  <c r="M1414" i="12"/>
  <c r="M1415" i="12"/>
  <c r="M1416" i="12"/>
  <c r="M1417" i="12"/>
  <c r="M1418" i="12"/>
  <c r="M1419" i="12"/>
  <c r="M1420" i="12"/>
  <c r="M1421" i="12"/>
  <c r="M1422" i="12"/>
  <c r="M1423" i="12"/>
  <c r="M1424" i="12"/>
  <c r="M1425" i="12"/>
  <c r="M1426" i="12"/>
  <c r="M1427" i="12"/>
  <c r="M1428" i="12"/>
  <c r="M1429" i="12"/>
  <c r="M1430" i="12"/>
  <c r="M1431" i="12"/>
  <c r="M1432" i="12"/>
  <c r="M1433" i="12"/>
  <c r="M1434" i="12"/>
  <c r="M1435" i="12"/>
  <c r="M1436" i="12"/>
  <c r="M1437" i="12"/>
  <c r="M1438" i="12"/>
  <c r="M1439" i="12"/>
  <c r="M1440" i="12"/>
  <c r="M1441" i="12"/>
  <c r="M1442" i="12"/>
  <c r="M1443" i="12"/>
  <c r="M1444" i="12"/>
  <c r="M1445" i="12"/>
  <c r="M1446" i="12"/>
  <c r="M1447" i="12"/>
  <c r="M1448" i="12"/>
  <c r="M1449" i="12"/>
  <c r="M1450" i="12"/>
  <c r="M1451" i="12"/>
  <c r="M1452" i="12"/>
  <c r="M1453" i="12"/>
  <c r="M1454" i="12"/>
  <c r="M1455" i="12"/>
  <c r="M1456" i="12"/>
  <c r="M1457" i="12"/>
  <c r="M1458" i="12"/>
  <c r="M1459" i="12"/>
  <c r="M1460" i="12"/>
  <c r="M1461" i="12"/>
  <c r="M1462" i="12"/>
  <c r="M1463" i="12"/>
  <c r="M1464" i="12"/>
  <c r="M1465" i="12"/>
  <c r="M1466" i="12"/>
  <c r="M1467" i="12"/>
  <c r="M1468" i="12"/>
  <c r="M1469" i="12"/>
  <c r="M1470" i="12"/>
  <c r="M1471" i="12"/>
  <c r="M1472" i="12"/>
  <c r="M1473" i="12"/>
  <c r="M1474" i="12"/>
  <c r="M1475" i="12"/>
  <c r="M1476" i="12"/>
  <c r="M1477" i="12"/>
  <c r="M1478" i="12"/>
  <c r="M1479" i="12"/>
  <c r="M1480" i="12"/>
  <c r="M6" i="12"/>
  <c r="N1478" i="9" l="1"/>
  <c r="N1479" i="10"/>
  <c r="O1479" i="10"/>
  <c r="N1422" i="9"/>
  <c r="N1438" i="9"/>
  <c r="N1454" i="9"/>
  <c r="O1479" i="11"/>
  <c r="O190" i="10"/>
  <c r="N1224" i="10"/>
  <c r="O316" i="10"/>
  <c r="N726" i="10"/>
  <c r="N875" i="10"/>
  <c r="O1005" i="10"/>
  <c r="N1098" i="10"/>
  <c r="N1205" i="10"/>
  <c r="O182" i="10"/>
  <c r="O198" i="10"/>
  <c r="N219" i="10"/>
  <c r="N137" i="10"/>
  <c r="O214" i="10"/>
  <c r="O356" i="10"/>
  <c r="O229" i="10"/>
  <c r="O206" i="10"/>
  <c r="O262" i="10"/>
  <c r="N333" i="10"/>
  <c r="O436" i="10"/>
  <c r="N724" i="10"/>
  <c r="N318" i="10"/>
  <c r="O329" i="10"/>
  <c r="O331" i="10"/>
  <c r="N689" i="10"/>
  <c r="N708" i="10"/>
  <c r="N221" i="10"/>
  <c r="O227" i="10"/>
  <c r="N350" i="10"/>
  <c r="N700" i="10"/>
  <c r="N90" i="10"/>
  <c r="O99" i="10"/>
  <c r="N114" i="10"/>
  <c r="N121" i="10"/>
  <c r="N140" i="10"/>
  <c r="N153" i="10"/>
  <c r="O164" i="10"/>
  <c r="O550" i="10"/>
  <c r="N688" i="10"/>
  <c r="O420" i="10"/>
  <c r="N334" i="10"/>
  <c r="O614" i="10"/>
  <c r="O1210" i="10"/>
  <c r="N1302" i="10"/>
  <c r="O768" i="10"/>
  <c r="O946" i="10"/>
  <c r="N669" i="10"/>
  <c r="N682" i="10"/>
  <c r="N597" i="10"/>
  <c r="O877" i="10"/>
  <c r="N941" i="10"/>
  <c r="N1009" i="10"/>
  <c r="O1168" i="10"/>
  <c r="O1323" i="10"/>
  <c r="O1356" i="10"/>
  <c r="O1372" i="10"/>
  <c r="O1388" i="10"/>
  <c r="O1404" i="10"/>
  <c r="O1420" i="10"/>
  <c r="O1242" i="10"/>
  <c r="O1258" i="10"/>
  <c r="N633" i="10"/>
  <c r="O650" i="10"/>
  <c r="N899" i="10"/>
  <c r="N911" i="10"/>
  <c r="N918" i="10"/>
  <c r="O986" i="10"/>
  <c r="N692" i="10"/>
  <c r="N1350" i="10"/>
  <c r="O1178" i="10"/>
  <c r="O1069" i="10"/>
  <c r="N1167" i="10"/>
  <c r="N1270" i="10"/>
  <c r="N1315" i="10"/>
  <c r="N1318" i="10"/>
  <c r="O1474" i="10"/>
  <c r="O1214" i="10"/>
  <c r="O1237" i="10"/>
  <c r="O1247" i="10"/>
  <c r="N1193" i="10"/>
  <c r="O1311" i="10"/>
  <c r="N1260" i="10"/>
  <c r="N1333" i="10"/>
  <c r="N1348" i="10"/>
  <c r="N1361" i="10"/>
  <c r="O1363" i="10"/>
  <c r="N1368" i="10"/>
  <c r="N1377" i="10"/>
  <c r="O1379" i="10"/>
  <c r="N1384" i="10"/>
  <c r="N1393" i="10"/>
  <c r="O1395" i="10"/>
  <c r="N1400" i="10"/>
  <c r="N1409" i="10"/>
  <c r="O1411" i="10"/>
  <c r="N1416" i="10"/>
  <c r="N1425" i="10"/>
  <c r="O1427" i="10"/>
  <c r="N1432" i="10"/>
  <c r="O1436" i="10"/>
  <c r="N1441" i="10"/>
  <c r="O1443" i="10"/>
  <c r="N1448" i="10"/>
  <c r="O1452" i="10"/>
  <c r="N1457" i="10"/>
  <c r="O1459" i="10"/>
  <c r="N1464" i="10"/>
  <c r="O1468" i="10"/>
  <c r="N1473" i="10"/>
  <c r="O1475" i="10"/>
  <c r="N1254" i="10"/>
  <c r="N1258" i="10"/>
  <c r="N1262" i="10"/>
  <c r="N1286" i="10"/>
  <c r="O1170" i="10"/>
  <c r="O1318" i="10"/>
  <c r="N1076" i="10"/>
  <c r="N1094" i="10"/>
  <c r="O1266" i="10"/>
  <c r="N409" i="10"/>
  <c r="N34" i="10"/>
  <c r="O40" i="10"/>
  <c r="O67" i="10"/>
  <c r="N78" i="10"/>
  <c r="N80" i="10"/>
  <c r="O88" i="10"/>
  <c r="O91" i="10"/>
  <c r="O96" i="10"/>
  <c r="N119" i="10"/>
  <c r="O143" i="10"/>
  <c r="O157" i="10"/>
  <c r="O159" i="10"/>
  <c r="O236" i="10"/>
  <c r="N257" i="10"/>
  <c r="O320" i="10"/>
  <c r="O322" i="10"/>
  <c r="O363" i="10"/>
  <c r="N393" i="10"/>
  <c r="N433" i="10"/>
  <c r="O634" i="10"/>
  <c r="O638" i="10"/>
  <c r="O646" i="10"/>
  <c r="N808" i="10"/>
  <c r="N827" i="10"/>
  <c r="O949" i="10"/>
  <c r="N1173" i="10"/>
  <c r="N1182" i="10"/>
  <c r="N1197" i="10"/>
  <c r="O1211" i="10"/>
  <c r="N1236" i="10"/>
  <c r="N1257" i="10"/>
  <c r="N1300" i="10"/>
  <c r="N1338" i="10"/>
  <c r="O1340" i="10"/>
  <c r="N11" i="10"/>
  <c r="N377" i="10"/>
  <c r="N674" i="10"/>
  <c r="N105" i="10"/>
  <c r="O174" i="10"/>
  <c r="O324" i="10"/>
  <c r="N339" i="10"/>
  <c r="N389" i="10"/>
  <c r="O503" i="10"/>
  <c r="O505" i="10"/>
  <c r="O507" i="10"/>
  <c r="O509" i="10"/>
  <c r="N609" i="10"/>
  <c r="N611" i="10"/>
  <c r="O679" i="10"/>
  <c r="O687" i="10"/>
  <c r="N691" i="10"/>
  <c r="O713" i="10"/>
  <c r="N735" i="10"/>
  <c r="N738" i="10"/>
  <c r="O808" i="10"/>
  <c r="O809" i="10"/>
  <c r="O929" i="10"/>
  <c r="O926" i="10"/>
  <c r="N952" i="10"/>
  <c r="N948" i="10"/>
  <c r="N968" i="10"/>
  <c r="O973" i="10"/>
  <c r="N1004" i="10"/>
  <c r="N1185" i="10"/>
  <c r="O1206" i="10"/>
  <c r="N1219" i="10"/>
  <c r="N1221" i="10"/>
  <c r="O1228" i="10"/>
  <c r="O1255" i="10"/>
  <c r="O1276" i="10"/>
  <c r="O1278" i="10"/>
  <c r="O1417" i="10"/>
  <c r="O1433" i="10"/>
  <c r="O1442" i="10"/>
  <c r="O1449" i="10"/>
  <c r="O1458" i="10"/>
  <c r="N1463" i="10"/>
  <c r="O1465" i="10"/>
  <c r="N66" i="10"/>
  <c r="N89" i="10"/>
  <c r="N103" i="10"/>
  <c r="O115" i="10"/>
  <c r="N126" i="10"/>
  <c r="N243" i="10"/>
  <c r="N245" i="10"/>
  <c r="N251" i="10"/>
  <c r="N286" i="10"/>
  <c r="O297" i="10"/>
  <c r="O299" i="10"/>
  <c r="O313" i="10"/>
  <c r="O315" i="10"/>
  <c r="N317" i="10"/>
  <c r="O336" i="10"/>
  <c r="O338" i="10"/>
  <c r="N355" i="10"/>
  <c r="N385" i="10"/>
  <c r="N417" i="10"/>
  <c r="N690" i="10"/>
  <c r="N731" i="10"/>
  <c r="O733" i="10"/>
  <c r="N887" i="10"/>
  <c r="N898" i="10"/>
  <c r="O901" i="10"/>
  <c r="O948" i="10"/>
  <c r="N961" i="10"/>
  <c r="O989" i="10"/>
  <c r="N1106" i="10"/>
  <c r="N1110" i="10"/>
  <c r="N1114" i="10"/>
  <c r="N1118" i="10"/>
  <c r="N1122" i="10"/>
  <c r="N1126" i="10"/>
  <c r="N1130" i="10"/>
  <c r="N1134" i="10"/>
  <c r="N1138" i="10"/>
  <c r="N1139" i="10"/>
  <c r="N1142" i="10"/>
  <c r="N1143" i="10"/>
  <c r="N1146" i="10"/>
  <c r="N1147" i="10"/>
  <c r="N1150" i="10"/>
  <c r="N1151" i="10"/>
  <c r="O1171" i="10"/>
  <c r="O1186" i="10"/>
  <c r="O1195" i="10"/>
  <c r="O1197" i="10"/>
  <c r="N1201" i="10"/>
  <c r="N1227" i="10"/>
  <c r="O1230" i="10"/>
  <c r="N1252" i="10"/>
  <c r="O1292" i="10"/>
  <c r="O1294" i="10"/>
  <c r="N1314" i="10"/>
  <c r="N1323" i="10"/>
  <c r="O1343" i="10"/>
  <c r="N87" i="10"/>
  <c r="O127" i="10"/>
  <c r="N231" i="10"/>
  <c r="O285" i="10"/>
  <c r="O332" i="10"/>
  <c r="O340" i="10"/>
  <c r="N381" i="10"/>
  <c r="N413" i="10"/>
  <c r="O599" i="10"/>
  <c r="O601" i="10"/>
  <c r="O603" i="10"/>
  <c r="O605" i="10"/>
  <c r="O728" i="10"/>
  <c r="N883" i="10"/>
  <c r="N1064" i="10"/>
  <c r="N1068" i="10"/>
  <c r="O1104" i="10"/>
  <c r="O1106" i="10"/>
  <c r="O1108" i="10"/>
  <c r="O1110" i="10"/>
  <c r="O1112" i="10"/>
  <c r="O1114" i="10"/>
  <c r="O1116" i="10"/>
  <c r="O1118" i="10"/>
  <c r="O1120" i="10"/>
  <c r="O1122" i="10"/>
  <c r="O1124" i="10"/>
  <c r="O1126" i="10"/>
  <c r="O1128" i="10"/>
  <c r="O1130" i="10"/>
  <c r="O1132" i="10"/>
  <c r="O1134" i="10"/>
  <c r="O1136" i="10"/>
  <c r="O1138" i="10"/>
  <c r="O1140" i="10"/>
  <c r="O1142" i="10"/>
  <c r="O1144" i="10"/>
  <c r="O1146" i="10"/>
  <c r="O1148" i="10"/>
  <c r="O1150" i="10"/>
  <c r="O1152" i="10"/>
  <c r="O1154" i="10"/>
  <c r="O1156" i="10"/>
  <c r="O1162" i="10"/>
  <c r="O1160" i="10"/>
  <c r="N1170" i="10"/>
  <c r="O1175" i="10"/>
  <c r="N1181" i="10"/>
  <c r="N1214" i="10"/>
  <c r="O1217" i="10"/>
  <c r="O1263" i="10"/>
  <c r="N1278" i="10"/>
  <c r="O1308" i="10"/>
  <c r="O1310" i="10"/>
  <c r="N1322" i="10"/>
  <c r="N217" i="10"/>
  <c r="N589" i="10"/>
  <c r="N594" i="10"/>
  <c r="N596" i="10"/>
  <c r="O438" i="10"/>
  <c r="N110" i="10"/>
  <c r="N112" i="10"/>
  <c r="N292" i="10"/>
  <c r="N291" i="10"/>
  <c r="N308" i="10"/>
  <c r="N307" i="10"/>
  <c r="O326" i="10"/>
  <c r="N349" i="10"/>
  <c r="N373" i="10"/>
  <c r="N405" i="10"/>
  <c r="O574" i="10"/>
  <c r="O590" i="10"/>
  <c r="N605" i="10"/>
  <c r="N632" i="10"/>
  <c r="N640" i="10"/>
  <c r="N642" i="10"/>
  <c r="O666" i="10"/>
  <c r="O753" i="10"/>
  <c r="O1034" i="10"/>
  <c r="N1105" i="10"/>
  <c r="N1109" i="10"/>
  <c r="N1113" i="10"/>
  <c r="N1117" i="10"/>
  <c r="N1121" i="10"/>
  <c r="N1125" i="10"/>
  <c r="N1129" i="10"/>
  <c r="N1133" i="10"/>
  <c r="N1137" i="10"/>
  <c r="N1141" i="10"/>
  <c r="N1165" i="10"/>
  <c r="O1172" i="10"/>
  <c r="N1187" i="10"/>
  <c r="N1189" i="10"/>
  <c r="N1209" i="10"/>
  <c r="N1217" i="10"/>
  <c r="N1233" i="10"/>
  <c r="N1238" i="10"/>
  <c r="N1247" i="10"/>
  <c r="O1277" i="10"/>
  <c r="N1331" i="10"/>
  <c r="O1335" i="10"/>
  <c r="N43" i="10"/>
  <c r="N98" i="10"/>
  <c r="O107" i="10"/>
  <c r="O112" i="10"/>
  <c r="N161" i="10"/>
  <c r="N163" i="10"/>
  <c r="O256" i="10"/>
  <c r="O282" i="10"/>
  <c r="N369" i="10"/>
  <c r="N401" i="10"/>
  <c r="O606" i="10"/>
  <c r="N621" i="10"/>
  <c r="N626" i="10"/>
  <c r="O953" i="10"/>
  <c r="O969" i="10"/>
  <c r="N1103" i="10"/>
  <c r="N1107" i="10"/>
  <c r="N1111" i="10"/>
  <c r="N1115" i="10"/>
  <c r="N1119" i="10"/>
  <c r="N1123" i="10"/>
  <c r="N1127" i="10"/>
  <c r="N1131" i="10"/>
  <c r="N1135" i="10"/>
  <c r="N1153" i="10"/>
  <c r="N1154" i="10"/>
  <c r="N1159" i="10"/>
  <c r="N1178" i="10"/>
  <c r="O1198" i="10"/>
  <c r="N1204" i="10"/>
  <c r="N1213" i="10"/>
  <c r="O1216" i="10"/>
  <c r="O1218" i="10"/>
  <c r="O1229" i="10"/>
  <c r="O1231" i="10"/>
  <c r="N1241" i="10"/>
  <c r="N1244" i="10"/>
  <c r="N1266" i="10"/>
  <c r="N1268" i="10"/>
  <c r="O1287" i="10"/>
  <c r="N1305" i="10"/>
  <c r="N1310" i="10"/>
  <c r="N1317" i="10"/>
  <c r="O1331" i="10"/>
  <c r="N1342" i="10"/>
  <c r="N1346" i="10"/>
  <c r="N82" i="10"/>
  <c r="N94" i="10"/>
  <c r="N96" i="10"/>
  <c r="O104" i="10"/>
  <c r="N123" i="10"/>
  <c r="N142" i="10"/>
  <c r="O248" i="10"/>
  <c r="O252" i="10"/>
  <c r="N323" i="10"/>
  <c r="O342" i="10"/>
  <c r="N397" i="10"/>
  <c r="O422" i="10"/>
  <c r="O424" i="10"/>
  <c r="O622" i="10"/>
  <c r="O656" i="10"/>
  <c r="O662" i="10"/>
  <c r="N715" i="10"/>
  <c r="N746" i="10"/>
  <c r="N752" i="10"/>
  <c r="N836" i="10"/>
  <c r="O857" i="10"/>
  <c r="O861" i="10"/>
  <c r="O865" i="10"/>
  <c r="N879" i="10"/>
  <c r="N957" i="10"/>
  <c r="O1167" i="10"/>
  <c r="O1185" i="10"/>
  <c r="O1202" i="10"/>
  <c r="O1222" i="10"/>
  <c r="O1226" i="10"/>
  <c r="O1239" i="10"/>
  <c r="O1245" i="10"/>
  <c r="N1249" i="10"/>
  <c r="N1251" i="10"/>
  <c r="N1284" i="10"/>
  <c r="O1295" i="10"/>
  <c r="O1309" i="10"/>
  <c r="O1324" i="10"/>
  <c r="N1334" i="10"/>
  <c r="N115" i="9"/>
  <c r="O318" i="9"/>
  <c r="N1470" i="9"/>
  <c r="N847" i="9"/>
  <c r="O1252" i="9"/>
  <c r="O1376" i="9"/>
  <c r="O1392" i="9"/>
  <c r="O1408" i="9"/>
  <c r="O1424" i="9"/>
  <c r="O1440" i="9"/>
  <c r="N420" i="9"/>
  <c r="N1091" i="9"/>
  <c r="O1080" i="9"/>
  <c r="N492" i="9"/>
  <c r="N520" i="9"/>
  <c r="N422" i="9"/>
  <c r="O487" i="9"/>
  <c r="N419" i="9"/>
  <c r="O12" i="9"/>
  <c r="O44" i="9"/>
  <c r="O76" i="9"/>
  <c r="O147" i="9"/>
  <c r="O104" i="9"/>
  <c r="O217" i="9"/>
  <c r="O121" i="9"/>
  <c r="O153" i="9"/>
  <c r="O302" i="9"/>
  <c r="O334" i="9"/>
  <c r="N109" i="9"/>
  <c r="O117" i="9"/>
  <c r="O119" i="9"/>
  <c r="N142" i="9"/>
  <c r="N150" i="9"/>
  <c r="N152" i="9"/>
  <c r="O169" i="9"/>
  <c r="O177" i="9"/>
  <c r="O185" i="9"/>
  <c r="O221" i="9"/>
  <c r="N662" i="9"/>
  <c r="N837" i="9"/>
  <c r="N887" i="9"/>
  <c r="O909" i="9"/>
  <c r="N929" i="9"/>
  <c r="O201" i="9"/>
  <c r="O828" i="9"/>
  <c r="O836" i="9"/>
  <c r="O612" i="9"/>
  <c r="O614" i="9"/>
  <c r="O726" i="9"/>
  <c r="N751" i="9"/>
  <c r="N843" i="9"/>
  <c r="N248" i="9"/>
  <c r="N261" i="9"/>
  <c r="O946" i="9"/>
  <c r="O952" i="9"/>
  <c r="O330" i="9"/>
  <c r="O358" i="9"/>
  <c r="O407" i="9"/>
  <c r="N415" i="9"/>
  <c r="N440" i="9"/>
  <c r="O457" i="9"/>
  <c r="O501" i="9"/>
  <c r="N596" i="9"/>
  <c r="N619" i="9"/>
  <c r="O636" i="9"/>
  <c r="N732" i="9"/>
  <c r="O765" i="9"/>
  <c r="O846" i="9"/>
  <c r="O212" i="9"/>
  <c r="O833" i="9"/>
  <c r="O170" i="9"/>
  <c r="N201" i="9"/>
  <c r="O237" i="9"/>
  <c r="O326" i="9"/>
  <c r="N468" i="9"/>
  <c r="O633" i="9"/>
  <c r="N763" i="9"/>
  <c r="N819" i="9"/>
  <c r="O838" i="9"/>
  <c r="O1057" i="9"/>
  <c r="N1060" i="9"/>
  <c r="O245" i="9"/>
  <c r="O155" i="9"/>
  <c r="O165" i="9"/>
  <c r="O168" i="9"/>
  <c r="O193" i="9"/>
  <c r="O195" i="9"/>
  <c r="O197" i="9"/>
  <c r="N411" i="9"/>
  <c r="O455" i="9"/>
  <c r="N552" i="9"/>
  <c r="O784" i="9"/>
  <c r="N807" i="9"/>
  <c r="O820" i="9"/>
  <c r="O826" i="9"/>
  <c r="N973" i="9"/>
  <c r="O989" i="9"/>
  <c r="N262" i="9"/>
  <c r="N293" i="9"/>
  <c r="N42" i="9"/>
  <c r="N57" i="9"/>
  <c r="N70" i="9"/>
  <c r="N72" i="9"/>
  <c r="N74" i="9"/>
  <c r="N89" i="9"/>
  <c r="N102" i="9"/>
  <c r="N104" i="9"/>
  <c r="N106" i="9"/>
  <c r="N123" i="9"/>
  <c r="N125" i="9"/>
  <c r="N133" i="9"/>
  <c r="O139" i="9"/>
  <c r="N170" i="9"/>
  <c r="O173" i="9"/>
  <c r="O181" i="9"/>
  <c r="O189" i="9"/>
  <c r="O310" i="9"/>
  <c r="O314" i="9"/>
  <c r="O409" i="9"/>
  <c r="N791" i="9"/>
  <c r="O796" i="9"/>
  <c r="O800" i="9"/>
  <c r="O818" i="9"/>
  <c r="O963" i="9"/>
  <c r="O959" i="9"/>
  <c r="O992" i="9"/>
  <c r="O270" i="9"/>
  <c r="N280" i="9"/>
  <c r="O161" i="9"/>
  <c r="O187" i="9"/>
  <c r="N438" i="9"/>
  <c r="O441" i="9"/>
  <c r="N536" i="9"/>
  <c r="O643" i="9"/>
  <c r="N664" i="9"/>
  <c r="O742" i="9"/>
  <c r="O814" i="9"/>
  <c r="N1067" i="9"/>
  <c r="O1160" i="9"/>
  <c r="N618" i="9"/>
  <c r="N678" i="9"/>
  <c r="N694" i="9"/>
  <c r="O736" i="9"/>
  <c r="O746" i="9"/>
  <c r="O808" i="9"/>
  <c r="N919" i="9"/>
  <c r="N956" i="9"/>
  <c r="N1031" i="9"/>
  <c r="O1052" i="9"/>
  <c r="N1267" i="9"/>
  <c r="O439" i="9"/>
  <c r="N629" i="9"/>
  <c r="N730" i="9"/>
  <c r="N815" i="9"/>
  <c r="N935" i="9"/>
  <c r="O941" i="9"/>
  <c r="N987" i="9"/>
  <c r="O1005" i="9"/>
  <c r="O1036" i="9"/>
  <c r="O1069" i="9"/>
  <c r="O1281" i="9"/>
  <c r="O1292" i="9"/>
  <c r="O1339" i="9"/>
  <c r="O342" i="9"/>
  <c r="N360" i="9"/>
  <c r="O381" i="9"/>
  <c r="N516" i="9"/>
  <c r="N532" i="9"/>
  <c r="N548" i="9"/>
  <c r="N564" i="9"/>
  <c r="N580" i="9"/>
  <c r="O622" i="9"/>
  <c r="O714" i="9"/>
  <c r="O730" i="9"/>
  <c r="O738" i="9"/>
  <c r="O780" i="9"/>
  <c r="N809" i="9"/>
  <c r="O822" i="9"/>
  <c r="N851" i="9"/>
  <c r="O901" i="9"/>
  <c r="O979" i="9"/>
  <c r="N1019" i="9"/>
  <c r="O1079" i="9"/>
  <c r="N1090" i="9"/>
  <c r="O423" i="9"/>
  <c r="O428" i="9"/>
  <c r="O432" i="9"/>
  <c r="O601" i="9"/>
  <c r="N615" i="9"/>
  <c r="N797" i="9"/>
  <c r="N799" i="9"/>
  <c r="N803" i="9"/>
  <c r="O817" i="9"/>
  <c r="N845" i="9"/>
  <c r="O870" i="9"/>
  <c r="O872" i="9"/>
  <c r="O990" i="9"/>
  <c r="O1003" i="9"/>
  <c r="O1001" i="9"/>
  <c r="O1077" i="9"/>
  <c r="O1102" i="9"/>
  <c r="N1275" i="9"/>
  <c r="O1305" i="9"/>
  <c r="O1312" i="9"/>
  <c r="N1332" i="9"/>
  <c r="O1369" i="9"/>
  <c r="O1385" i="9"/>
  <c r="O1401" i="9"/>
  <c r="O1417" i="9"/>
  <c r="O1433" i="9"/>
  <c r="O1449" i="9"/>
  <c r="O1465" i="9"/>
  <c r="N512" i="9"/>
  <c r="N528" i="9"/>
  <c r="N544" i="9"/>
  <c r="N560" i="9"/>
  <c r="N594" i="9"/>
  <c r="N597" i="9"/>
  <c r="O759" i="9"/>
  <c r="N793" i="9"/>
  <c r="N795" i="9"/>
  <c r="N823" i="9"/>
  <c r="N827" i="9"/>
  <c r="O830" i="9"/>
  <c r="O834" i="9"/>
  <c r="N855" i="9"/>
  <c r="N869" i="9"/>
  <c r="O957" i="9"/>
  <c r="N964" i="9"/>
  <c r="O1249" i="9"/>
  <c r="O505" i="9"/>
  <c r="N504" i="9"/>
  <c r="O512" i="9"/>
  <c r="O521" i="9"/>
  <c r="O528" i="9"/>
  <c r="O537" i="9"/>
  <c r="O544" i="9"/>
  <c r="O553" i="9"/>
  <c r="O560" i="9"/>
  <c r="O569" i="9"/>
  <c r="O576" i="9"/>
  <c r="O585" i="9"/>
  <c r="N589" i="9"/>
  <c r="N592" i="9"/>
  <c r="O649" i="9"/>
  <c r="O670" i="9"/>
  <c r="N713" i="9"/>
  <c r="N859" i="9"/>
  <c r="N875" i="9"/>
  <c r="N945" i="9"/>
  <c r="O1011" i="9"/>
  <c r="N1027" i="9"/>
  <c r="N1047" i="9"/>
  <c r="O1068" i="9"/>
  <c r="N1271" i="9"/>
  <c r="O1273" i="9"/>
  <c r="O1335" i="9"/>
  <c r="O1343" i="9"/>
  <c r="N524" i="9"/>
  <c r="N540" i="9"/>
  <c r="N556" i="9"/>
  <c r="N572" i="9"/>
  <c r="N745" i="9"/>
  <c r="N806" i="9"/>
  <c r="O825" i="9"/>
  <c r="N831" i="9"/>
  <c r="N840" i="9"/>
  <c r="N863" i="9"/>
  <c r="O866" i="9"/>
  <c r="O885" i="9"/>
  <c r="O995" i="9"/>
  <c r="O1084" i="9"/>
  <c r="O1095" i="9"/>
  <c r="O1284" i="9"/>
  <c r="N1283" i="9"/>
  <c r="O1311" i="9"/>
  <c r="N1363" i="9"/>
  <c r="N984" i="9"/>
  <c r="N1029" i="9"/>
  <c r="N1039" i="9"/>
  <c r="N1062" i="9"/>
  <c r="N1165" i="9"/>
  <c r="N1175" i="9"/>
  <c r="N1177" i="9"/>
  <c r="N1183" i="9"/>
  <c r="N1185" i="9"/>
  <c r="N1191" i="9"/>
  <c r="N1193" i="9"/>
  <c r="N1199" i="9"/>
  <c r="N1251" i="9"/>
  <c r="O1256" i="9"/>
  <c r="N1266" i="9"/>
  <c r="N1274" i="9"/>
  <c r="N1329" i="9"/>
  <c r="N970" i="9"/>
  <c r="O1031" i="9"/>
  <c r="O1035" i="9"/>
  <c r="O1247" i="9"/>
  <c r="O1270" i="9"/>
  <c r="O1280" i="9"/>
  <c r="O1303" i="9"/>
  <c r="N1312" i="9"/>
  <c r="N1316" i="9"/>
  <c r="O1318" i="9"/>
  <c r="O893" i="9"/>
  <c r="O973" i="9"/>
  <c r="O978" i="9"/>
  <c r="N1013" i="9"/>
  <c r="O1027" i="9"/>
  <c r="O1060" i="9"/>
  <c r="O1088" i="9"/>
  <c r="N1114" i="9"/>
  <c r="O1116" i="9"/>
  <c r="O1131" i="9"/>
  <c r="N1138" i="9"/>
  <c r="O1140" i="9"/>
  <c r="O1155" i="9"/>
  <c r="O1225" i="9"/>
  <c r="O1262" i="9"/>
  <c r="O1264" i="9"/>
  <c r="O1268" i="9"/>
  <c r="O1276" i="9"/>
  <c r="O1325" i="9"/>
  <c r="N1365" i="9"/>
  <c r="O1409" i="9"/>
  <c r="O1425" i="9"/>
  <c r="N1430" i="9"/>
  <c r="O1441" i="9"/>
  <c r="O1457" i="9"/>
  <c r="N1462" i="9"/>
  <c r="O1473" i="9"/>
  <c r="O813" i="9"/>
  <c r="O917" i="9"/>
  <c r="O933" i="9"/>
  <c r="O925" i="9"/>
  <c r="O972" i="9"/>
  <c r="O1023" i="9"/>
  <c r="O1051" i="9"/>
  <c r="O1056" i="9"/>
  <c r="N1079" i="9"/>
  <c r="N1158" i="9"/>
  <c r="N1234" i="9"/>
  <c r="N1238" i="9"/>
  <c r="N1242" i="9"/>
  <c r="N1250" i="9"/>
  <c r="O1260" i="9"/>
  <c r="N1306" i="9"/>
  <c r="O1310" i="9"/>
  <c r="N1330" i="9"/>
  <c r="O1043" i="9"/>
  <c r="N1063" i="9"/>
  <c r="N1071" i="9"/>
  <c r="N1170" i="9"/>
  <c r="N1210" i="9"/>
  <c r="N1230" i="9"/>
  <c r="N1246" i="9"/>
  <c r="O1251" i="9"/>
  <c r="O1287" i="9"/>
  <c r="O1289" i="9"/>
  <c r="N1328" i="9"/>
  <c r="O1330" i="9"/>
  <c r="O965" i="9"/>
  <c r="O967" i="9"/>
  <c r="N1026" i="9"/>
  <c r="O1040" i="9"/>
  <c r="N1075" i="9"/>
  <c r="O1108" i="9"/>
  <c r="N1130" i="9"/>
  <c r="O1132" i="9"/>
  <c r="N1154" i="9"/>
  <c r="O1156" i="9"/>
  <c r="O1166" i="9"/>
  <c r="O1168" i="9"/>
  <c r="O1172" i="9"/>
  <c r="O1180" i="9"/>
  <c r="O1188" i="9"/>
  <c r="O1196" i="9"/>
  <c r="O1200" i="9"/>
  <c r="O1208" i="9"/>
  <c r="O1210" i="9"/>
  <c r="O1218" i="9"/>
  <c r="O1222" i="9"/>
  <c r="O1224" i="9"/>
  <c r="O1230" i="9"/>
  <c r="O1248" i="9"/>
  <c r="O1279" i="9"/>
  <c r="N1298" i="9"/>
  <c r="N1324" i="9"/>
  <c r="O1326" i="9"/>
  <c r="O70" i="11"/>
  <c r="O497" i="11"/>
  <c r="O1149" i="11"/>
  <c r="O68" i="11"/>
  <c r="O673" i="11"/>
  <c r="O7" i="11"/>
  <c r="O1033" i="11"/>
  <c r="O1164" i="11"/>
  <c r="N61" i="11"/>
  <c r="O645" i="11"/>
  <c r="O1089" i="11"/>
  <c r="O323" i="11"/>
  <c r="O880" i="11"/>
  <c r="O878" i="11"/>
  <c r="O783" i="11"/>
  <c r="N347" i="11"/>
  <c r="O355" i="11"/>
  <c r="N379" i="11"/>
  <c r="O802" i="11"/>
  <c r="O874" i="11"/>
  <c r="O933" i="11"/>
  <c r="O949" i="11"/>
  <c r="O975" i="11"/>
  <c r="O979" i="11"/>
  <c r="N1249" i="11"/>
  <c r="N1263" i="11"/>
  <c r="O1325" i="11"/>
  <c r="N1365" i="11"/>
  <c r="O1382" i="11"/>
  <c r="O1403" i="11"/>
  <c r="O762" i="11"/>
  <c r="O794" i="11"/>
  <c r="O1045" i="11"/>
  <c r="O1080" i="11"/>
  <c r="O1147" i="11"/>
  <c r="N1158" i="11"/>
  <c r="O613" i="11"/>
  <c r="O629" i="11"/>
  <c r="O1462" i="11"/>
  <c r="O536" i="11"/>
  <c r="O981" i="11"/>
  <c r="O1410" i="11"/>
  <c r="O1427" i="11"/>
  <c r="O1447" i="11"/>
  <c r="N1465" i="11"/>
  <c r="O651" i="11"/>
  <c r="O959" i="11"/>
  <c r="O963" i="11"/>
  <c r="O971" i="11"/>
  <c r="O1394" i="11"/>
  <c r="O1397" i="11"/>
  <c r="O1402" i="11"/>
  <c r="O1244" i="11"/>
  <c r="O1434" i="11"/>
  <c r="O951" i="11"/>
  <c r="O1385" i="11"/>
  <c r="O40" i="11"/>
  <c r="N65" i="11"/>
  <c r="O90" i="11"/>
  <c r="O91" i="11"/>
  <c r="O94" i="11"/>
  <c r="O95" i="11"/>
  <c r="O98" i="11"/>
  <c r="O99" i="11"/>
  <c r="O102" i="11"/>
  <c r="O103" i="11"/>
  <c r="O106" i="11"/>
  <c r="O107" i="11"/>
  <c r="O110" i="11"/>
  <c r="O112" i="11"/>
  <c r="O114" i="11"/>
  <c r="O116" i="11"/>
  <c r="O118" i="11"/>
  <c r="O120" i="11"/>
  <c r="O122" i="11"/>
  <c r="O124" i="11"/>
  <c r="O126" i="11"/>
  <c r="O128" i="11"/>
  <c r="O134" i="11"/>
  <c r="O136" i="11"/>
  <c r="O142" i="11"/>
  <c r="O144" i="11"/>
  <c r="O166" i="11"/>
  <c r="O168" i="11"/>
  <c r="O170" i="11"/>
  <c r="O172" i="11"/>
  <c r="O203" i="11"/>
  <c r="O327" i="11"/>
  <c r="N368" i="11"/>
  <c r="N455" i="11"/>
  <c r="O650" i="11"/>
  <c r="N715" i="11"/>
  <c r="O738" i="11"/>
  <c r="O746" i="11"/>
  <c r="O786" i="11"/>
  <c r="O812" i="11"/>
  <c r="O848" i="11"/>
  <c r="N930" i="11"/>
  <c r="O943" i="11"/>
  <c r="N1003" i="11"/>
  <c r="N1020" i="11"/>
  <c r="O1052" i="11"/>
  <c r="O1106" i="11"/>
  <c r="O1151" i="11"/>
  <c r="O1153" i="11"/>
  <c r="O1227" i="11"/>
  <c r="O1242" i="11"/>
  <c r="O1273" i="11"/>
  <c r="O1389" i="11"/>
  <c r="O1406" i="11"/>
  <c r="N1445" i="11"/>
  <c r="O1449" i="11"/>
  <c r="O1472" i="11"/>
  <c r="N1441" i="11"/>
  <c r="O17" i="11"/>
  <c r="N57" i="11"/>
  <c r="O64" i="11"/>
  <c r="O66" i="11"/>
  <c r="N89" i="11"/>
  <c r="N129" i="11"/>
  <c r="N137" i="11"/>
  <c r="N141" i="11"/>
  <c r="N153" i="11"/>
  <c r="N145" i="11"/>
  <c r="N173" i="11"/>
  <c r="O351" i="11"/>
  <c r="O471" i="11"/>
  <c r="O491" i="11"/>
  <c r="O602" i="11"/>
  <c r="N646" i="11"/>
  <c r="N671" i="11"/>
  <c r="O742" i="11"/>
  <c r="O935" i="11"/>
  <c r="O1035" i="11"/>
  <c r="O1145" i="11"/>
  <c r="N1154" i="11"/>
  <c r="N1221" i="11"/>
  <c r="O1250" i="11"/>
  <c r="O1300" i="11"/>
  <c r="O1310" i="11"/>
  <c r="O1320" i="11"/>
  <c r="O1360" i="11"/>
  <c r="O1365" i="11"/>
  <c r="O1375" i="11"/>
  <c r="O1392" i="11"/>
  <c r="N1461" i="11"/>
  <c r="O1465" i="11"/>
  <c r="N1475" i="11"/>
  <c r="O36" i="11"/>
  <c r="O15" i="11"/>
  <c r="O32" i="11"/>
  <c r="O11" i="11"/>
  <c r="O13" i="11"/>
  <c r="O43" i="11"/>
  <c r="O45" i="11"/>
  <c r="N53" i="11"/>
  <c r="O60" i="11"/>
  <c r="O62" i="11"/>
  <c r="O222" i="11"/>
  <c r="O315" i="11"/>
  <c r="O347" i="11"/>
  <c r="N405" i="11"/>
  <c r="N686" i="11"/>
  <c r="O689" i="11"/>
  <c r="O840" i="11"/>
  <c r="O890" i="11"/>
  <c r="O906" i="11"/>
  <c r="O947" i="11"/>
  <c r="O986" i="11"/>
  <c r="O990" i="11"/>
  <c r="O998" i="11"/>
  <c r="O1003" i="11"/>
  <c r="N1028" i="11"/>
  <c r="O1042" i="11"/>
  <c r="N1076" i="11"/>
  <c r="O1141" i="11"/>
  <c r="N1149" i="11"/>
  <c r="O1298" i="11"/>
  <c r="O1347" i="11"/>
  <c r="O1387" i="11"/>
  <c r="O1390" i="11"/>
  <c r="O1400" i="11"/>
  <c r="O1422" i="11"/>
  <c r="O1425" i="11"/>
  <c r="O1442" i="11"/>
  <c r="O1463" i="11"/>
  <c r="O9" i="11"/>
  <c r="O39" i="11"/>
  <c r="O41" i="11"/>
  <c r="N49" i="11"/>
  <c r="O56" i="11"/>
  <c r="O58" i="11"/>
  <c r="O71" i="11"/>
  <c r="O73" i="11"/>
  <c r="O77" i="11"/>
  <c r="O81" i="11"/>
  <c r="O85" i="11"/>
  <c r="O89" i="11"/>
  <c r="O93" i="11"/>
  <c r="O127" i="11"/>
  <c r="O129" i="11"/>
  <c r="O139" i="11"/>
  <c r="O141" i="11"/>
  <c r="O143" i="11"/>
  <c r="O145" i="11"/>
  <c r="N184" i="11"/>
  <c r="N187" i="11"/>
  <c r="N200" i="11"/>
  <c r="O307" i="11"/>
  <c r="O343" i="11"/>
  <c r="N352" i="11"/>
  <c r="O375" i="11"/>
  <c r="O383" i="11"/>
  <c r="O549" i="11"/>
  <c r="O566" i="11"/>
  <c r="O582" i="11"/>
  <c r="O598" i="11"/>
  <c r="O669" i="11"/>
  <c r="O855" i="11"/>
  <c r="O868" i="11"/>
  <c r="N1012" i="11"/>
  <c r="O1031" i="11"/>
  <c r="O1036" i="11"/>
  <c r="O1051" i="11"/>
  <c r="N1145" i="11"/>
  <c r="O1167" i="11"/>
  <c r="O1341" i="11"/>
  <c r="O1368" i="11"/>
  <c r="O1373" i="11"/>
  <c r="O1398" i="11"/>
  <c r="O1405" i="11"/>
  <c r="N1453" i="11"/>
  <c r="O1458" i="11"/>
  <c r="O35" i="11"/>
  <c r="O37" i="11"/>
  <c r="O52" i="11"/>
  <c r="O54" i="11"/>
  <c r="O339" i="11"/>
  <c r="N439" i="11"/>
  <c r="O458" i="11"/>
  <c r="O463" i="11"/>
  <c r="O509" i="11"/>
  <c r="O657" i="11"/>
  <c r="O662" i="11"/>
  <c r="O850" i="11"/>
  <c r="N949" i="11"/>
  <c r="O991" i="11"/>
  <c r="O1061" i="11"/>
  <c r="O1066" i="11"/>
  <c r="O1084" i="11"/>
  <c r="O1165" i="11"/>
  <c r="O1180" i="11"/>
  <c r="O1212" i="11"/>
  <c r="O1253" i="11"/>
  <c r="N1357" i="11"/>
  <c r="O1355" i="11"/>
  <c r="O1386" i="11"/>
  <c r="N1389" i="11"/>
  <c r="O1393" i="11"/>
  <c r="N1401" i="11"/>
  <c r="O1420" i="11"/>
  <c r="O31" i="11"/>
  <c r="O33" i="11"/>
  <c r="O48" i="11"/>
  <c r="O50" i="11"/>
  <c r="N125" i="11"/>
  <c r="N133" i="11"/>
  <c r="N165" i="11"/>
  <c r="N203" i="11"/>
  <c r="O367" i="11"/>
  <c r="N363" i="11"/>
  <c r="O652" i="11"/>
  <c r="O815" i="11"/>
  <c r="O847" i="11"/>
  <c r="N882" i="11"/>
  <c r="O973" i="11"/>
  <c r="N1007" i="11"/>
  <c r="O1044" i="11"/>
  <c r="O1329" i="11"/>
  <c r="O1334" i="11"/>
  <c r="O1344" i="11"/>
  <c r="O1349" i="11"/>
  <c r="O1391" i="11"/>
  <c r="O1401" i="11"/>
  <c r="O1404" i="11"/>
  <c r="O1456" i="11"/>
  <c r="O44" i="11"/>
  <c r="O46" i="11"/>
  <c r="O331" i="11"/>
  <c r="O363" i="11"/>
  <c r="O408" i="11"/>
  <c r="N471" i="11"/>
  <c r="O487" i="11"/>
  <c r="O533" i="11"/>
  <c r="O806" i="11"/>
  <c r="O820" i="11"/>
  <c r="O1019" i="11"/>
  <c r="O1032" i="11"/>
  <c r="O1037" i="11"/>
  <c r="O1058" i="11"/>
  <c r="O1249" i="11"/>
  <c r="O1270" i="11"/>
  <c r="O1275" i="11"/>
  <c r="O1395" i="11"/>
  <c r="O1399" i="11"/>
  <c r="O1415" i="11"/>
  <c r="O1432" i="11"/>
  <c r="N9" i="9"/>
  <c r="O11" i="9"/>
  <c r="O10" i="9"/>
  <c r="N22" i="9"/>
  <c r="N24" i="9"/>
  <c r="N26" i="9"/>
  <c r="O28" i="9"/>
  <c r="N31" i="9"/>
  <c r="N32" i="9"/>
  <c r="N33" i="9"/>
  <c r="N41" i="9"/>
  <c r="O42" i="9"/>
  <c r="O43" i="9"/>
  <c r="N54" i="9"/>
  <c r="N56" i="9"/>
  <c r="N58" i="9"/>
  <c r="O60" i="9"/>
  <c r="N63" i="9"/>
  <c r="N64" i="9"/>
  <c r="N65" i="9"/>
  <c r="N73" i="9"/>
  <c r="O74" i="9"/>
  <c r="O75" i="9"/>
  <c r="N86" i="9"/>
  <c r="N88" i="9"/>
  <c r="N90" i="9"/>
  <c r="O92" i="9"/>
  <c r="N96" i="9"/>
  <c r="N97" i="9"/>
  <c r="N95" i="9"/>
  <c r="N105" i="9"/>
  <c r="O107" i="9"/>
  <c r="O106" i="9"/>
  <c r="N112" i="9"/>
  <c r="N118" i="9"/>
  <c r="N117" i="9"/>
  <c r="N120" i="9"/>
  <c r="N130" i="9"/>
  <c r="O136" i="9"/>
  <c r="O135" i="9"/>
  <c r="O129" i="9"/>
  <c r="O126" i="9"/>
  <c r="N138" i="9"/>
  <c r="O143" i="9"/>
  <c r="O150" i="9"/>
  <c r="N6" i="9"/>
  <c r="N14" i="9"/>
  <c r="N18" i="9"/>
  <c r="N20" i="9"/>
  <c r="N35" i="9"/>
  <c r="N37" i="9"/>
  <c r="N39" i="9"/>
  <c r="N46" i="9"/>
  <c r="N50" i="9"/>
  <c r="N52" i="9"/>
  <c r="N67" i="9"/>
  <c r="N69" i="9"/>
  <c r="N71" i="9"/>
  <c r="N78" i="9"/>
  <c r="N82" i="9"/>
  <c r="N84" i="9"/>
  <c r="N99" i="9"/>
  <c r="N101" i="9"/>
  <c r="N103" i="9"/>
  <c r="N110" i="9"/>
  <c r="O120" i="9"/>
  <c r="N122" i="9"/>
  <c r="O127" i="9"/>
  <c r="O134" i="9"/>
  <c r="N8" i="9"/>
  <c r="N47" i="9"/>
  <c r="N48" i="9"/>
  <c r="N49" i="9"/>
  <c r="O6" i="9"/>
  <c r="O7" i="9"/>
  <c r="N12" i="9"/>
  <c r="O14" i="9"/>
  <c r="O16" i="9"/>
  <c r="O20" i="9"/>
  <c r="O24" i="9"/>
  <c r="N29" i="9"/>
  <c r="O37" i="9"/>
  <c r="O38" i="9"/>
  <c r="O39" i="9"/>
  <c r="O41" i="9"/>
  <c r="N44" i="9"/>
  <c r="O46" i="9"/>
  <c r="O48" i="9"/>
  <c r="O52" i="9"/>
  <c r="O56" i="9"/>
  <c r="N61" i="9"/>
  <c r="O69" i="9"/>
  <c r="O70" i="9"/>
  <c r="O71" i="9"/>
  <c r="O73" i="9"/>
  <c r="N76" i="9"/>
  <c r="O78" i="9"/>
  <c r="O80" i="9"/>
  <c r="O84" i="9"/>
  <c r="O88" i="9"/>
  <c r="N93" i="9"/>
  <c r="O101" i="9"/>
  <c r="O102" i="9"/>
  <c r="O103" i="9"/>
  <c r="O105" i="9"/>
  <c r="N108" i="9"/>
  <c r="O110" i="9"/>
  <c r="N114" i="9"/>
  <c r="O118" i="9"/>
  <c r="N145" i="9"/>
  <c r="N144" i="9"/>
  <c r="N155" i="9"/>
  <c r="N157" i="9"/>
  <c r="O159" i="9"/>
  <c r="O158" i="9"/>
  <c r="O156" i="9"/>
  <c r="N164" i="9"/>
  <c r="N162" i="9"/>
  <c r="N27" i="9"/>
  <c r="O29" i="9"/>
  <c r="O31" i="9"/>
  <c r="O33" i="9"/>
  <c r="N59" i="9"/>
  <c r="O61" i="9"/>
  <c r="O63" i="9"/>
  <c r="O65" i="9"/>
  <c r="N91" i="9"/>
  <c r="O93" i="9"/>
  <c r="O95" i="9"/>
  <c r="O97" i="9"/>
  <c r="O116" i="9"/>
  <c r="N129" i="9"/>
  <c r="N128" i="9"/>
  <c r="N139" i="9"/>
  <c r="N141" i="9"/>
  <c r="N149" i="9"/>
  <c r="N79" i="9"/>
  <c r="N80" i="9"/>
  <c r="N81" i="9"/>
  <c r="O108" i="9"/>
  <c r="N160" i="9"/>
  <c r="N159" i="9"/>
  <c r="N16" i="9"/>
  <c r="N17" i="9"/>
  <c r="N15" i="9"/>
  <c r="N25" i="9"/>
  <c r="O27" i="9"/>
  <c r="O26" i="9"/>
  <c r="N38" i="9"/>
  <c r="N40" i="9"/>
  <c r="O59" i="9"/>
  <c r="O58" i="9"/>
  <c r="O91" i="9"/>
  <c r="O90" i="9"/>
  <c r="O9" i="9"/>
  <c r="N19" i="9"/>
  <c r="N21" i="9"/>
  <c r="N23" i="9"/>
  <c r="N30" i="9"/>
  <c r="N34" i="9"/>
  <c r="N36" i="9"/>
  <c r="N51" i="9"/>
  <c r="N53" i="9"/>
  <c r="N55" i="9"/>
  <c r="N62" i="9"/>
  <c r="N66" i="9"/>
  <c r="N68" i="9"/>
  <c r="N83" i="9"/>
  <c r="N85" i="9"/>
  <c r="N87" i="9"/>
  <c r="N94" i="9"/>
  <c r="N98" i="9"/>
  <c r="N100" i="9"/>
  <c r="N111" i="9"/>
  <c r="O123" i="9"/>
  <c r="O131" i="9"/>
  <c r="O132" i="9"/>
  <c r="O137" i="9"/>
  <c r="N158" i="9"/>
  <c r="N10" i="9"/>
  <c r="O8" i="9"/>
  <c r="N13" i="9"/>
  <c r="O21" i="9"/>
  <c r="O22" i="9"/>
  <c r="O23" i="9"/>
  <c r="O25" i="9"/>
  <c r="N28" i="9"/>
  <c r="O30" i="9"/>
  <c r="O32" i="9"/>
  <c r="O36" i="9"/>
  <c r="O40" i="9"/>
  <c r="N45" i="9"/>
  <c r="O53" i="9"/>
  <c r="O54" i="9"/>
  <c r="O55" i="9"/>
  <c r="O57" i="9"/>
  <c r="N60" i="9"/>
  <c r="O62" i="9"/>
  <c r="O64" i="9"/>
  <c r="O68" i="9"/>
  <c r="O72" i="9"/>
  <c r="N77" i="9"/>
  <c r="O85" i="9"/>
  <c r="O86" i="9"/>
  <c r="O87" i="9"/>
  <c r="O89" i="9"/>
  <c r="N92" i="9"/>
  <c r="O94" i="9"/>
  <c r="O96" i="9"/>
  <c r="O100" i="9"/>
  <c r="N11" i="9"/>
  <c r="O13" i="9"/>
  <c r="O15" i="9"/>
  <c r="O17" i="9"/>
  <c r="N43" i="9"/>
  <c r="O45" i="9"/>
  <c r="O47" i="9"/>
  <c r="O49" i="9"/>
  <c r="N75" i="9"/>
  <c r="O77" i="9"/>
  <c r="O79" i="9"/>
  <c r="O81" i="9"/>
  <c r="N107" i="9"/>
  <c r="O109" i="9"/>
  <c r="O112" i="9"/>
  <c r="O113" i="9"/>
  <c r="O111" i="9"/>
  <c r="O115" i="9"/>
  <c r="N126" i="9"/>
  <c r="N134" i="9"/>
  <c r="N136" i="9"/>
  <c r="N146" i="9"/>
  <c r="O152" i="9"/>
  <c r="O151" i="9"/>
  <c r="O148" i="9"/>
  <c r="O145" i="9"/>
  <c r="O142" i="9"/>
  <c r="N154" i="9"/>
  <c r="N131" i="9"/>
  <c r="N147" i="9"/>
  <c r="O206" i="9"/>
  <c r="N216" i="9"/>
  <c r="O228" i="9"/>
  <c r="N232" i="9"/>
  <c r="O242" i="9"/>
  <c r="N116" i="9"/>
  <c r="O163" i="9"/>
  <c r="N167" i="9"/>
  <c r="N169" i="9"/>
  <c r="N173" i="9"/>
  <c r="N175" i="9"/>
  <c r="N174" i="9"/>
  <c r="O179" i="9"/>
  <c r="N188" i="9"/>
  <c r="N196" i="9"/>
  <c r="O203" i="9"/>
  <c r="N207" i="9"/>
  <c r="N206" i="9"/>
  <c r="N209" i="9"/>
  <c r="O214" i="9"/>
  <c r="O216" i="9"/>
  <c r="N220" i="9"/>
  <c r="N227" i="9"/>
  <c r="N226" i="9"/>
  <c r="O230" i="9"/>
  <c r="O232" i="9"/>
  <c r="N236" i="9"/>
  <c r="N243" i="9"/>
  <c r="N242" i="9"/>
  <c r="O246" i="9"/>
  <c r="N256" i="9"/>
  <c r="O265" i="9"/>
  <c r="O267" i="9"/>
  <c r="N269" i="9"/>
  <c r="O278" i="9"/>
  <c r="N288" i="9"/>
  <c r="O297" i="9"/>
  <c r="O299" i="9"/>
  <c r="N301" i="9"/>
  <c r="N317" i="9"/>
  <c r="N333" i="9"/>
  <c r="N353" i="9"/>
  <c r="N442" i="9"/>
  <c r="N444" i="9"/>
  <c r="N446" i="9"/>
  <c r="N143" i="9"/>
  <c r="N161" i="9"/>
  <c r="O19" i="9"/>
  <c r="O35" i="9"/>
  <c r="O51" i="9"/>
  <c r="O67" i="9"/>
  <c r="O83" i="9"/>
  <c r="O99" i="9"/>
  <c r="O124" i="9"/>
  <c r="N132" i="9"/>
  <c r="O140" i="9"/>
  <c r="N148" i="9"/>
  <c r="O167" i="9"/>
  <c r="N171" i="9"/>
  <c r="O175" i="9"/>
  <c r="N184" i="9"/>
  <c r="O192" i="9"/>
  <c r="N200" i="9"/>
  <c r="O207" i="9"/>
  <c r="N211" i="9"/>
  <c r="N210" i="9"/>
  <c r="N213" i="9"/>
  <c r="O227" i="9"/>
  <c r="N229" i="9"/>
  <c r="O243" i="9"/>
  <c r="N245" i="9"/>
  <c r="O250" i="9"/>
  <c r="N260" i="9"/>
  <c r="O269" i="9"/>
  <c r="O271" i="9"/>
  <c r="N273" i="9"/>
  <c r="O282" i="9"/>
  <c r="N292" i="9"/>
  <c r="O301" i="9"/>
  <c r="O303" i="9"/>
  <c r="N305" i="9"/>
  <c r="N309" i="9"/>
  <c r="N306" i="9"/>
  <c r="N302" i="9"/>
  <c r="N298" i="9"/>
  <c r="N294" i="9"/>
  <c r="N290" i="9"/>
  <c r="N286" i="9"/>
  <c r="N282" i="9"/>
  <c r="N278" i="9"/>
  <c r="N274" i="9"/>
  <c r="N270" i="9"/>
  <c r="N266" i="9"/>
  <c r="N313" i="9"/>
  <c r="N321" i="9"/>
  <c r="N318" i="9"/>
  <c r="N320" i="9"/>
  <c r="N325" i="9"/>
  <c r="N322" i="9"/>
  <c r="N329" i="9"/>
  <c r="N334" i="9"/>
  <c r="N337" i="9"/>
  <c r="N336" i="9"/>
  <c r="N341" i="9"/>
  <c r="N338" i="9"/>
  <c r="N344" i="9"/>
  <c r="N345" i="9"/>
  <c r="N347" i="9"/>
  <c r="N361" i="9"/>
  <c r="O403" i="9"/>
  <c r="O405" i="9"/>
  <c r="O174" i="9"/>
  <c r="N7" i="9"/>
  <c r="O18" i="9"/>
  <c r="O34" i="9"/>
  <c r="O50" i="9"/>
  <c r="O66" i="9"/>
  <c r="O82" i="9"/>
  <c r="O98" i="9"/>
  <c r="N119" i="9"/>
  <c r="N135" i="9"/>
  <c r="N151" i="9"/>
  <c r="O171" i="9"/>
  <c r="N180" i="9"/>
  <c r="O188" i="9"/>
  <c r="O190" i="9"/>
  <c r="O196" i="9"/>
  <c r="N204" i="9"/>
  <c r="O205" i="9"/>
  <c r="O211" i="9"/>
  <c r="N215" i="9"/>
  <c r="N214" i="9"/>
  <c r="O218" i="9"/>
  <c r="O220" i="9"/>
  <c r="N224" i="9"/>
  <c r="O225" i="9"/>
  <c r="N231" i="9"/>
  <c r="N230" i="9"/>
  <c r="O234" i="9"/>
  <c r="O236" i="9"/>
  <c r="N240" i="9"/>
  <c r="O241" i="9"/>
  <c r="N246" i="9"/>
  <c r="O254" i="9"/>
  <c r="N264" i="9"/>
  <c r="O273" i="9"/>
  <c r="O275" i="9"/>
  <c r="N277" i="9"/>
  <c r="O286" i="9"/>
  <c r="N296" i="9"/>
  <c r="O305" i="9"/>
  <c r="O307" i="9"/>
  <c r="O311" i="9"/>
  <c r="O313" i="9"/>
  <c r="O315" i="9"/>
  <c r="O323" i="9"/>
  <c r="O327" i="9"/>
  <c r="O329" i="9"/>
  <c r="O331" i="9"/>
  <c r="O339" i="9"/>
  <c r="O345" i="9"/>
  <c r="O353" i="9"/>
  <c r="O371" i="9"/>
  <c r="O391" i="9"/>
  <c r="O393" i="9"/>
  <c r="O172" i="9"/>
  <c r="N181" i="9"/>
  <c r="O244" i="9"/>
  <c r="O122" i="9"/>
  <c r="O125" i="9"/>
  <c r="O138" i="9"/>
  <c r="O141" i="9"/>
  <c r="O154" i="9"/>
  <c r="O157" i="9"/>
  <c r="N176" i="9"/>
  <c r="O184" i="9"/>
  <c r="O186" i="9"/>
  <c r="O194" i="9"/>
  <c r="O200" i="9"/>
  <c r="N208" i="9"/>
  <c r="O209" i="9"/>
  <c r="O215" i="9"/>
  <c r="N217" i="9"/>
  <c r="O231" i="9"/>
  <c r="N233" i="9"/>
  <c r="O247" i="9"/>
  <c r="N249" i="9"/>
  <c r="N250" i="9"/>
  <c r="O258" i="9"/>
  <c r="N268" i="9"/>
  <c r="O277" i="9"/>
  <c r="O279" i="9"/>
  <c r="N281" i="9"/>
  <c r="O290" i="9"/>
  <c r="N300" i="9"/>
  <c r="N358" i="9"/>
  <c r="N366" i="9"/>
  <c r="N370" i="9"/>
  <c r="N369" i="9"/>
  <c r="N374" i="9"/>
  <c r="N379" i="9"/>
  <c r="N376" i="9"/>
  <c r="N390" i="9"/>
  <c r="N388" i="9"/>
  <c r="N406" i="9"/>
  <c r="N223" i="9"/>
  <c r="N222" i="9"/>
  <c r="O226" i="9"/>
  <c r="O233" i="9"/>
  <c r="N121" i="9"/>
  <c r="O128" i="9"/>
  <c r="N137" i="9"/>
  <c r="O144" i="9"/>
  <c r="N153" i="9"/>
  <c r="O160" i="9"/>
  <c r="O162" i="9"/>
  <c r="N168" i="9"/>
  <c r="N172" i="9"/>
  <c r="O180" i="9"/>
  <c r="O182" i="9"/>
  <c r="N189" i="9"/>
  <c r="N191" i="9"/>
  <c r="N190" i="9"/>
  <c r="N193" i="9"/>
  <c r="O198" i="9"/>
  <c r="O204" i="9"/>
  <c r="N212" i="9"/>
  <c r="O213" i="9"/>
  <c r="N219" i="9"/>
  <c r="N218" i="9"/>
  <c r="O222" i="9"/>
  <c r="O224" i="9"/>
  <c r="N228" i="9"/>
  <c r="O229" i="9"/>
  <c r="N235" i="9"/>
  <c r="N234" i="9"/>
  <c r="O238" i="9"/>
  <c r="O240" i="9"/>
  <c r="N244" i="9"/>
  <c r="O249" i="9"/>
  <c r="O251" i="9"/>
  <c r="N253" i="9"/>
  <c r="N254" i="9"/>
  <c r="O262" i="9"/>
  <c r="N272" i="9"/>
  <c r="O281" i="9"/>
  <c r="O283" i="9"/>
  <c r="N285" i="9"/>
  <c r="O294" i="9"/>
  <c r="N304" i="9"/>
  <c r="N312" i="9"/>
  <c r="N316" i="9"/>
  <c r="N314" i="9"/>
  <c r="O321" i="9"/>
  <c r="N328" i="9"/>
  <c r="N332" i="9"/>
  <c r="N330" i="9"/>
  <c r="O337" i="9"/>
  <c r="N350" i="9"/>
  <c r="N356" i="9"/>
  <c r="O434" i="9"/>
  <c r="O436" i="9"/>
  <c r="N482" i="9"/>
  <c r="N476" i="9"/>
  <c r="N127" i="9"/>
  <c r="N199" i="9"/>
  <c r="N198" i="9"/>
  <c r="O257" i="9"/>
  <c r="O259" i="9"/>
  <c r="O114" i="9"/>
  <c r="N124" i="9"/>
  <c r="N140" i="9"/>
  <c r="N156" i="9"/>
  <c r="O164" i="9"/>
  <c r="O166" i="9"/>
  <c r="O176" i="9"/>
  <c r="O178" i="9"/>
  <c r="N185" i="9"/>
  <c r="N187" i="9"/>
  <c r="N186" i="9"/>
  <c r="O191" i="9"/>
  <c r="N195" i="9"/>
  <c r="N194" i="9"/>
  <c r="N197" i="9"/>
  <c r="O202" i="9"/>
  <c r="O208" i="9"/>
  <c r="O219" i="9"/>
  <c r="N221" i="9"/>
  <c r="O235" i="9"/>
  <c r="N237" i="9"/>
  <c r="O253" i="9"/>
  <c r="O255" i="9"/>
  <c r="N257" i="9"/>
  <c r="N258" i="9"/>
  <c r="O266" i="9"/>
  <c r="N276" i="9"/>
  <c r="O285" i="9"/>
  <c r="O287" i="9"/>
  <c r="N289" i="9"/>
  <c r="O298" i="9"/>
  <c r="N310" i="9"/>
  <c r="N326" i="9"/>
  <c r="N342" i="9"/>
  <c r="N348" i="9"/>
  <c r="O356" i="9"/>
  <c r="O354" i="9"/>
  <c r="O355" i="9"/>
  <c r="O348" i="9"/>
  <c r="O368" i="9"/>
  <c r="O364" i="9"/>
  <c r="O362" i="9"/>
  <c r="O467" i="9"/>
  <c r="O469" i="9"/>
  <c r="N113" i="9"/>
  <c r="N239" i="9"/>
  <c r="N238" i="9"/>
  <c r="O289" i="9"/>
  <c r="O291" i="9"/>
  <c r="N417" i="9"/>
  <c r="N416" i="9"/>
  <c r="N183" i="9"/>
  <c r="N182" i="9"/>
  <c r="O130" i="9"/>
  <c r="O133" i="9"/>
  <c r="O146" i="9"/>
  <c r="O149" i="9"/>
  <c r="N163" i="9"/>
  <c r="N165" i="9"/>
  <c r="N166" i="9"/>
  <c r="N177" i="9"/>
  <c r="N179" i="9"/>
  <c r="N178" i="9"/>
  <c r="O183" i="9"/>
  <c r="N192" i="9"/>
  <c r="O199" i="9"/>
  <c r="N203" i="9"/>
  <c r="N202" i="9"/>
  <c r="N205" i="9"/>
  <c r="O210" i="9"/>
  <c r="O223" i="9"/>
  <c r="N225" i="9"/>
  <c r="O239" i="9"/>
  <c r="N241" i="9"/>
  <c r="N252" i="9"/>
  <c r="O261" i="9"/>
  <c r="O263" i="9"/>
  <c r="N265" i="9"/>
  <c r="O274" i="9"/>
  <c r="N284" i="9"/>
  <c r="O293" i="9"/>
  <c r="O295" i="9"/>
  <c r="N297" i="9"/>
  <c r="O306" i="9"/>
  <c r="O320" i="9"/>
  <c r="O319" i="9"/>
  <c r="O322" i="9"/>
  <c r="O336" i="9"/>
  <c r="O335" i="9"/>
  <c r="O338" i="9"/>
  <c r="O359" i="9"/>
  <c r="N363" i="9"/>
  <c r="N364" i="9"/>
  <c r="N454" i="9"/>
  <c r="N452" i="9"/>
  <c r="O347" i="9"/>
  <c r="N355" i="9"/>
  <c r="O360" i="9"/>
  <c r="N365" i="9"/>
  <c r="N372" i="9"/>
  <c r="O374" i="9"/>
  <c r="O384" i="9"/>
  <c r="O383" i="9"/>
  <c r="O386" i="9"/>
  <c r="O388" i="9"/>
  <c r="N392" i="9"/>
  <c r="N394" i="9"/>
  <c r="N396" i="9"/>
  <c r="N398" i="9"/>
  <c r="O419" i="9"/>
  <c r="O421" i="9"/>
  <c r="N427" i="9"/>
  <c r="N431" i="9"/>
  <c r="N433" i="9"/>
  <c r="N432" i="9"/>
  <c r="N435" i="9"/>
  <c r="N436" i="9"/>
  <c r="O444" i="9"/>
  <c r="O448" i="9"/>
  <c r="O450" i="9"/>
  <c r="O452" i="9"/>
  <c r="N456" i="9"/>
  <c r="N458" i="9"/>
  <c r="N460" i="9"/>
  <c r="N462" i="9"/>
  <c r="O478" i="9"/>
  <c r="O482" i="9"/>
  <c r="N493" i="9"/>
  <c r="N500" i="9"/>
  <c r="O508" i="9"/>
  <c r="O517" i="9"/>
  <c r="O524" i="9"/>
  <c r="O533" i="9"/>
  <c r="O540" i="9"/>
  <c r="O549" i="9"/>
  <c r="O556" i="9"/>
  <c r="O565" i="9"/>
  <c r="O572" i="9"/>
  <c r="O581" i="9"/>
  <c r="O309" i="9"/>
  <c r="N315" i="9"/>
  <c r="O316" i="9"/>
  <c r="O325" i="9"/>
  <c r="N331" i="9"/>
  <c r="O332" i="9"/>
  <c r="O341" i="9"/>
  <c r="O350" i="9"/>
  <c r="N352" i="9"/>
  <c r="N357" i="9"/>
  <c r="N359" i="9"/>
  <c r="O365" i="9"/>
  <c r="O367" i="9"/>
  <c r="O372" i="9"/>
  <c r="O376" i="9"/>
  <c r="O378" i="9"/>
  <c r="N380" i="9"/>
  <c r="O392" i="9"/>
  <c r="O427" i="9"/>
  <c r="O429" i="9"/>
  <c r="O431" i="9"/>
  <c r="O433" i="9"/>
  <c r="N439" i="9"/>
  <c r="O456" i="9"/>
  <c r="O471" i="9"/>
  <c r="O476" i="9"/>
  <c r="N498" i="9"/>
  <c r="O496" i="9"/>
  <c r="O497" i="9"/>
  <c r="O506" i="9"/>
  <c r="O504" i="9"/>
  <c r="N568" i="9"/>
  <c r="N584" i="9"/>
  <c r="O312" i="9"/>
  <c r="O328" i="9"/>
  <c r="O370" i="9"/>
  <c r="N385" i="9"/>
  <c r="N384" i="9"/>
  <c r="N387" i="9"/>
  <c r="O396" i="9"/>
  <c r="O400" i="9"/>
  <c r="O402" i="9"/>
  <c r="O404" i="9"/>
  <c r="N408" i="9"/>
  <c r="N410" i="9"/>
  <c r="N412" i="9"/>
  <c r="N414" i="9"/>
  <c r="O425" i="9"/>
  <c r="O435" i="9"/>
  <c r="O437" i="9"/>
  <c r="N443" i="9"/>
  <c r="N447" i="9"/>
  <c r="N449" i="9"/>
  <c r="N448" i="9"/>
  <c r="N451" i="9"/>
  <c r="O460" i="9"/>
  <c r="O464" i="9"/>
  <c r="O466" i="9"/>
  <c r="O468" i="9"/>
  <c r="O470" i="9"/>
  <c r="N481" i="9"/>
  <c r="N483" i="9"/>
  <c r="N486" i="9"/>
  <c r="O490" i="9"/>
  <c r="N496" i="9"/>
  <c r="O513" i="9"/>
  <c r="O520" i="9"/>
  <c r="O529" i="9"/>
  <c r="O536" i="9"/>
  <c r="O545" i="9"/>
  <c r="O552" i="9"/>
  <c r="O561" i="9"/>
  <c r="O568" i="9"/>
  <c r="O577" i="9"/>
  <c r="O584" i="9"/>
  <c r="N308" i="9"/>
  <c r="N311" i="9"/>
  <c r="N324" i="9"/>
  <c r="N327" i="9"/>
  <c r="N340" i="9"/>
  <c r="N343" i="9"/>
  <c r="O344" i="9"/>
  <c r="N346" i="9"/>
  <c r="N351" i="9"/>
  <c r="O352" i="9"/>
  <c r="N354" i="9"/>
  <c r="O357" i="9"/>
  <c r="N371" i="9"/>
  <c r="N373" i="9"/>
  <c r="N375" i="9"/>
  <c r="O379" i="9"/>
  <c r="O385" i="9"/>
  <c r="N391" i="9"/>
  <c r="O408" i="9"/>
  <c r="O443" i="9"/>
  <c r="O445" i="9"/>
  <c r="O447" i="9"/>
  <c r="O449" i="9"/>
  <c r="N455" i="9"/>
  <c r="N475" i="9"/>
  <c r="N479" i="9"/>
  <c r="N488" i="9"/>
  <c r="O500" i="9"/>
  <c r="O511" i="9"/>
  <c r="N349" i="9"/>
  <c r="O361" i="9"/>
  <c r="O363" i="9"/>
  <c r="N368" i="9"/>
  <c r="O375" i="9"/>
  <c r="N377" i="9"/>
  <c r="N382" i="9"/>
  <c r="N383" i="9"/>
  <c r="O387" i="9"/>
  <c r="O389" i="9"/>
  <c r="N395" i="9"/>
  <c r="N399" i="9"/>
  <c r="N401" i="9"/>
  <c r="N400" i="9"/>
  <c r="N403" i="9"/>
  <c r="N404" i="9"/>
  <c r="O412" i="9"/>
  <c r="O416" i="9"/>
  <c r="O418" i="9"/>
  <c r="O420" i="9"/>
  <c r="N424" i="9"/>
  <c r="N426" i="9"/>
  <c r="N428" i="9"/>
  <c r="N430" i="9"/>
  <c r="O451" i="9"/>
  <c r="O453" i="9"/>
  <c r="N459" i="9"/>
  <c r="N463" i="9"/>
  <c r="N465" i="9"/>
  <c r="N464" i="9"/>
  <c r="N467" i="9"/>
  <c r="N471" i="9"/>
  <c r="N470" i="9"/>
  <c r="O473" i="9"/>
  <c r="O475" i="9"/>
  <c r="N487" i="9"/>
  <c r="N489" i="9"/>
  <c r="O492" i="9"/>
  <c r="O494" i="9"/>
  <c r="O493" i="9"/>
  <c r="N499" i="9"/>
  <c r="O509" i="9"/>
  <c r="O516" i="9"/>
  <c r="O525" i="9"/>
  <c r="O532" i="9"/>
  <c r="O541" i="9"/>
  <c r="O548" i="9"/>
  <c r="O557" i="9"/>
  <c r="O564" i="9"/>
  <c r="O573" i="9"/>
  <c r="O580" i="9"/>
  <c r="O588" i="9"/>
  <c r="O589" i="9"/>
  <c r="N247" i="9"/>
  <c r="O248" i="9"/>
  <c r="N251" i="9"/>
  <c r="O252" i="9"/>
  <c r="N255" i="9"/>
  <c r="O256" i="9"/>
  <c r="N259" i="9"/>
  <c r="O260" i="9"/>
  <c r="N263" i="9"/>
  <c r="O264" i="9"/>
  <c r="N267" i="9"/>
  <c r="O268" i="9"/>
  <c r="N271" i="9"/>
  <c r="O272" i="9"/>
  <c r="N275" i="9"/>
  <c r="O276" i="9"/>
  <c r="N279" i="9"/>
  <c r="O280" i="9"/>
  <c r="N283" i="9"/>
  <c r="O284" i="9"/>
  <c r="N287" i="9"/>
  <c r="O288" i="9"/>
  <c r="N291" i="9"/>
  <c r="O292" i="9"/>
  <c r="N295" i="9"/>
  <c r="O296" i="9"/>
  <c r="N299" i="9"/>
  <c r="O300" i="9"/>
  <c r="N303" i="9"/>
  <c r="O304" i="9"/>
  <c r="N307" i="9"/>
  <c r="O308" i="9"/>
  <c r="O317" i="9"/>
  <c r="N323" i="9"/>
  <c r="O324" i="9"/>
  <c r="O333" i="9"/>
  <c r="N339" i="9"/>
  <c r="O340" i="9"/>
  <c r="O349" i="9"/>
  <c r="O366" i="9"/>
  <c r="O369" i="9"/>
  <c r="O373" i="9"/>
  <c r="O377" i="9"/>
  <c r="O380" i="9"/>
  <c r="O395" i="9"/>
  <c r="O397" i="9"/>
  <c r="O399" i="9"/>
  <c r="O401" i="9"/>
  <c r="N407" i="9"/>
  <c r="O424" i="9"/>
  <c r="O459" i="9"/>
  <c r="O461" i="9"/>
  <c r="O463" i="9"/>
  <c r="O465" i="9"/>
  <c r="O477" i="9"/>
  <c r="O485" i="9"/>
  <c r="N576" i="9"/>
  <c r="N510" i="9"/>
  <c r="N508" i="9"/>
  <c r="N319" i="9"/>
  <c r="N335" i="9"/>
  <c r="O343" i="9"/>
  <c r="O346" i="9"/>
  <c r="O351" i="9"/>
  <c r="N362" i="9"/>
  <c r="N367" i="9"/>
  <c r="N378" i="9"/>
  <c r="O411" i="9"/>
  <c r="O413" i="9"/>
  <c r="O415" i="9"/>
  <c r="O417" i="9"/>
  <c r="N423" i="9"/>
  <c r="O440" i="9"/>
  <c r="N474" i="9"/>
  <c r="N472" i="9"/>
  <c r="N480" i="9"/>
  <c r="N484" i="9"/>
  <c r="O489" i="9"/>
  <c r="N588" i="9"/>
  <c r="N386" i="9"/>
  <c r="O398" i="9"/>
  <c r="N402" i="9"/>
  <c r="O414" i="9"/>
  <c r="N418" i="9"/>
  <c r="O430" i="9"/>
  <c r="N434" i="9"/>
  <c r="O446" i="9"/>
  <c r="N450" i="9"/>
  <c r="O462" i="9"/>
  <c r="N466" i="9"/>
  <c r="N473" i="9"/>
  <c r="O474" i="9"/>
  <c r="O479" i="9"/>
  <c r="O499" i="9"/>
  <c r="N501" i="9"/>
  <c r="N507" i="9"/>
  <c r="O596" i="9"/>
  <c r="O598" i="9"/>
  <c r="N606" i="9"/>
  <c r="N605" i="9"/>
  <c r="O628" i="9"/>
  <c r="O630" i="9"/>
  <c r="O651" i="9"/>
  <c r="O679" i="9"/>
  <c r="O685" i="9"/>
  <c r="N696" i="9"/>
  <c r="N397" i="9"/>
  <c r="N413" i="9"/>
  <c r="N429" i="9"/>
  <c r="N445" i="9"/>
  <c r="N461" i="9"/>
  <c r="N478" i="9"/>
  <c r="O486" i="9"/>
  <c r="O503" i="9"/>
  <c r="N505" i="9"/>
  <c r="N511" i="9"/>
  <c r="N515" i="9"/>
  <c r="N519" i="9"/>
  <c r="N523" i="9"/>
  <c r="N527" i="9"/>
  <c r="N531" i="9"/>
  <c r="N535" i="9"/>
  <c r="N539" i="9"/>
  <c r="N543" i="9"/>
  <c r="N547" i="9"/>
  <c r="N551" i="9"/>
  <c r="N555" i="9"/>
  <c r="N559" i="9"/>
  <c r="N563" i="9"/>
  <c r="N567" i="9"/>
  <c r="N571" i="9"/>
  <c r="N575" i="9"/>
  <c r="N579" i="9"/>
  <c r="N583" i="9"/>
  <c r="N587" i="9"/>
  <c r="O600" i="9"/>
  <c r="N613" i="9"/>
  <c r="O617" i="9"/>
  <c r="O632" i="9"/>
  <c r="N637" i="9"/>
  <c r="N643" i="9"/>
  <c r="N657" i="9"/>
  <c r="O695" i="9"/>
  <c r="O701" i="9"/>
  <c r="O718" i="9"/>
  <c r="N393" i="9"/>
  <c r="O394" i="9"/>
  <c r="N409" i="9"/>
  <c r="O410" i="9"/>
  <c r="N425" i="9"/>
  <c r="O426" i="9"/>
  <c r="N441" i="9"/>
  <c r="O442" i="9"/>
  <c r="N457" i="9"/>
  <c r="O458" i="9"/>
  <c r="O483" i="9"/>
  <c r="N491" i="9"/>
  <c r="N494" i="9"/>
  <c r="O507" i="9"/>
  <c r="N509" i="9"/>
  <c r="N513" i="9"/>
  <c r="N517" i="9"/>
  <c r="N521" i="9"/>
  <c r="N525" i="9"/>
  <c r="N529" i="9"/>
  <c r="N533" i="9"/>
  <c r="N537" i="9"/>
  <c r="N541" i="9"/>
  <c r="N545" i="9"/>
  <c r="N549" i="9"/>
  <c r="N553" i="9"/>
  <c r="N557" i="9"/>
  <c r="N561" i="9"/>
  <c r="N565" i="9"/>
  <c r="N569" i="9"/>
  <c r="N573" i="9"/>
  <c r="N577" i="9"/>
  <c r="N581" i="9"/>
  <c r="N585" i="9"/>
  <c r="N591" i="9"/>
  <c r="N595" i="9"/>
  <c r="O608" i="9"/>
  <c r="N612" i="9"/>
  <c r="N607" i="9"/>
  <c r="O621" i="9"/>
  <c r="O620" i="9"/>
  <c r="O616" i="9"/>
  <c r="N623" i="9"/>
  <c r="O638" i="9"/>
  <c r="N648" i="9"/>
  <c r="O723" i="9"/>
  <c r="O722" i="9"/>
  <c r="O390" i="9"/>
  <c r="O406" i="9"/>
  <c r="O422" i="9"/>
  <c r="O438" i="9"/>
  <c r="O454" i="9"/>
  <c r="O480" i="9"/>
  <c r="O488" i="9"/>
  <c r="O491" i="9"/>
  <c r="O498" i="9"/>
  <c r="N502" i="9"/>
  <c r="O592" i="9"/>
  <c r="O593" i="9"/>
  <c r="O597" i="9"/>
  <c r="N603" i="9"/>
  <c r="N600" i="9"/>
  <c r="N621" i="9"/>
  <c r="O627" i="9"/>
  <c r="O625" i="9"/>
  <c r="O629" i="9"/>
  <c r="N635" i="9"/>
  <c r="N632" i="9"/>
  <c r="N647" i="9"/>
  <c r="N646" i="9"/>
  <c r="N640" i="9"/>
  <c r="N659" i="9"/>
  <c r="N655" i="9"/>
  <c r="O665" i="9"/>
  <c r="O668" i="9"/>
  <c r="O686" i="9"/>
  <c r="N719" i="9"/>
  <c r="O721" i="9"/>
  <c r="N389" i="9"/>
  <c r="N405" i="9"/>
  <c r="N421" i="9"/>
  <c r="N437" i="9"/>
  <c r="N453" i="9"/>
  <c r="N469" i="9"/>
  <c r="O472" i="9"/>
  <c r="N477" i="9"/>
  <c r="N485" i="9"/>
  <c r="N490" i="9"/>
  <c r="N495" i="9"/>
  <c r="O502" i="9"/>
  <c r="N506" i="9"/>
  <c r="N611" i="9"/>
  <c r="N616" i="9"/>
  <c r="N675" i="9"/>
  <c r="N673" i="9"/>
  <c r="O681" i="9"/>
  <c r="O684" i="9"/>
  <c r="O702" i="9"/>
  <c r="O605" i="9"/>
  <c r="O604" i="9"/>
  <c r="O655" i="9"/>
  <c r="O654" i="9"/>
  <c r="O652" i="9"/>
  <c r="O650" i="9"/>
  <c r="O647" i="9"/>
  <c r="N691" i="9"/>
  <c r="N689" i="9"/>
  <c r="O697" i="9"/>
  <c r="O700" i="9"/>
  <c r="O710" i="9"/>
  <c r="N381" i="9"/>
  <c r="O382" i="9"/>
  <c r="O481" i="9"/>
  <c r="O484" i="9"/>
  <c r="O495" i="9"/>
  <c r="N497" i="9"/>
  <c r="N503" i="9"/>
  <c r="O510" i="9"/>
  <c r="O514" i="9"/>
  <c r="O518" i="9"/>
  <c r="O522" i="9"/>
  <c r="O526" i="9"/>
  <c r="O530" i="9"/>
  <c r="O534" i="9"/>
  <c r="O538" i="9"/>
  <c r="O542" i="9"/>
  <c r="O546" i="9"/>
  <c r="O550" i="9"/>
  <c r="O554" i="9"/>
  <c r="O558" i="9"/>
  <c r="O562" i="9"/>
  <c r="O566" i="9"/>
  <c r="O570" i="9"/>
  <c r="O574" i="9"/>
  <c r="O578" i="9"/>
  <c r="O582" i="9"/>
  <c r="O586" i="9"/>
  <c r="O590" i="9"/>
  <c r="N599" i="9"/>
  <c r="O607" i="9"/>
  <c r="O613" i="9"/>
  <c r="O606" i="9"/>
  <c r="O624" i="9"/>
  <c r="N627" i="9"/>
  <c r="N631" i="9"/>
  <c r="O641" i="9"/>
  <c r="O663" i="9"/>
  <c r="O669" i="9"/>
  <c r="N680" i="9"/>
  <c r="N707" i="9"/>
  <c r="N705" i="9"/>
  <c r="O595" i="9"/>
  <c r="N601" i="9"/>
  <c r="O610" i="9"/>
  <c r="N633" i="9"/>
  <c r="N638" i="9"/>
  <c r="O639" i="9"/>
  <c r="N645" i="9"/>
  <c r="O648" i="9"/>
  <c r="O653" i="9"/>
  <c r="O660" i="9"/>
  <c r="N667" i="9"/>
  <c r="N669" i="9"/>
  <c r="O676" i="9"/>
  <c r="N683" i="9"/>
  <c r="N685" i="9"/>
  <c r="O692" i="9"/>
  <c r="N699" i="9"/>
  <c r="N701" i="9"/>
  <c r="O708" i="9"/>
  <c r="N717" i="9"/>
  <c r="N723" i="9"/>
  <c r="O725" i="9"/>
  <c r="O727" i="9"/>
  <c r="N734" i="9"/>
  <c r="N736" i="9"/>
  <c r="O740" i="9"/>
  <c r="N749" i="9"/>
  <c r="N753" i="9"/>
  <c r="N755" i="9"/>
  <c r="N767" i="9"/>
  <c r="N771" i="9"/>
  <c r="O779" i="9"/>
  <c r="O778" i="9"/>
  <c r="O804" i="9"/>
  <c r="O802" i="9"/>
  <c r="O754" i="9"/>
  <c r="O755" i="9"/>
  <c r="N790" i="9"/>
  <c r="N785" i="9"/>
  <c r="N514" i="9"/>
  <c r="O515" i="9"/>
  <c r="N518" i="9"/>
  <c r="O519" i="9"/>
  <c r="N522" i="9"/>
  <c r="O523" i="9"/>
  <c r="N526" i="9"/>
  <c r="O527" i="9"/>
  <c r="N530" i="9"/>
  <c r="O531" i="9"/>
  <c r="N534" i="9"/>
  <c r="O535" i="9"/>
  <c r="N538" i="9"/>
  <c r="O539" i="9"/>
  <c r="N542" i="9"/>
  <c r="O543" i="9"/>
  <c r="N546" i="9"/>
  <c r="O547" i="9"/>
  <c r="N550" i="9"/>
  <c r="O551" i="9"/>
  <c r="N554" i="9"/>
  <c r="O555" i="9"/>
  <c r="N558" i="9"/>
  <c r="O559" i="9"/>
  <c r="N562" i="9"/>
  <c r="O563" i="9"/>
  <c r="N566" i="9"/>
  <c r="O567" i="9"/>
  <c r="N570" i="9"/>
  <c r="O571" i="9"/>
  <c r="N574" i="9"/>
  <c r="O575" i="9"/>
  <c r="N578" i="9"/>
  <c r="O579" i="9"/>
  <c r="N582" i="9"/>
  <c r="O583" i="9"/>
  <c r="N586" i="9"/>
  <c r="O587" i="9"/>
  <c r="N590" i="9"/>
  <c r="O591" i="9"/>
  <c r="N609" i="9"/>
  <c r="O618" i="9"/>
  <c r="O645" i="9"/>
  <c r="N650" i="9"/>
  <c r="N661" i="9"/>
  <c r="O664" i="9"/>
  <c r="O667" i="9"/>
  <c r="O671" i="9"/>
  <c r="N677" i="9"/>
  <c r="O680" i="9"/>
  <c r="O683" i="9"/>
  <c r="O687" i="9"/>
  <c r="N693" i="9"/>
  <c r="O696" i="9"/>
  <c r="O699" i="9"/>
  <c r="O703" i="9"/>
  <c r="N709" i="9"/>
  <c r="N715" i="9"/>
  <c r="O717" i="9"/>
  <c r="O719" i="9"/>
  <c r="N726" i="9"/>
  <c r="N728" i="9"/>
  <c r="O732" i="9"/>
  <c r="N741" i="9"/>
  <c r="N747" i="9"/>
  <c r="O749" i="9"/>
  <c r="O751" i="9"/>
  <c r="O763" i="9"/>
  <c r="O788" i="9"/>
  <c r="O786" i="9"/>
  <c r="O792" i="9"/>
  <c r="O594" i="9"/>
  <c r="O603" i="9"/>
  <c r="N614" i="9"/>
  <c r="O615" i="9"/>
  <c r="N620" i="9"/>
  <c r="N624" i="9"/>
  <c r="N626" i="9"/>
  <c r="O635" i="9"/>
  <c r="O640" i="9"/>
  <c r="N652" i="9"/>
  <c r="N654" i="9"/>
  <c r="O657" i="9"/>
  <c r="N663" i="9"/>
  <c r="O673" i="9"/>
  <c r="N679" i="9"/>
  <c r="O689" i="9"/>
  <c r="N695" i="9"/>
  <c r="O705" i="9"/>
  <c r="N711" i="9"/>
  <c r="O713" i="9"/>
  <c r="O715" i="9"/>
  <c r="N722" i="9"/>
  <c r="N724" i="9"/>
  <c r="O728" i="9"/>
  <c r="O734" i="9"/>
  <c r="N737" i="9"/>
  <c r="N743" i="9"/>
  <c r="O745" i="9"/>
  <c r="O747" i="9"/>
  <c r="N759" i="9"/>
  <c r="N774" i="9"/>
  <c r="N769" i="9"/>
  <c r="N775" i="9"/>
  <c r="N593" i="9"/>
  <c r="N617" i="9"/>
  <c r="O626" i="9"/>
  <c r="N642" i="9"/>
  <c r="N649" i="9"/>
  <c r="N656" i="9"/>
  <c r="O661" i="9"/>
  <c r="N666" i="9"/>
  <c r="N668" i="9"/>
  <c r="N670" i="9"/>
  <c r="N671" i="9"/>
  <c r="N672" i="9"/>
  <c r="O677" i="9"/>
  <c r="N682" i="9"/>
  <c r="N684" i="9"/>
  <c r="N686" i="9"/>
  <c r="N687" i="9"/>
  <c r="N688" i="9"/>
  <c r="O693" i="9"/>
  <c r="N698" i="9"/>
  <c r="N700" i="9"/>
  <c r="N702" i="9"/>
  <c r="N703" i="9"/>
  <c r="N704" i="9"/>
  <c r="O709" i="9"/>
  <c r="O711" i="9"/>
  <c r="N718" i="9"/>
  <c r="N720" i="9"/>
  <c r="O724" i="9"/>
  <c r="N733" i="9"/>
  <c r="N739" i="9"/>
  <c r="O741" i="9"/>
  <c r="O743" i="9"/>
  <c r="N754" i="9"/>
  <c r="N758" i="9"/>
  <c r="N761" i="9"/>
  <c r="N764" i="9"/>
  <c r="N766" i="9"/>
  <c r="O772" i="9"/>
  <c r="O770" i="9"/>
  <c r="O776" i="9"/>
  <c r="N602" i="9"/>
  <c r="O611" i="9"/>
  <c r="N622" i="9"/>
  <c r="O623" i="9"/>
  <c r="N628" i="9"/>
  <c r="N634" i="9"/>
  <c r="O637" i="9"/>
  <c r="O642" i="9"/>
  <c r="N644" i="9"/>
  <c r="O646" i="9"/>
  <c r="O666" i="9"/>
  <c r="O682" i="9"/>
  <c r="O698" i="9"/>
  <c r="N714" i="9"/>
  <c r="N716" i="9"/>
  <c r="O720" i="9"/>
  <c r="N729" i="9"/>
  <c r="N735" i="9"/>
  <c r="O737" i="9"/>
  <c r="O739" i="9"/>
  <c r="N746" i="9"/>
  <c r="N748" i="9"/>
  <c r="N750" i="9"/>
  <c r="O758" i="9"/>
  <c r="O760" i="9"/>
  <c r="O764" i="9"/>
  <c r="O762" i="9"/>
  <c r="O602" i="9"/>
  <c r="O609" i="9"/>
  <c r="N625" i="9"/>
  <c r="O634" i="9"/>
  <c r="N639" i="9"/>
  <c r="O644" i="9"/>
  <c r="O656" i="9"/>
  <c r="N658" i="9"/>
  <c r="N665" i="9"/>
  <c r="O672" i="9"/>
  <c r="N674" i="9"/>
  <c r="N681" i="9"/>
  <c r="O688" i="9"/>
  <c r="N690" i="9"/>
  <c r="N697" i="9"/>
  <c r="O704" i="9"/>
  <c r="N706" i="9"/>
  <c r="N710" i="9"/>
  <c r="N712" i="9"/>
  <c r="O716" i="9"/>
  <c r="N725" i="9"/>
  <c r="N731" i="9"/>
  <c r="O733" i="9"/>
  <c r="O735" i="9"/>
  <c r="N742" i="9"/>
  <c r="N744" i="9"/>
  <c r="O748" i="9"/>
  <c r="O752" i="9"/>
  <c r="O756" i="9"/>
  <c r="N781" i="9"/>
  <c r="N783" i="9"/>
  <c r="N787" i="9"/>
  <c r="O795" i="9"/>
  <c r="O794" i="9"/>
  <c r="N598" i="9"/>
  <c r="O599" i="9"/>
  <c r="N604" i="9"/>
  <c r="N608" i="9"/>
  <c r="N610" i="9"/>
  <c r="O619" i="9"/>
  <c r="N630" i="9"/>
  <c r="O631" i="9"/>
  <c r="N636" i="9"/>
  <c r="N641" i="9"/>
  <c r="N651" i="9"/>
  <c r="N653" i="9"/>
  <c r="O658" i="9"/>
  <c r="N660" i="9"/>
  <c r="O662" i="9"/>
  <c r="O674" i="9"/>
  <c r="N676" i="9"/>
  <c r="O678" i="9"/>
  <c r="O690" i="9"/>
  <c r="N692" i="9"/>
  <c r="O694" i="9"/>
  <c r="O706" i="9"/>
  <c r="N708" i="9"/>
  <c r="O712" i="9"/>
  <c r="N721" i="9"/>
  <c r="N727" i="9"/>
  <c r="O729" i="9"/>
  <c r="O731" i="9"/>
  <c r="N738" i="9"/>
  <c r="N740" i="9"/>
  <c r="O744" i="9"/>
  <c r="N757" i="9"/>
  <c r="N762" i="9"/>
  <c r="N765" i="9"/>
  <c r="O768" i="9"/>
  <c r="N777" i="9"/>
  <c r="N779" i="9"/>
  <c r="O659" i="9"/>
  <c r="O675" i="9"/>
  <c r="O691" i="9"/>
  <c r="O707" i="9"/>
  <c r="N752" i="9"/>
  <c r="N770" i="9"/>
  <c r="O773" i="9"/>
  <c r="O775" i="9"/>
  <c r="N786" i="9"/>
  <c r="O789" i="9"/>
  <c r="O791" i="9"/>
  <c r="N802" i="9"/>
  <c r="O805" i="9"/>
  <c r="O807" i="9"/>
  <c r="N816" i="9"/>
  <c r="O819" i="9"/>
  <c r="N824" i="9"/>
  <c r="O827" i="9"/>
  <c r="N832" i="9"/>
  <c r="N839" i="9"/>
  <c r="O840" i="9"/>
  <c r="O841" i="9"/>
  <c r="O848" i="9"/>
  <c r="O849" i="9"/>
  <c r="O856" i="9"/>
  <c r="O857" i="9"/>
  <c r="O865" i="9"/>
  <c r="O864" i="9"/>
  <c r="O868" i="9"/>
  <c r="O869" i="9"/>
  <c r="N885" i="9"/>
  <c r="N884" i="9"/>
  <c r="N949" i="9"/>
  <c r="N948" i="9"/>
  <c r="N937" i="9"/>
  <c r="N951" i="9"/>
  <c r="N772" i="9"/>
  <c r="O777" i="9"/>
  <c r="N788" i="9"/>
  <c r="O793" i="9"/>
  <c r="N804" i="9"/>
  <c r="O809" i="9"/>
  <c r="N813" i="9"/>
  <c r="N818" i="9"/>
  <c r="N821" i="9"/>
  <c r="N826" i="9"/>
  <c r="N829" i="9"/>
  <c r="N834" i="9"/>
  <c r="O835" i="9"/>
  <c r="N903" i="9"/>
  <c r="O924" i="9"/>
  <c r="O922" i="9"/>
  <c r="N848" i="9"/>
  <c r="N853" i="9"/>
  <c r="O854" i="9"/>
  <c r="N856" i="9"/>
  <c r="N861" i="9"/>
  <c r="O862" i="9"/>
  <c r="N864" i="9"/>
  <c r="N868" i="9"/>
  <c r="N867" i="9"/>
  <c r="N872" i="9"/>
  <c r="N881" i="9"/>
  <c r="N901" i="9"/>
  <c r="N900" i="9"/>
  <c r="N889" i="9"/>
  <c r="O761" i="9"/>
  <c r="O774" i="9"/>
  <c r="N776" i="9"/>
  <c r="O790" i="9"/>
  <c r="N792" i="9"/>
  <c r="O806" i="9"/>
  <c r="N808" i="9"/>
  <c r="O816" i="9"/>
  <c r="O821" i="9"/>
  <c r="O824" i="9"/>
  <c r="O829" i="9"/>
  <c r="O832" i="9"/>
  <c r="N835" i="9"/>
  <c r="N880" i="9"/>
  <c r="N879" i="9"/>
  <c r="O940" i="9"/>
  <c r="O938" i="9"/>
  <c r="N760" i="9"/>
  <c r="O767" i="9"/>
  <c r="N778" i="9"/>
  <c r="O781" i="9"/>
  <c r="O783" i="9"/>
  <c r="N794" i="9"/>
  <c r="O797" i="9"/>
  <c r="O799" i="9"/>
  <c r="N810" i="9"/>
  <c r="O815" i="9"/>
  <c r="N820" i="9"/>
  <c r="O823" i="9"/>
  <c r="N828" i="9"/>
  <c r="O831" i="9"/>
  <c r="O837" i="9"/>
  <c r="O844" i="9"/>
  <c r="O845" i="9"/>
  <c r="O852" i="9"/>
  <c r="O853" i="9"/>
  <c r="O860" i="9"/>
  <c r="O861" i="9"/>
  <c r="O874" i="9"/>
  <c r="O880" i="9"/>
  <c r="N897" i="9"/>
  <c r="N917" i="9"/>
  <c r="N916" i="9"/>
  <c r="N905" i="9"/>
  <c r="O769" i="9"/>
  <c r="N780" i="9"/>
  <c r="O785" i="9"/>
  <c r="N796" i="9"/>
  <c r="O801" i="9"/>
  <c r="N811" i="9"/>
  <c r="N814" i="9"/>
  <c r="N817" i="9"/>
  <c r="N822" i="9"/>
  <c r="N825" i="9"/>
  <c r="N830" i="9"/>
  <c r="N833" i="9"/>
  <c r="N836" i="9"/>
  <c r="O892" i="9"/>
  <c r="O890" i="9"/>
  <c r="O876" i="9"/>
  <c r="O750" i="9"/>
  <c r="N756" i="9"/>
  <c r="O757" i="9"/>
  <c r="O766" i="9"/>
  <c r="O771" i="9"/>
  <c r="N773" i="9"/>
  <c r="N782" i="9"/>
  <c r="O787" i="9"/>
  <c r="N789" i="9"/>
  <c r="N798" i="9"/>
  <c r="O803" i="9"/>
  <c r="N805" i="9"/>
  <c r="N812" i="9"/>
  <c r="N838" i="9"/>
  <c r="N841" i="9"/>
  <c r="O842" i="9"/>
  <c r="N844" i="9"/>
  <c r="N849" i="9"/>
  <c r="O850" i="9"/>
  <c r="N852" i="9"/>
  <c r="N857" i="9"/>
  <c r="O858" i="9"/>
  <c r="N860" i="9"/>
  <c r="N865" i="9"/>
  <c r="N871" i="9"/>
  <c r="N913" i="9"/>
  <c r="N933" i="9"/>
  <c r="N932" i="9"/>
  <c r="N921" i="9"/>
  <c r="O753" i="9"/>
  <c r="N768" i="9"/>
  <c r="O782" i="9"/>
  <c r="N784" i="9"/>
  <c r="O798" i="9"/>
  <c r="N800" i="9"/>
  <c r="N801" i="9"/>
  <c r="O810" i="9"/>
  <c r="O811" i="9"/>
  <c r="O812" i="9"/>
  <c r="N873" i="9"/>
  <c r="N876" i="9"/>
  <c r="N877" i="9"/>
  <c r="O908" i="9"/>
  <c r="O906" i="9"/>
  <c r="N866" i="9"/>
  <c r="O867" i="9"/>
  <c r="N891" i="9"/>
  <c r="N907" i="9"/>
  <c r="N923" i="9"/>
  <c r="N950" i="9"/>
  <c r="N947" i="9"/>
  <c r="N955" i="9"/>
  <c r="O958" i="9"/>
  <c r="N968" i="9"/>
  <c r="O986" i="9"/>
  <c r="O985" i="9"/>
  <c r="N988" i="9"/>
  <c r="N990" i="9"/>
  <c r="N989" i="9"/>
  <c r="N994" i="9"/>
  <c r="O997" i="9"/>
  <c r="N1007" i="9"/>
  <c r="O1015" i="9"/>
  <c r="O839" i="9"/>
  <c r="N842" i="9"/>
  <c r="O843" i="9"/>
  <c r="N846" i="9"/>
  <c r="O847" i="9"/>
  <c r="N850" i="9"/>
  <c r="O851" i="9"/>
  <c r="N854" i="9"/>
  <c r="O855" i="9"/>
  <c r="N858" i="9"/>
  <c r="O859" i="9"/>
  <c r="N862" i="9"/>
  <c r="O863" i="9"/>
  <c r="O873" i="9"/>
  <c r="O879" i="9"/>
  <c r="O884" i="9"/>
  <c r="N893" i="9"/>
  <c r="N895" i="9"/>
  <c r="O900" i="9"/>
  <c r="N909" i="9"/>
  <c r="N911" i="9"/>
  <c r="O916" i="9"/>
  <c r="N925" i="9"/>
  <c r="N927" i="9"/>
  <c r="O932" i="9"/>
  <c r="N941" i="9"/>
  <c r="N943" i="9"/>
  <c r="N952" i="9"/>
  <c r="N961" i="9"/>
  <c r="N962" i="9"/>
  <c r="O964" i="9"/>
  <c r="O966" i="9"/>
  <c r="O969" i="9"/>
  <c r="O971" i="9"/>
  <c r="N974" i="9"/>
  <c r="N975" i="9"/>
  <c r="O977" i="9"/>
  <c r="N981" i="9"/>
  <c r="O984" i="9"/>
  <c r="O987" i="9"/>
  <c r="O877" i="9"/>
  <c r="O882" i="9"/>
  <c r="N886" i="9"/>
  <c r="N888" i="9"/>
  <c r="N890" i="9"/>
  <c r="O891" i="9"/>
  <c r="O898" i="9"/>
  <c r="N902" i="9"/>
  <c r="N904" i="9"/>
  <c r="N906" i="9"/>
  <c r="O907" i="9"/>
  <c r="O914" i="9"/>
  <c r="N918" i="9"/>
  <c r="N920" i="9"/>
  <c r="N922" i="9"/>
  <c r="O923" i="9"/>
  <c r="O930" i="9"/>
  <c r="N934" i="9"/>
  <c r="N936" i="9"/>
  <c r="N938" i="9"/>
  <c r="O939" i="9"/>
  <c r="O948" i="9"/>
  <c r="O950" i="9"/>
  <c r="O953" i="9"/>
  <c r="O955" i="9"/>
  <c r="N958" i="9"/>
  <c r="N959" i="9"/>
  <c r="O981" i="9"/>
  <c r="O983" i="9"/>
  <c r="O994" i="9"/>
  <c r="O993" i="9"/>
  <c r="N999" i="9"/>
  <c r="N996" i="9"/>
  <c r="N1000" i="9"/>
  <c r="N1022" i="9"/>
  <c r="N1023" i="9"/>
  <c r="N878" i="9"/>
  <c r="O881" i="9"/>
  <c r="O886" i="9"/>
  <c r="O888" i="9"/>
  <c r="O895" i="9"/>
  <c r="O897" i="9"/>
  <c r="O902" i="9"/>
  <c r="O904" i="9"/>
  <c r="O911" i="9"/>
  <c r="O913" i="9"/>
  <c r="O918" i="9"/>
  <c r="O920" i="9"/>
  <c r="O927" i="9"/>
  <c r="O929" i="9"/>
  <c r="O934" i="9"/>
  <c r="O936" i="9"/>
  <c r="O943" i="9"/>
  <c r="O945" i="9"/>
  <c r="O961" i="9"/>
  <c r="O988" i="9"/>
  <c r="N1008" i="9"/>
  <c r="N1005" i="9"/>
  <c r="N874" i="9"/>
  <c r="O875" i="9"/>
  <c r="N883" i="9"/>
  <c r="N899" i="9"/>
  <c r="N915" i="9"/>
  <c r="N931" i="9"/>
  <c r="N939" i="9"/>
  <c r="N954" i="9"/>
  <c r="N965" i="9"/>
  <c r="O968" i="9"/>
  <c r="N972" i="9"/>
  <c r="N976" i="9"/>
  <c r="N982" i="9"/>
  <c r="N979" i="9"/>
  <c r="N980" i="9"/>
  <c r="N983" i="9"/>
  <c r="N991" i="9"/>
  <c r="O1000" i="9"/>
  <c r="N1004" i="9"/>
  <c r="N1010" i="9"/>
  <c r="O1013" i="9"/>
  <c r="O1020" i="9"/>
  <c r="O975" i="9"/>
  <c r="O976" i="9"/>
  <c r="O871" i="9"/>
  <c r="O878" i="9"/>
  <c r="N882" i="9"/>
  <c r="O883" i="9"/>
  <c r="N894" i="9"/>
  <c r="N896" i="9"/>
  <c r="N898" i="9"/>
  <c r="O899" i="9"/>
  <c r="N910" i="9"/>
  <c r="N912" i="9"/>
  <c r="N914" i="9"/>
  <c r="O915" i="9"/>
  <c r="N926" i="9"/>
  <c r="N928" i="9"/>
  <c r="N930" i="9"/>
  <c r="O931" i="9"/>
  <c r="N942" i="9"/>
  <c r="N944" i="9"/>
  <c r="N946" i="9"/>
  <c r="O947" i="9"/>
  <c r="O949" i="9"/>
  <c r="O951" i="9"/>
  <c r="O956" i="9"/>
  <c r="N957" i="9"/>
  <c r="N960" i="9"/>
  <c r="O982" i="9"/>
  <c r="N997" i="9"/>
  <c r="O1010" i="9"/>
  <c r="O1009" i="9"/>
  <c r="O1006" i="9"/>
  <c r="N1018" i="9"/>
  <c r="N870" i="9"/>
  <c r="O887" i="9"/>
  <c r="O889" i="9"/>
  <c r="N892" i="9"/>
  <c r="O894" i="9"/>
  <c r="O896" i="9"/>
  <c r="O903" i="9"/>
  <c r="O905" i="9"/>
  <c r="N908" i="9"/>
  <c r="O910" i="9"/>
  <c r="O912" i="9"/>
  <c r="O919" i="9"/>
  <c r="O921" i="9"/>
  <c r="N924" i="9"/>
  <c r="O926" i="9"/>
  <c r="O928" i="9"/>
  <c r="O935" i="9"/>
  <c r="O937" i="9"/>
  <c r="N940" i="9"/>
  <c r="O942" i="9"/>
  <c r="O944" i="9"/>
  <c r="O960" i="9"/>
  <c r="O962" i="9"/>
  <c r="N966" i="9"/>
  <c r="N963" i="9"/>
  <c r="N967" i="9"/>
  <c r="N971" i="9"/>
  <c r="O974" i="9"/>
  <c r="N977" i="9"/>
  <c r="N978" i="9"/>
  <c r="O980" i="9"/>
  <c r="N986" i="9"/>
  <c r="N992" i="9"/>
  <c r="N1003" i="9"/>
  <c r="N1002" i="9"/>
  <c r="O1008" i="9"/>
  <c r="N1016" i="9"/>
  <c r="N1015" i="9"/>
  <c r="N1012" i="9"/>
  <c r="O1026" i="9"/>
  <c r="O1024" i="9"/>
  <c r="O996" i="9"/>
  <c r="O999" i="9"/>
  <c r="O1012" i="9"/>
  <c r="O1016" i="9"/>
  <c r="N1020" i="9"/>
  <c r="O1030" i="9"/>
  <c r="N1032" i="9"/>
  <c r="N1034" i="9"/>
  <c r="O1037" i="9"/>
  <c r="N1041" i="9"/>
  <c r="O1046" i="9"/>
  <c r="N1048" i="9"/>
  <c r="N1050" i="9"/>
  <c r="O1053" i="9"/>
  <c r="N1057" i="9"/>
  <c r="O1067" i="9"/>
  <c r="N1072" i="9"/>
  <c r="O1083" i="9"/>
  <c r="N1118" i="9"/>
  <c r="O1124" i="9"/>
  <c r="O1148" i="9"/>
  <c r="N995" i="9"/>
  <c r="O1002" i="9"/>
  <c r="N1011" i="9"/>
  <c r="N1017" i="9"/>
  <c r="O1025" i="9"/>
  <c r="O1028" i="9"/>
  <c r="O1044" i="9"/>
  <c r="N1055" i="9"/>
  <c r="O1064" i="9"/>
  <c r="N1074" i="9"/>
  <c r="N1084" i="9"/>
  <c r="O1091" i="9"/>
  <c r="O1075" i="9"/>
  <c r="O1071" i="9"/>
  <c r="O1094" i="9"/>
  <c r="O1111" i="9"/>
  <c r="O1110" i="9"/>
  <c r="O1118" i="9"/>
  <c r="N998" i="9"/>
  <c r="N1014" i="9"/>
  <c r="O1022" i="9"/>
  <c r="O1034" i="9"/>
  <c r="N1036" i="9"/>
  <c r="N1038" i="9"/>
  <c r="O1039" i="9"/>
  <c r="O1041" i="9"/>
  <c r="N1045" i="9"/>
  <c r="O1050" i="9"/>
  <c r="N1052" i="9"/>
  <c r="N1054" i="9"/>
  <c r="O1055" i="9"/>
  <c r="N1086" i="9"/>
  <c r="N1087" i="9"/>
  <c r="N1001" i="9"/>
  <c r="O1017" i="9"/>
  <c r="N1024" i="9"/>
  <c r="O1032" i="9"/>
  <c r="N1043" i="9"/>
  <c r="O1048" i="9"/>
  <c r="N1059" i="9"/>
  <c r="O1061" i="9"/>
  <c r="N1076" i="9"/>
  <c r="O1089" i="9"/>
  <c r="N1093" i="9"/>
  <c r="O1099" i="9"/>
  <c r="O1114" i="9"/>
  <c r="N1134" i="9"/>
  <c r="O991" i="9"/>
  <c r="O1004" i="9"/>
  <c r="O1007" i="9"/>
  <c r="N1021" i="9"/>
  <c r="O1029" i="9"/>
  <c r="N1033" i="9"/>
  <c r="O1038" i="9"/>
  <c r="N1040" i="9"/>
  <c r="N1042" i="9"/>
  <c r="O1045" i="9"/>
  <c r="N1049" i="9"/>
  <c r="O1054" i="9"/>
  <c r="N1056" i="9"/>
  <c r="N1058" i="9"/>
  <c r="O1065" i="9"/>
  <c r="O1072" i="9"/>
  <c r="N1078" i="9"/>
  <c r="N1088" i="9"/>
  <c r="N1102" i="9"/>
  <c r="N1106" i="9"/>
  <c r="O1127" i="9"/>
  <c r="O1120" i="9"/>
  <c r="O1126" i="9"/>
  <c r="O1134" i="9"/>
  <c r="O1151" i="9"/>
  <c r="O998" i="9"/>
  <c r="N1006" i="9"/>
  <c r="O1014" i="9"/>
  <c r="O1019" i="9"/>
  <c r="O1021" i="9"/>
  <c r="N1028" i="9"/>
  <c r="N1030" i="9"/>
  <c r="O1033" i="9"/>
  <c r="N1037" i="9"/>
  <c r="O1042" i="9"/>
  <c r="N1044" i="9"/>
  <c r="N1046" i="9"/>
  <c r="O1047" i="9"/>
  <c r="O1049" i="9"/>
  <c r="N1053" i="9"/>
  <c r="O1059" i="9"/>
  <c r="N1064" i="9"/>
  <c r="N1066" i="9"/>
  <c r="N1080" i="9"/>
  <c r="O1087" i="9"/>
  <c r="N1098" i="9"/>
  <c r="O1100" i="9"/>
  <c r="O1130" i="9"/>
  <c r="O1143" i="9"/>
  <c r="O1142" i="9"/>
  <c r="N953" i="9"/>
  <c r="O954" i="9"/>
  <c r="N969" i="9"/>
  <c r="O970" i="9"/>
  <c r="N985" i="9"/>
  <c r="N993" i="9"/>
  <c r="N1009" i="9"/>
  <c r="O1018" i="9"/>
  <c r="N1025" i="9"/>
  <c r="N1035" i="9"/>
  <c r="N1051" i="9"/>
  <c r="O1063" i="9"/>
  <c r="N1068" i="9"/>
  <c r="N1070" i="9"/>
  <c r="O1073" i="9"/>
  <c r="O1076" i="9"/>
  <c r="N1082" i="9"/>
  <c r="N1083" i="9"/>
  <c r="O1098" i="9"/>
  <c r="O1104" i="9"/>
  <c r="O1115" i="9"/>
  <c r="N1122" i="9"/>
  <c r="O1139" i="9"/>
  <c r="O1138" i="9"/>
  <c r="O1136" i="9"/>
  <c r="N1146" i="9"/>
  <c r="O1152" i="9"/>
  <c r="N1100" i="9"/>
  <c r="O1103" i="9"/>
  <c r="O1105" i="9"/>
  <c r="N1107" i="9"/>
  <c r="N1109" i="9"/>
  <c r="N1116" i="9"/>
  <c r="O1119" i="9"/>
  <c r="O1121" i="9"/>
  <c r="N1123" i="9"/>
  <c r="N1125" i="9"/>
  <c r="N1132" i="9"/>
  <c r="O1135" i="9"/>
  <c r="O1137" i="9"/>
  <c r="N1139" i="9"/>
  <c r="N1141" i="9"/>
  <c r="O1146" i="9"/>
  <c r="N1150" i="9"/>
  <c r="O1159" i="9"/>
  <c r="N1169" i="9"/>
  <c r="N1167" i="9"/>
  <c r="O1096" i="9"/>
  <c r="O1112" i="9"/>
  <c r="O1128" i="9"/>
  <c r="O1144" i="9"/>
  <c r="O1150" i="9"/>
  <c r="N1155" i="9"/>
  <c r="O1163" i="9"/>
  <c r="O1081" i="9"/>
  <c r="O1085" i="9"/>
  <c r="N1095" i="9"/>
  <c r="N1097" i="9"/>
  <c r="N1104" i="9"/>
  <c r="O1107" i="9"/>
  <c r="O1109" i="9"/>
  <c r="N1111" i="9"/>
  <c r="N1113" i="9"/>
  <c r="N1120" i="9"/>
  <c r="O1123" i="9"/>
  <c r="O1125" i="9"/>
  <c r="N1127" i="9"/>
  <c r="N1129" i="9"/>
  <c r="N1136" i="9"/>
  <c r="O1141" i="9"/>
  <c r="N1143" i="9"/>
  <c r="N1145" i="9"/>
  <c r="O1154" i="9"/>
  <c r="N1159" i="9"/>
  <c r="O1167" i="9"/>
  <c r="N1147" i="9"/>
  <c r="N1149" i="9"/>
  <c r="O1158" i="9"/>
  <c r="N1162" i="9"/>
  <c r="N1163" i="9"/>
  <c r="O1092" i="9"/>
  <c r="N1094" i="9"/>
  <c r="O1097" i="9"/>
  <c r="N1099" i="9"/>
  <c r="N1101" i="9"/>
  <c r="N1108" i="9"/>
  <c r="O1113" i="9"/>
  <c r="N1115" i="9"/>
  <c r="N1117" i="9"/>
  <c r="N1124" i="9"/>
  <c r="O1129" i="9"/>
  <c r="N1131" i="9"/>
  <c r="N1133" i="9"/>
  <c r="N1140" i="9"/>
  <c r="N1151" i="9"/>
  <c r="N1153" i="9"/>
  <c r="O1162" i="9"/>
  <c r="N1166" i="9"/>
  <c r="N1172" i="9"/>
  <c r="N1171" i="9"/>
  <c r="N1180" i="9"/>
  <c r="N1173" i="9"/>
  <c r="N1179" i="9"/>
  <c r="N1188" i="9"/>
  <c r="N1181" i="9"/>
  <c r="N1187" i="9"/>
  <c r="N1196" i="9"/>
  <c r="N1189" i="9"/>
  <c r="N1195" i="9"/>
  <c r="N1110" i="9"/>
  <c r="N1126" i="9"/>
  <c r="N1142" i="9"/>
  <c r="O1147" i="9"/>
  <c r="N1157" i="9"/>
  <c r="O1206" i="9"/>
  <c r="O1194" i="9"/>
  <c r="O1186" i="9"/>
  <c r="O1178" i="9"/>
  <c r="O1170" i="9"/>
  <c r="O1202" i="9"/>
  <c r="O1058" i="9"/>
  <c r="N1061" i="9"/>
  <c r="O1062" i="9"/>
  <c r="N1065" i="9"/>
  <c r="O1066" i="9"/>
  <c r="N1069" i="9"/>
  <c r="O1070" i="9"/>
  <c r="N1073" i="9"/>
  <c r="O1074" i="9"/>
  <c r="N1077" i="9"/>
  <c r="O1078" i="9"/>
  <c r="N1081" i="9"/>
  <c r="O1082" i="9"/>
  <c r="N1085" i="9"/>
  <c r="O1086" i="9"/>
  <c r="N1089" i="9"/>
  <c r="O1090" i="9"/>
  <c r="N1096" i="9"/>
  <c r="O1101" i="9"/>
  <c r="N1103" i="9"/>
  <c r="N1105" i="9"/>
  <c r="O1106" i="9"/>
  <c r="N1112" i="9"/>
  <c r="O1117" i="9"/>
  <c r="N1119" i="9"/>
  <c r="N1121" i="9"/>
  <c r="O1122" i="9"/>
  <c r="N1128" i="9"/>
  <c r="O1133" i="9"/>
  <c r="N1135" i="9"/>
  <c r="N1137" i="9"/>
  <c r="N1144" i="9"/>
  <c r="N1161" i="9"/>
  <c r="O1164" i="9"/>
  <c r="N1178" i="9"/>
  <c r="N1186" i="9"/>
  <c r="N1194" i="9"/>
  <c r="N1204" i="9"/>
  <c r="N1220" i="9"/>
  <c r="O1229" i="9"/>
  <c r="O1226" i="9"/>
  <c r="O1233" i="9"/>
  <c r="O1237" i="9"/>
  <c r="O1239" i="9"/>
  <c r="O1242" i="9"/>
  <c r="O1243" i="9"/>
  <c r="O1173" i="9"/>
  <c r="O1176" i="9"/>
  <c r="O1181" i="9"/>
  <c r="O1184" i="9"/>
  <c r="O1189" i="9"/>
  <c r="O1192" i="9"/>
  <c r="O1197" i="9"/>
  <c r="O1199" i="9"/>
  <c r="N1206" i="9"/>
  <c r="N1208" i="9"/>
  <c r="N1209" i="9"/>
  <c r="O1211" i="9"/>
  <c r="N1213" i="9"/>
  <c r="N1215" i="9"/>
  <c r="N1222" i="9"/>
  <c r="N1224" i="9"/>
  <c r="N1225" i="9"/>
  <c r="N1226" i="9"/>
  <c r="O1227" i="9"/>
  <c r="O1175" i="9"/>
  <c r="O1183" i="9"/>
  <c r="O1191" i="9"/>
  <c r="N1198" i="9"/>
  <c r="O1201" i="9"/>
  <c r="O1204" i="9"/>
  <c r="N1211" i="9"/>
  <c r="O1213" i="9"/>
  <c r="O1215" i="9"/>
  <c r="O1217" i="9"/>
  <c r="O1220" i="9"/>
  <c r="N1228" i="9"/>
  <c r="O1232" i="9"/>
  <c r="O1169" i="9"/>
  <c r="N1174" i="9"/>
  <c r="N1182" i="9"/>
  <c r="N1190" i="9"/>
  <c r="O1198" i="9"/>
  <c r="N1200" i="9"/>
  <c r="N1212" i="9"/>
  <c r="O1240" i="9"/>
  <c r="N1092" i="9"/>
  <c r="O1093" i="9"/>
  <c r="N1168" i="9"/>
  <c r="O1177" i="9"/>
  <c r="O1185" i="9"/>
  <c r="O1193" i="9"/>
  <c r="N1201" i="9"/>
  <c r="O1203" i="9"/>
  <c r="N1205" i="9"/>
  <c r="N1207" i="9"/>
  <c r="N1214" i="9"/>
  <c r="N1216" i="9"/>
  <c r="N1217" i="9"/>
  <c r="O1219" i="9"/>
  <c r="N1221" i="9"/>
  <c r="N1223" i="9"/>
  <c r="O1228" i="9"/>
  <c r="N1231" i="9"/>
  <c r="N1232" i="9"/>
  <c r="O1234" i="9"/>
  <c r="O1235" i="9"/>
  <c r="O1236" i="9"/>
  <c r="O1145" i="9"/>
  <c r="N1148" i="9"/>
  <c r="O1149" i="9"/>
  <c r="N1152" i="9"/>
  <c r="O1153" i="9"/>
  <c r="N1156" i="9"/>
  <c r="O1157" i="9"/>
  <c r="N1160" i="9"/>
  <c r="O1161" i="9"/>
  <c r="N1164" i="9"/>
  <c r="O1165" i="9"/>
  <c r="N1176" i="9"/>
  <c r="N1184" i="9"/>
  <c r="N1192" i="9"/>
  <c r="N1202" i="9"/>
  <c r="O1214" i="9"/>
  <c r="O1216" i="9"/>
  <c r="N1218" i="9"/>
  <c r="N1227" i="9"/>
  <c r="O1231" i="9"/>
  <c r="N1233" i="9"/>
  <c r="N1239" i="9"/>
  <c r="O1244" i="9"/>
  <c r="O1171" i="9"/>
  <c r="O1174" i="9"/>
  <c r="O1179" i="9"/>
  <c r="O1182" i="9"/>
  <c r="O1187" i="9"/>
  <c r="O1190" i="9"/>
  <c r="O1195" i="9"/>
  <c r="N1197" i="9"/>
  <c r="N1203" i="9"/>
  <c r="O1205" i="9"/>
  <c r="O1207" i="9"/>
  <c r="O1209" i="9"/>
  <c r="O1212" i="9"/>
  <c r="N1219" i="9"/>
  <c r="O1221" i="9"/>
  <c r="O1223" i="9"/>
  <c r="N1229" i="9"/>
  <c r="N1235" i="9"/>
  <c r="N1237" i="9"/>
  <c r="N1236" i="9"/>
  <c r="N1240" i="9"/>
  <c r="O1246" i="9"/>
  <c r="N1260" i="9"/>
  <c r="N1262" i="9"/>
  <c r="O1269" i="9"/>
  <c r="N1277" i="9"/>
  <c r="N1301" i="9"/>
  <c r="N1303" i="9"/>
  <c r="O1309" i="9"/>
  <c r="O1274" i="9"/>
  <c r="O1275" i="9"/>
  <c r="N1280" i="9"/>
  <c r="N1281" i="9"/>
  <c r="N1288" i="9"/>
  <c r="N1289" i="9"/>
  <c r="N1296" i="9"/>
  <c r="N1297" i="9"/>
  <c r="O1306" i="9"/>
  <c r="O1307" i="9"/>
  <c r="N1245" i="9"/>
  <c r="O1250" i="9"/>
  <c r="N1253" i="9"/>
  <c r="N1268" i="9"/>
  <c r="N1270" i="9"/>
  <c r="O1277" i="9"/>
  <c r="N1285" i="9"/>
  <c r="N1287" i="9"/>
  <c r="N1293" i="9"/>
  <c r="N1295" i="9"/>
  <c r="O1301" i="9"/>
  <c r="N1310" i="9"/>
  <c r="N1243" i="9"/>
  <c r="O1255" i="9"/>
  <c r="N1256" i="9"/>
  <c r="N1257" i="9"/>
  <c r="N1279" i="9"/>
  <c r="O1282" i="9"/>
  <c r="O1283" i="9"/>
  <c r="O1290" i="9"/>
  <c r="O1291" i="9"/>
  <c r="O1295" i="9"/>
  <c r="O1297" i="9"/>
  <c r="O1298" i="9"/>
  <c r="O1299" i="9"/>
  <c r="N1307" i="9"/>
  <c r="N1308" i="9"/>
  <c r="O1313" i="9"/>
  <c r="O1314" i="9"/>
  <c r="O1245" i="9"/>
  <c r="O1253" i="9"/>
  <c r="N1261" i="9"/>
  <c r="N1276" i="9"/>
  <c r="N1278" i="9"/>
  <c r="O1285" i="9"/>
  <c r="O1293" i="9"/>
  <c r="N1302" i="9"/>
  <c r="O1308" i="9"/>
  <c r="O1238" i="9"/>
  <c r="N1241" i="9"/>
  <c r="N1244" i="9"/>
  <c r="N1255" i="9"/>
  <c r="O1257" i="9"/>
  <c r="O1258" i="9"/>
  <c r="O1259" i="9"/>
  <c r="O1263" i="9"/>
  <c r="N1264" i="9"/>
  <c r="N1265" i="9"/>
  <c r="O1278" i="9"/>
  <c r="N1282" i="9"/>
  <c r="N1290" i="9"/>
  <c r="N1291" i="9"/>
  <c r="N1299" i="9"/>
  <c r="N1300" i="9"/>
  <c r="O1302" i="9"/>
  <c r="O1304" i="9"/>
  <c r="N1252" i="9"/>
  <c r="N1254" i="9"/>
  <c r="O1261" i="9"/>
  <c r="N1269" i="9"/>
  <c r="O1272" i="9"/>
  <c r="N1284" i="9"/>
  <c r="N1286" i="9"/>
  <c r="N1292" i="9"/>
  <c r="N1294" i="9"/>
  <c r="O1300" i="9"/>
  <c r="N1309" i="9"/>
  <c r="N1311" i="9"/>
  <c r="O1317" i="9"/>
  <c r="O1241" i="9"/>
  <c r="N1247" i="9"/>
  <c r="N1248" i="9"/>
  <c r="N1249" i="9"/>
  <c r="O1254" i="9"/>
  <c r="N1258" i="9"/>
  <c r="N1259" i="9"/>
  <c r="N1263" i="9"/>
  <c r="O1265" i="9"/>
  <c r="O1266" i="9"/>
  <c r="O1267" i="9"/>
  <c r="O1271" i="9"/>
  <c r="N1272" i="9"/>
  <c r="N1273" i="9"/>
  <c r="O1286" i="9"/>
  <c r="O1288" i="9"/>
  <c r="O1294" i="9"/>
  <c r="O1296" i="9"/>
  <c r="N1304" i="9"/>
  <c r="N1305" i="9"/>
  <c r="N1320" i="9"/>
  <c r="O1321" i="9"/>
  <c r="O1322" i="9"/>
  <c r="O1316" i="9"/>
  <c r="O1319" i="9"/>
  <c r="O1324" i="9"/>
  <c r="N1335" i="9"/>
  <c r="N1339" i="9"/>
  <c r="N1343" i="9"/>
  <c r="N1347" i="9"/>
  <c r="N1351" i="9"/>
  <c r="N1355" i="9"/>
  <c r="N1359" i="9"/>
  <c r="N1361" i="9"/>
  <c r="O1363" i="9"/>
  <c r="N1370" i="9"/>
  <c r="O1372" i="9"/>
  <c r="O1381" i="9"/>
  <c r="N1386" i="9"/>
  <c r="O1388" i="9"/>
  <c r="O1397" i="9"/>
  <c r="N1402" i="9"/>
  <c r="O1404" i="9"/>
  <c r="O1413" i="9"/>
  <c r="N1418" i="9"/>
  <c r="O1420" i="9"/>
  <c r="O1429" i="9"/>
  <c r="N1434" i="9"/>
  <c r="O1436" i="9"/>
  <c r="O1445" i="9"/>
  <c r="N1450" i="9"/>
  <c r="O1452" i="9"/>
  <c r="O1461" i="9"/>
  <c r="N1466" i="9"/>
  <c r="O1468" i="9"/>
  <c r="O1477" i="9"/>
  <c r="N1318" i="9"/>
  <c r="N1326" i="9"/>
  <c r="O1331" i="9"/>
  <c r="O1333" i="9"/>
  <c r="O1337" i="9"/>
  <c r="O1341" i="9"/>
  <c r="O1345" i="9"/>
  <c r="O1349" i="9"/>
  <c r="O1353" i="9"/>
  <c r="O1357" i="9"/>
  <c r="O1361" i="9"/>
  <c r="N1368" i="9"/>
  <c r="O1370" i="9"/>
  <c r="N1375" i="9"/>
  <c r="N1377" i="9"/>
  <c r="O1379" i="9"/>
  <c r="N1384" i="9"/>
  <c r="O1386" i="9"/>
  <c r="N1391" i="9"/>
  <c r="N1393" i="9"/>
  <c r="O1395" i="9"/>
  <c r="N1400" i="9"/>
  <c r="O1402" i="9"/>
  <c r="N1407" i="9"/>
  <c r="N1409" i="9"/>
  <c r="O1411" i="9"/>
  <c r="N1416" i="9"/>
  <c r="O1418" i="9"/>
  <c r="N1423" i="9"/>
  <c r="N1425" i="9"/>
  <c r="O1427" i="9"/>
  <c r="N1432" i="9"/>
  <c r="O1434" i="9"/>
  <c r="N1439" i="9"/>
  <c r="N1441" i="9"/>
  <c r="O1443" i="9"/>
  <c r="N1448" i="9"/>
  <c r="O1450" i="9"/>
  <c r="N1455" i="9"/>
  <c r="N1457" i="9"/>
  <c r="O1459" i="9"/>
  <c r="N1464" i="9"/>
  <c r="O1466" i="9"/>
  <c r="N1471" i="9"/>
  <c r="N1473" i="9"/>
  <c r="O1475" i="9"/>
  <c r="N1480" i="9"/>
  <c r="N1315" i="9"/>
  <c r="N1323" i="9"/>
  <c r="O1347" i="9"/>
  <c r="O1351" i="9"/>
  <c r="O1355" i="9"/>
  <c r="O1359" i="9"/>
  <c r="N1364" i="9"/>
  <c r="N1366" i="9"/>
  <c r="O1368" i="9"/>
  <c r="O1377" i="9"/>
  <c r="N1381" i="9"/>
  <c r="N1382" i="9"/>
  <c r="O1384" i="9"/>
  <c r="O1393" i="9"/>
  <c r="N1397" i="9"/>
  <c r="N1398" i="9"/>
  <c r="O1400" i="9"/>
  <c r="N1413" i="9"/>
  <c r="N1414" i="9"/>
  <c r="O1416" i="9"/>
  <c r="O1432" i="9"/>
  <c r="N1445" i="9"/>
  <c r="N1446" i="9"/>
  <c r="O1448" i="9"/>
  <c r="O1464" i="9"/>
  <c r="O1480" i="9"/>
  <c r="N1313" i="9"/>
  <c r="N1321" i="9"/>
  <c r="O1328" i="9"/>
  <c r="N1333" i="9"/>
  <c r="N1337" i="9"/>
  <c r="N1341" i="9"/>
  <c r="N1345" i="9"/>
  <c r="N1349" i="9"/>
  <c r="N1353" i="9"/>
  <c r="N1357" i="9"/>
  <c r="N1362" i="9"/>
  <c r="O1364" i="9"/>
  <c r="O1366" i="9"/>
  <c r="N1371" i="9"/>
  <c r="O1375" i="9"/>
  <c r="N1380" i="9"/>
  <c r="O1382" i="9"/>
  <c r="N1387" i="9"/>
  <c r="O1391" i="9"/>
  <c r="N1396" i="9"/>
  <c r="O1398" i="9"/>
  <c r="N1403" i="9"/>
  <c r="O1407" i="9"/>
  <c r="N1412" i="9"/>
  <c r="O1414" i="9"/>
  <c r="N1419" i="9"/>
  <c r="N1421" i="9"/>
  <c r="O1423" i="9"/>
  <c r="N1428" i="9"/>
  <c r="O1430" i="9"/>
  <c r="N1435" i="9"/>
  <c r="N1437" i="9"/>
  <c r="O1439" i="9"/>
  <c r="N1444" i="9"/>
  <c r="O1446" i="9"/>
  <c r="N1451" i="9"/>
  <c r="N1453" i="9"/>
  <c r="O1455" i="9"/>
  <c r="N1460" i="9"/>
  <c r="O1462" i="9"/>
  <c r="N1467" i="9"/>
  <c r="N1469" i="9"/>
  <c r="O1471" i="9"/>
  <c r="N1476" i="9"/>
  <c r="O1478" i="9"/>
  <c r="O1315" i="9"/>
  <c r="O1320" i="9"/>
  <c r="O1323" i="9"/>
  <c r="O1332" i="9"/>
  <c r="N1334" i="9"/>
  <c r="N1336" i="9"/>
  <c r="N1338" i="9"/>
  <c r="N1340" i="9"/>
  <c r="N1342" i="9"/>
  <c r="N1344" i="9"/>
  <c r="N1346" i="9"/>
  <c r="N1348" i="9"/>
  <c r="N1350" i="9"/>
  <c r="N1352" i="9"/>
  <c r="N1354" i="9"/>
  <c r="N1356" i="9"/>
  <c r="N1358" i="9"/>
  <c r="N1360" i="9"/>
  <c r="O1362" i="9"/>
  <c r="O1373" i="9"/>
  <c r="N1378" i="9"/>
  <c r="O1380" i="9"/>
  <c r="O1389" i="9"/>
  <c r="N1394" i="9"/>
  <c r="O1396" i="9"/>
  <c r="O1405" i="9"/>
  <c r="N1410" i="9"/>
  <c r="O1412" i="9"/>
  <c r="O1421" i="9"/>
  <c r="N1426" i="9"/>
  <c r="O1428" i="9"/>
  <c r="O1437" i="9"/>
  <c r="N1442" i="9"/>
  <c r="O1444" i="9"/>
  <c r="O1453" i="9"/>
  <c r="N1458" i="9"/>
  <c r="O1460" i="9"/>
  <c r="O1469" i="9"/>
  <c r="N1474" i="9"/>
  <c r="O1476" i="9"/>
  <c r="N1314" i="9"/>
  <c r="N1322" i="9"/>
  <c r="N1327" i="9"/>
  <c r="O1336" i="9"/>
  <c r="O1340" i="9"/>
  <c r="O1344" i="9"/>
  <c r="O1348" i="9"/>
  <c r="O1352" i="9"/>
  <c r="O1356" i="9"/>
  <c r="O1360" i="9"/>
  <c r="N1367" i="9"/>
  <c r="N1369" i="9"/>
  <c r="O1371" i="9"/>
  <c r="N1376" i="9"/>
  <c r="O1378" i="9"/>
  <c r="N1383" i="9"/>
  <c r="N1385" i="9"/>
  <c r="O1387" i="9"/>
  <c r="N1392" i="9"/>
  <c r="O1394" i="9"/>
  <c r="N1399" i="9"/>
  <c r="N1401" i="9"/>
  <c r="O1403" i="9"/>
  <c r="N1408" i="9"/>
  <c r="O1410" i="9"/>
  <c r="N1415" i="9"/>
  <c r="N1417" i="9"/>
  <c r="O1419" i="9"/>
  <c r="N1424" i="9"/>
  <c r="O1426" i="9"/>
  <c r="N1431" i="9"/>
  <c r="N1433" i="9"/>
  <c r="O1435" i="9"/>
  <c r="N1440" i="9"/>
  <c r="O1442" i="9"/>
  <c r="N1447" i="9"/>
  <c r="N1449" i="9"/>
  <c r="O1451" i="9"/>
  <c r="N1456" i="9"/>
  <c r="O1458" i="9"/>
  <c r="N1463" i="9"/>
  <c r="N1465" i="9"/>
  <c r="O1467" i="9"/>
  <c r="N1472" i="9"/>
  <c r="O1474" i="9"/>
  <c r="N1479" i="9"/>
  <c r="N1319" i="9"/>
  <c r="N1373" i="9"/>
  <c r="N1374" i="9"/>
  <c r="N1389" i="9"/>
  <c r="N1390" i="9"/>
  <c r="N1405" i="9"/>
  <c r="N1406" i="9"/>
  <c r="O1456" i="9"/>
  <c r="O1472" i="9"/>
  <c r="N1317" i="9"/>
  <c r="N1325" i="9"/>
  <c r="O1327" i="9"/>
  <c r="O1329" i="9"/>
  <c r="N1331" i="9"/>
  <c r="O1334" i="9"/>
  <c r="O1338" i="9"/>
  <c r="O1342" i="9"/>
  <c r="O1346" i="9"/>
  <c r="O1350" i="9"/>
  <c r="O1354" i="9"/>
  <c r="O1358" i="9"/>
  <c r="O1365" i="9"/>
  <c r="O1367" i="9"/>
  <c r="N1372" i="9"/>
  <c r="O1374" i="9"/>
  <c r="N1379" i="9"/>
  <c r="O1383" i="9"/>
  <c r="N1388" i="9"/>
  <c r="O1390" i="9"/>
  <c r="N1395" i="9"/>
  <c r="O1399" i="9"/>
  <c r="N1404" i="9"/>
  <c r="O1406" i="9"/>
  <c r="N1411" i="9"/>
  <c r="O1415" i="9"/>
  <c r="N1420" i="9"/>
  <c r="O1422" i="9"/>
  <c r="N1427" i="9"/>
  <c r="N1429" i="9"/>
  <c r="O1431" i="9"/>
  <c r="N1436" i="9"/>
  <c r="O1438" i="9"/>
  <c r="N1443" i="9"/>
  <c r="O1447" i="9"/>
  <c r="N1452" i="9"/>
  <c r="O1454" i="9"/>
  <c r="N1459" i="9"/>
  <c r="N1461" i="9"/>
  <c r="O1463" i="9"/>
  <c r="N1468" i="9"/>
  <c r="O1470" i="9"/>
  <c r="N1475" i="9"/>
  <c r="N1477" i="9"/>
  <c r="O1479" i="9"/>
  <c r="N18" i="10"/>
  <c r="O24" i="10"/>
  <c r="O51" i="10"/>
  <c r="N54" i="10"/>
  <c r="N51" i="10"/>
  <c r="O59" i="10"/>
  <c r="O64" i="10"/>
  <c r="O11" i="10"/>
  <c r="O16" i="10"/>
  <c r="N50" i="10"/>
  <c r="O56" i="10"/>
  <c r="O83" i="10"/>
  <c r="O8" i="10"/>
  <c r="O35" i="10"/>
  <c r="N38" i="10"/>
  <c r="N35" i="10"/>
  <c r="O43" i="10"/>
  <c r="O48" i="10"/>
  <c r="O19" i="10"/>
  <c r="N26" i="10"/>
  <c r="N70" i="10"/>
  <c r="N58" i="10"/>
  <c r="N67" i="10"/>
  <c r="O75" i="10"/>
  <c r="O80" i="10"/>
  <c r="N22" i="10"/>
  <c r="N19" i="10"/>
  <c r="N10" i="10"/>
  <c r="O27" i="10"/>
  <c r="O32" i="10"/>
  <c r="O72" i="10"/>
  <c r="O38" i="10"/>
  <c r="O37" i="10"/>
  <c r="N75" i="10"/>
  <c r="N12" i="10"/>
  <c r="N21" i="10"/>
  <c r="N28" i="10"/>
  <c r="N37" i="10"/>
  <c r="N44" i="10"/>
  <c r="N53" i="10"/>
  <c r="N60" i="10"/>
  <c r="N69" i="10"/>
  <c r="N76" i="10"/>
  <c r="N85" i="10"/>
  <c r="N92" i="10"/>
  <c r="N101" i="10"/>
  <c r="N108" i="10"/>
  <c r="N117" i="10"/>
  <c r="N125" i="10"/>
  <c r="O130" i="10"/>
  <c r="N134" i="10"/>
  <c r="O145" i="10"/>
  <c r="O147" i="10"/>
  <c r="N151" i="10"/>
  <c r="N155" i="10"/>
  <c r="O166" i="10"/>
  <c r="N170" i="10"/>
  <c r="N168" i="10"/>
  <c r="O172" i="10"/>
  <c r="O175" i="10"/>
  <c r="O176" i="10"/>
  <c r="N225" i="10"/>
  <c r="N224" i="10"/>
  <c r="N223" i="10"/>
  <c r="N227" i="10"/>
  <c r="N237" i="10"/>
  <c r="N235" i="10"/>
  <c r="O274" i="10"/>
  <c r="O310" i="10"/>
  <c r="O311" i="10"/>
  <c r="N106" i="10"/>
  <c r="N249" i="10"/>
  <c r="N247" i="10"/>
  <c r="N265" i="10"/>
  <c r="N261" i="10"/>
  <c r="N262" i="10"/>
  <c r="N259" i="10"/>
  <c r="N14" i="10"/>
  <c r="N25" i="10"/>
  <c r="N55" i="10"/>
  <c r="N64" i="10"/>
  <c r="N73" i="10"/>
  <c r="O134" i="10"/>
  <c r="O6" i="10"/>
  <c r="O7" i="10"/>
  <c r="O14" i="10"/>
  <c r="O13" i="10"/>
  <c r="O23" i="10"/>
  <c r="O30" i="10"/>
  <c r="O29" i="10"/>
  <c r="O39" i="10"/>
  <c r="O46" i="10"/>
  <c r="O45" i="10"/>
  <c r="O55" i="10"/>
  <c r="O62" i="10"/>
  <c r="O61" i="10"/>
  <c r="O71" i="10"/>
  <c r="O78" i="10"/>
  <c r="O77" i="10"/>
  <c r="N83" i="10"/>
  <c r="O87" i="10"/>
  <c r="O94" i="10"/>
  <c r="O93" i="10"/>
  <c r="N99" i="10"/>
  <c r="O103" i="10"/>
  <c r="O110" i="10"/>
  <c r="O109" i="10"/>
  <c r="N115" i="10"/>
  <c r="O119" i="10"/>
  <c r="O123" i="10"/>
  <c r="O121" i="10"/>
  <c r="O122" i="10"/>
  <c r="O125" i="10"/>
  <c r="N129" i="10"/>
  <c r="N131" i="10"/>
  <c r="O132" i="10"/>
  <c r="O136" i="10"/>
  <c r="N138" i="10"/>
  <c r="N136" i="10"/>
  <c r="O140" i="10"/>
  <c r="O142" i="10"/>
  <c r="N144" i="10"/>
  <c r="N165" i="10"/>
  <c r="N177" i="10"/>
  <c r="N179" i="10"/>
  <c r="N178" i="10"/>
  <c r="N187" i="10"/>
  <c r="N186" i="10"/>
  <c r="N195" i="10"/>
  <c r="N194" i="10"/>
  <c r="N203" i="10"/>
  <c r="N202" i="10"/>
  <c r="N211" i="10"/>
  <c r="N210" i="10"/>
  <c r="O219" i="10"/>
  <c r="O217" i="10"/>
  <c r="O243" i="10"/>
  <c r="O251" i="10"/>
  <c r="O244" i="10"/>
  <c r="N255" i="10"/>
  <c r="O270" i="10"/>
  <c r="N273" i="10"/>
  <c r="N269" i="10"/>
  <c r="N270" i="10"/>
  <c r="N267" i="10"/>
  <c r="O290" i="10"/>
  <c r="N6" i="10"/>
  <c r="N7" i="10"/>
  <c r="N16" i="10"/>
  <c r="N41" i="10"/>
  <c r="N57" i="10"/>
  <c r="O9" i="10"/>
  <c r="O12" i="10"/>
  <c r="O18" i="10"/>
  <c r="O25" i="10"/>
  <c r="O28" i="10"/>
  <c r="O34" i="10"/>
  <c r="O41" i="10"/>
  <c r="O44" i="10"/>
  <c r="O50" i="10"/>
  <c r="O57" i="10"/>
  <c r="O60" i="10"/>
  <c r="O66" i="10"/>
  <c r="O73" i="10"/>
  <c r="O76" i="10"/>
  <c r="O82" i="10"/>
  <c r="O89" i="10"/>
  <c r="O92" i="10"/>
  <c r="O98" i="10"/>
  <c r="O105" i="10"/>
  <c r="O108" i="10"/>
  <c r="O114" i="10"/>
  <c r="N133" i="10"/>
  <c r="O144" i="10"/>
  <c r="N146" i="10"/>
  <c r="O161" i="10"/>
  <c r="O163" i="10"/>
  <c r="N167" i="10"/>
  <c r="N171" i="10"/>
  <c r="O179" i="10"/>
  <c r="N183" i="10"/>
  <c r="O187" i="10"/>
  <c r="N191" i="10"/>
  <c r="O195" i="10"/>
  <c r="N199" i="10"/>
  <c r="O203" i="10"/>
  <c r="N207" i="10"/>
  <c r="O211" i="10"/>
  <c r="N215" i="10"/>
  <c r="O223" i="10"/>
  <c r="O241" i="10"/>
  <c r="O240" i="10"/>
  <c r="O238" i="10"/>
  <c r="O246" i="10"/>
  <c r="O254" i="10"/>
  <c r="O259" i="10"/>
  <c r="O261" i="10"/>
  <c r="O267" i="10"/>
  <c r="O278" i="10"/>
  <c r="N281" i="10"/>
  <c r="N277" i="10"/>
  <c r="N278" i="10"/>
  <c r="N275" i="10"/>
  <c r="O292" i="10"/>
  <c r="O304" i="10"/>
  <c r="O306" i="10"/>
  <c r="N30" i="10"/>
  <c r="N13" i="10"/>
  <c r="N20" i="10"/>
  <c r="N29" i="10"/>
  <c r="N36" i="10"/>
  <c r="N45" i="10"/>
  <c r="N52" i="10"/>
  <c r="N61" i="10"/>
  <c r="N68" i="10"/>
  <c r="N77" i="10"/>
  <c r="N84" i="10"/>
  <c r="N93" i="10"/>
  <c r="N100" i="10"/>
  <c r="N109" i="10"/>
  <c r="N116" i="10"/>
  <c r="O129" i="10"/>
  <c r="O131" i="10"/>
  <c r="N135" i="10"/>
  <c r="N141" i="10"/>
  <c r="O146" i="10"/>
  <c r="N150" i="10"/>
  <c r="N156" i="10"/>
  <c r="O167" i="10"/>
  <c r="O171" i="10"/>
  <c r="O168" i="10"/>
  <c r="O169" i="10"/>
  <c r="O170" i="10"/>
  <c r="N175" i="10"/>
  <c r="O177" i="10"/>
  <c r="O185" i="10"/>
  <c r="O193" i="10"/>
  <c r="O201" i="10"/>
  <c r="O209" i="10"/>
  <c r="N234" i="10"/>
  <c r="N230" i="10"/>
  <c r="O239" i="10"/>
  <c r="N253" i="10"/>
  <c r="O269" i="10"/>
  <c r="O275" i="10"/>
  <c r="O286" i="10"/>
  <c r="N289" i="10"/>
  <c r="N285" i="10"/>
  <c r="O308" i="10"/>
  <c r="O151" i="10"/>
  <c r="N8" i="10"/>
  <c r="N15" i="10"/>
  <c r="N17" i="10"/>
  <c r="N24" i="10"/>
  <c r="N31" i="10"/>
  <c r="N33" i="10"/>
  <c r="N40" i="10"/>
  <c r="N47" i="10"/>
  <c r="N49" i="10"/>
  <c r="N56" i="10"/>
  <c r="N63" i="10"/>
  <c r="N65" i="10"/>
  <c r="N72" i="10"/>
  <c r="N79" i="10"/>
  <c r="N81" i="10"/>
  <c r="N86" i="10"/>
  <c r="N88" i="10"/>
  <c r="N95" i="10"/>
  <c r="N97" i="10"/>
  <c r="N102" i="10"/>
  <c r="N104" i="10"/>
  <c r="N111" i="10"/>
  <c r="N113" i="10"/>
  <c r="N118" i="10"/>
  <c r="N124" i="10"/>
  <c r="N139" i="10"/>
  <c r="O150" i="10"/>
  <c r="O152" i="10"/>
  <c r="N154" i="10"/>
  <c r="N152" i="10"/>
  <c r="O156" i="10"/>
  <c r="O158" i="10"/>
  <c r="N160" i="10"/>
  <c r="N181" i="10"/>
  <c r="N182" i="10"/>
  <c r="N189" i="10"/>
  <c r="N190" i="10"/>
  <c r="N197" i="10"/>
  <c r="N198" i="10"/>
  <c r="N205" i="10"/>
  <c r="N206" i="10"/>
  <c r="N213" i="10"/>
  <c r="N214" i="10"/>
  <c r="N218" i="10"/>
  <c r="N222" i="10"/>
  <c r="O228" i="10"/>
  <c r="O231" i="10"/>
  <c r="O232" i="10"/>
  <c r="N239" i="10"/>
  <c r="N242" i="10"/>
  <c r="N238" i="10"/>
  <c r="N246" i="10"/>
  <c r="N250" i="10"/>
  <c r="N254" i="10"/>
  <c r="O277" i="10"/>
  <c r="O283" i="10"/>
  <c r="O300" i="10"/>
  <c r="N9" i="10"/>
  <c r="N32" i="10"/>
  <c r="N46" i="10"/>
  <c r="N48" i="10"/>
  <c r="N62" i="10"/>
  <c r="N71" i="10"/>
  <c r="N74" i="10"/>
  <c r="O155" i="10"/>
  <c r="O153" i="10"/>
  <c r="O154" i="10"/>
  <c r="O31" i="10"/>
  <c r="O63" i="10"/>
  <c r="O70" i="10"/>
  <c r="O69" i="10"/>
  <c r="O79" i="10"/>
  <c r="O86" i="10"/>
  <c r="O85" i="10"/>
  <c r="N91" i="10"/>
  <c r="O95" i="10"/>
  <c r="O102" i="10"/>
  <c r="O101" i="10"/>
  <c r="N107" i="10"/>
  <c r="O111" i="10"/>
  <c r="O118" i="10"/>
  <c r="O120" i="10"/>
  <c r="N122" i="10"/>
  <c r="N120" i="10"/>
  <c r="O124" i="10"/>
  <c r="O126" i="10"/>
  <c r="N128" i="10"/>
  <c r="N127" i="10"/>
  <c r="O135" i="10"/>
  <c r="O139" i="10"/>
  <c r="O137" i="10"/>
  <c r="O138" i="10"/>
  <c r="O141" i="10"/>
  <c r="N145" i="10"/>
  <c r="N147" i="10"/>
  <c r="O148" i="10"/>
  <c r="O160" i="10"/>
  <c r="N162" i="10"/>
  <c r="N173" i="10"/>
  <c r="N174" i="10"/>
  <c r="N180" i="10"/>
  <c r="N184" i="10"/>
  <c r="N188" i="10"/>
  <c r="N192" i="10"/>
  <c r="N196" i="10"/>
  <c r="N200" i="10"/>
  <c r="N204" i="10"/>
  <c r="N208" i="10"/>
  <c r="N212" i="10"/>
  <c r="N216" i="10"/>
  <c r="O226" i="10"/>
  <c r="O225" i="10"/>
  <c r="O220" i="10"/>
  <c r="O224" i="10"/>
  <c r="N23" i="10"/>
  <c r="N39" i="10"/>
  <c r="N42" i="10"/>
  <c r="O15" i="10"/>
  <c r="O22" i="10"/>
  <c r="O21" i="10"/>
  <c r="N27" i="10"/>
  <c r="O47" i="10"/>
  <c r="O54" i="10"/>
  <c r="O53" i="10"/>
  <c r="N59" i="10"/>
  <c r="O10" i="10"/>
  <c r="O17" i="10"/>
  <c r="O20" i="10"/>
  <c r="O26" i="10"/>
  <c r="O33" i="10"/>
  <c r="O36" i="10"/>
  <c r="O42" i="10"/>
  <c r="O49" i="10"/>
  <c r="O52" i="10"/>
  <c r="O58" i="10"/>
  <c r="O65" i="10"/>
  <c r="O68" i="10"/>
  <c r="O74" i="10"/>
  <c r="O81" i="10"/>
  <c r="O84" i="10"/>
  <c r="O90" i="10"/>
  <c r="O97" i="10"/>
  <c r="O100" i="10"/>
  <c r="O106" i="10"/>
  <c r="O113" i="10"/>
  <c r="O116" i="10"/>
  <c r="O128" i="10"/>
  <c r="N130" i="10"/>
  <c r="N149" i="10"/>
  <c r="N157" i="10"/>
  <c r="N158" i="10"/>
  <c r="O162" i="10"/>
  <c r="N166" i="10"/>
  <c r="N169" i="10"/>
  <c r="N172" i="10"/>
  <c r="N176" i="10"/>
  <c r="O180" i="10"/>
  <c r="O183" i="10"/>
  <c r="O184" i="10"/>
  <c r="O188" i="10"/>
  <c r="O191" i="10"/>
  <c r="O192" i="10"/>
  <c r="O196" i="10"/>
  <c r="O199" i="10"/>
  <c r="O200" i="10"/>
  <c r="O204" i="10"/>
  <c r="O207" i="10"/>
  <c r="O208" i="10"/>
  <c r="O212" i="10"/>
  <c r="O215" i="10"/>
  <c r="O216" i="10"/>
  <c r="O222" i="10"/>
  <c r="O230" i="10"/>
  <c r="O258" i="10"/>
  <c r="O260" i="10"/>
  <c r="O266" i="10"/>
  <c r="O294" i="10"/>
  <c r="O295" i="10"/>
  <c r="N143" i="10"/>
  <c r="N159" i="10"/>
  <c r="O173" i="10"/>
  <c r="O181" i="10"/>
  <c r="O189" i="10"/>
  <c r="O197" i="10"/>
  <c r="O205" i="10"/>
  <c r="O213" i="10"/>
  <c r="N226" i="10"/>
  <c r="N232" i="10"/>
  <c r="O235" i="10"/>
  <c r="N252" i="10"/>
  <c r="N258" i="10"/>
  <c r="O264" i="10"/>
  <c r="N266" i="10"/>
  <c r="O272" i="10"/>
  <c r="N274" i="10"/>
  <c r="O280" i="10"/>
  <c r="N282" i="10"/>
  <c r="N283" i="10"/>
  <c r="O288" i="10"/>
  <c r="N290" i="10"/>
  <c r="O293" i="10"/>
  <c r="N295" i="10"/>
  <c r="N304" i="10"/>
  <c r="N306" i="10"/>
  <c r="O309" i="10"/>
  <c r="N311" i="10"/>
  <c r="N320" i="10"/>
  <c r="N322" i="10"/>
  <c r="O325" i="10"/>
  <c r="N327" i="10"/>
  <c r="N336" i="10"/>
  <c r="N338" i="10"/>
  <c r="O341" i="10"/>
  <c r="N343" i="10"/>
  <c r="N352" i="10"/>
  <c r="N354" i="10"/>
  <c r="O357" i="10"/>
  <c r="N359" i="10"/>
  <c r="O366" i="10"/>
  <c r="O368" i="10"/>
  <c r="O370" i="10"/>
  <c r="O372" i="10"/>
  <c r="O374" i="10"/>
  <c r="O376" i="10"/>
  <c r="O378" i="10"/>
  <c r="O380" i="10"/>
  <c r="O382" i="10"/>
  <c r="O384" i="10"/>
  <c r="O386" i="10"/>
  <c r="O388" i="10"/>
  <c r="O390" i="10"/>
  <c r="O392" i="10"/>
  <c r="O394" i="10"/>
  <c r="O396" i="10"/>
  <c r="O398" i="10"/>
  <c r="O400" i="10"/>
  <c r="O402" i="10"/>
  <c r="O404" i="10"/>
  <c r="O406" i="10"/>
  <c r="O408" i="10"/>
  <c r="O410" i="10"/>
  <c r="O412" i="10"/>
  <c r="O414" i="10"/>
  <c r="O416" i="10"/>
  <c r="O418" i="10"/>
  <c r="N421" i="10"/>
  <c r="N428" i="10"/>
  <c r="N430" i="10"/>
  <c r="N434" i="10"/>
  <c r="O489" i="10"/>
  <c r="N513" i="10"/>
  <c r="N515" i="10"/>
  <c r="O558" i="10"/>
  <c r="N573" i="10"/>
  <c r="N324" i="10"/>
  <c r="N340" i="10"/>
  <c r="O345" i="10"/>
  <c r="O347" i="10"/>
  <c r="O348" i="10"/>
  <c r="O352" i="10"/>
  <c r="O354" i="10"/>
  <c r="N356" i="10"/>
  <c r="O358" i="10"/>
  <c r="O361" i="10"/>
  <c r="N363" i="10"/>
  <c r="N424" i="10"/>
  <c r="N423" i="10"/>
  <c r="N426" i="10"/>
  <c r="O428" i="10"/>
  <c r="O432" i="10"/>
  <c r="O434" i="10"/>
  <c r="N437" i="10"/>
  <c r="N591" i="10"/>
  <c r="N592" i="10"/>
  <c r="N240" i="10"/>
  <c r="N260" i="10"/>
  <c r="N268" i="10"/>
  <c r="N276" i="10"/>
  <c r="N284" i="10"/>
  <c r="N301" i="10"/>
  <c r="N302" i="10"/>
  <c r="N446" i="10"/>
  <c r="N441" i="10"/>
  <c r="N454" i="10"/>
  <c r="N449" i="10"/>
  <c r="N462" i="10"/>
  <c r="N457" i="10"/>
  <c r="N470" i="10"/>
  <c r="N465" i="10"/>
  <c r="N478" i="10"/>
  <c r="N473" i="10"/>
  <c r="N486" i="10"/>
  <c r="N481" i="10"/>
  <c r="N545" i="10"/>
  <c r="N547" i="10"/>
  <c r="N228" i="10"/>
  <c r="N229" i="10"/>
  <c r="O234" i="10"/>
  <c r="O237" i="10"/>
  <c r="O247" i="10"/>
  <c r="O249" i="10"/>
  <c r="N263" i="10"/>
  <c r="N271" i="10"/>
  <c r="N279" i="10"/>
  <c r="N287" i="10"/>
  <c r="N299" i="10"/>
  <c r="N305" i="10"/>
  <c r="N315" i="10"/>
  <c r="N321" i="10"/>
  <c r="O327" i="10"/>
  <c r="N331" i="10"/>
  <c r="N337" i="10"/>
  <c r="O343" i="10"/>
  <c r="N347" i="10"/>
  <c r="N353" i="10"/>
  <c r="O359" i="10"/>
  <c r="N365" i="10"/>
  <c r="N367" i="10"/>
  <c r="N371" i="10"/>
  <c r="N375" i="10"/>
  <c r="N379" i="10"/>
  <c r="N383" i="10"/>
  <c r="N387" i="10"/>
  <c r="N391" i="10"/>
  <c r="N395" i="10"/>
  <c r="N399" i="10"/>
  <c r="N403" i="10"/>
  <c r="N407" i="10"/>
  <c r="N411" i="10"/>
  <c r="N415" i="10"/>
  <c r="O440" i="10"/>
  <c r="O444" i="10"/>
  <c r="O452" i="10"/>
  <c r="O460" i="10"/>
  <c r="O468" i="10"/>
  <c r="O476" i="10"/>
  <c r="O490" i="10"/>
  <c r="N497" i="10"/>
  <c r="N500" i="10"/>
  <c r="N501" i="10"/>
  <c r="O582" i="10"/>
  <c r="N236" i="10"/>
  <c r="N248" i="10"/>
  <c r="N296" i="10"/>
  <c r="N298" i="10"/>
  <c r="O301" i="10"/>
  <c r="N303" i="10"/>
  <c r="N312" i="10"/>
  <c r="N314" i="10"/>
  <c r="O317" i="10"/>
  <c r="N319" i="10"/>
  <c r="N328" i="10"/>
  <c r="N330" i="10"/>
  <c r="O333" i="10"/>
  <c r="N335" i="10"/>
  <c r="N344" i="10"/>
  <c r="N346" i="10"/>
  <c r="O349" i="10"/>
  <c r="N351" i="10"/>
  <c r="N360" i="10"/>
  <c r="O365" i="10"/>
  <c r="O364" i="10"/>
  <c r="O367" i="10"/>
  <c r="O371" i="10"/>
  <c r="O375" i="10"/>
  <c r="O379" i="10"/>
  <c r="O383" i="10"/>
  <c r="O387" i="10"/>
  <c r="O391" i="10"/>
  <c r="O395" i="10"/>
  <c r="O399" i="10"/>
  <c r="O403" i="10"/>
  <c r="O407" i="10"/>
  <c r="O411" i="10"/>
  <c r="O415" i="10"/>
  <c r="O419" i="10"/>
  <c r="N429" i="10"/>
  <c r="N431" i="10"/>
  <c r="O486" i="10"/>
  <c r="O478" i="10"/>
  <c r="O470" i="10"/>
  <c r="O462" i="10"/>
  <c r="O454" i="10"/>
  <c r="O446" i="10"/>
  <c r="O498" i="10"/>
  <c r="N509" i="10"/>
  <c r="O535" i="10"/>
  <c r="O537" i="10"/>
  <c r="O539" i="10"/>
  <c r="O541" i="10"/>
  <c r="N577" i="10"/>
  <c r="N579" i="10"/>
  <c r="O117" i="10"/>
  <c r="N132" i="10"/>
  <c r="O133" i="10"/>
  <c r="N148" i="10"/>
  <c r="O149" i="10"/>
  <c r="N164" i="10"/>
  <c r="O165" i="10"/>
  <c r="O218" i="10"/>
  <c r="O221" i="10"/>
  <c r="N233" i="10"/>
  <c r="O242" i="10"/>
  <c r="O245" i="10"/>
  <c r="O255" i="10"/>
  <c r="O257" i="10"/>
  <c r="O265" i="10"/>
  <c r="O273" i="10"/>
  <c r="O281" i="10"/>
  <c r="O289" i="10"/>
  <c r="O291" i="10"/>
  <c r="O296" i="10"/>
  <c r="O298" i="10"/>
  <c r="N300" i="10"/>
  <c r="O302" i="10"/>
  <c r="O305" i="10"/>
  <c r="O307" i="10"/>
  <c r="O312" i="10"/>
  <c r="O314" i="10"/>
  <c r="N316" i="10"/>
  <c r="O318" i="10"/>
  <c r="O321" i="10"/>
  <c r="O323" i="10"/>
  <c r="O328" i="10"/>
  <c r="O330" i="10"/>
  <c r="N332" i="10"/>
  <c r="O334" i="10"/>
  <c r="O337" i="10"/>
  <c r="O339" i="10"/>
  <c r="O344" i="10"/>
  <c r="O346" i="10"/>
  <c r="N348" i="10"/>
  <c r="O350" i="10"/>
  <c r="O353" i="10"/>
  <c r="O355" i="10"/>
  <c r="O360" i="10"/>
  <c r="O362" i="10"/>
  <c r="N425" i="10"/>
  <c r="N427" i="10"/>
  <c r="O435" i="10"/>
  <c r="O494" i="10"/>
  <c r="O510" i="10"/>
  <c r="N525" i="10"/>
  <c r="N527" i="10"/>
  <c r="N528" i="10"/>
  <c r="N517" i="10"/>
  <c r="N530" i="10"/>
  <c r="N532" i="10"/>
  <c r="N533" i="10"/>
  <c r="O178" i="10"/>
  <c r="O186" i="10"/>
  <c r="O194" i="10"/>
  <c r="O202" i="10"/>
  <c r="O210" i="10"/>
  <c r="N220" i="10"/>
  <c r="N244" i="10"/>
  <c r="N256" i="10"/>
  <c r="O263" i="10"/>
  <c r="O268" i="10"/>
  <c r="O271" i="10"/>
  <c r="O276" i="10"/>
  <c r="O279" i="10"/>
  <c r="O284" i="10"/>
  <c r="O287" i="10"/>
  <c r="N293" i="10"/>
  <c r="N294" i="10"/>
  <c r="N309" i="10"/>
  <c r="N310" i="10"/>
  <c r="N325" i="10"/>
  <c r="N326" i="10"/>
  <c r="N341" i="10"/>
  <c r="N342" i="10"/>
  <c r="N357" i="10"/>
  <c r="N358" i="10"/>
  <c r="N364" i="10"/>
  <c r="N366" i="10"/>
  <c r="N419" i="10"/>
  <c r="O427" i="10"/>
  <c r="O426" i="10"/>
  <c r="O429" i="10"/>
  <c r="O430" i="10"/>
  <c r="O431" i="10"/>
  <c r="N443" i="10"/>
  <c r="N439" i="10"/>
  <c r="N451" i="10"/>
  <c r="N447" i="10"/>
  <c r="N459" i="10"/>
  <c r="N455" i="10"/>
  <c r="N467" i="10"/>
  <c r="N463" i="10"/>
  <c r="N475" i="10"/>
  <c r="N471" i="10"/>
  <c r="N483" i="10"/>
  <c r="N479" i="10"/>
  <c r="N489" i="10"/>
  <c r="N491" i="10"/>
  <c r="N493" i="10"/>
  <c r="O526" i="10"/>
  <c r="N541" i="10"/>
  <c r="O567" i="10"/>
  <c r="O569" i="10"/>
  <c r="O571" i="10"/>
  <c r="O573" i="10"/>
  <c r="N185" i="10"/>
  <c r="N193" i="10"/>
  <c r="N201" i="10"/>
  <c r="N209" i="10"/>
  <c r="O233" i="10"/>
  <c r="N241" i="10"/>
  <c r="O250" i="10"/>
  <c r="O253" i="10"/>
  <c r="N264" i="10"/>
  <c r="N272" i="10"/>
  <c r="N280" i="10"/>
  <c r="N288" i="10"/>
  <c r="N297" i="10"/>
  <c r="O303" i="10"/>
  <c r="N313" i="10"/>
  <c r="O319" i="10"/>
  <c r="N329" i="10"/>
  <c r="O335" i="10"/>
  <c r="N345" i="10"/>
  <c r="O351" i="10"/>
  <c r="N361" i="10"/>
  <c r="N362" i="10"/>
  <c r="N370" i="10"/>
  <c r="N374" i="10"/>
  <c r="N378" i="10"/>
  <c r="N382" i="10"/>
  <c r="N386" i="10"/>
  <c r="N390" i="10"/>
  <c r="N394" i="10"/>
  <c r="N398" i="10"/>
  <c r="N402" i="10"/>
  <c r="N406" i="10"/>
  <c r="N410" i="10"/>
  <c r="N414" i="10"/>
  <c r="N418" i="10"/>
  <c r="O423" i="10"/>
  <c r="N435" i="10"/>
  <c r="O518" i="10"/>
  <c r="O542" i="10"/>
  <c r="N557" i="10"/>
  <c r="N559" i="10"/>
  <c r="N560" i="10"/>
  <c r="N562" i="10"/>
  <c r="N564" i="10"/>
  <c r="N565" i="10"/>
  <c r="N422" i="10"/>
  <c r="O425" i="10"/>
  <c r="N438" i="10"/>
  <c r="N440" i="10"/>
  <c r="N448" i="10"/>
  <c r="N456" i="10"/>
  <c r="N464" i="10"/>
  <c r="N472" i="10"/>
  <c r="N480" i="10"/>
  <c r="N488" i="10"/>
  <c r="O491" i="10"/>
  <c r="O493" i="10"/>
  <c r="N503" i="10"/>
  <c r="N504" i="10"/>
  <c r="N506" i="10"/>
  <c r="N508" i="10"/>
  <c r="O511" i="10"/>
  <c r="O513" i="10"/>
  <c r="O515" i="10"/>
  <c r="O517" i="10"/>
  <c r="N521" i="10"/>
  <c r="N523" i="10"/>
  <c r="N535" i="10"/>
  <c r="N536" i="10"/>
  <c r="N538" i="10"/>
  <c r="N540" i="10"/>
  <c r="O543" i="10"/>
  <c r="O545" i="10"/>
  <c r="O547" i="10"/>
  <c r="O549" i="10"/>
  <c r="N553" i="10"/>
  <c r="N555" i="10"/>
  <c r="N567" i="10"/>
  <c r="N568" i="10"/>
  <c r="N570" i="10"/>
  <c r="N572" i="10"/>
  <c r="O575" i="10"/>
  <c r="O577" i="10"/>
  <c r="O579" i="10"/>
  <c r="O581" i="10"/>
  <c r="N585" i="10"/>
  <c r="N587" i="10"/>
  <c r="N599" i="10"/>
  <c r="N600" i="10"/>
  <c r="N602" i="10"/>
  <c r="N604" i="10"/>
  <c r="O607" i="10"/>
  <c r="O609" i="10"/>
  <c r="O611" i="10"/>
  <c r="O613" i="10"/>
  <c r="N617" i="10"/>
  <c r="N619" i="10"/>
  <c r="O626" i="10"/>
  <c r="N630" i="10"/>
  <c r="N629" i="10"/>
  <c r="N636" i="10"/>
  <c r="N638" i="10"/>
  <c r="O642" i="10"/>
  <c r="O643" i="10"/>
  <c r="O648" i="10"/>
  <c r="O652" i="10"/>
  <c r="O651" i="10"/>
  <c r="O658" i="10"/>
  <c r="O664" i="10"/>
  <c r="O668" i="10"/>
  <c r="O667" i="10"/>
  <c r="O674" i="10"/>
  <c r="O691" i="10"/>
  <c r="O443" i="10"/>
  <c r="O451" i="10"/>
  <c r="O459" i="10"/>
  <c r="O467" i="10"/>
  <c r="O475" i="10"/>
  <c r="O483" i="10"/>
  <c r="O488" i="10"/>
  <c r="N490" i="10"/>
  <c r="O504" i="10"/>
  <c r="O506" i="10"/>
  <c r="O508" i="10"/>
  <c r="N510" i="10"/>
  <c r="O536" i="10"/>
  <c r="O538" i="10"/>
  <c r="O540" i="10"/>
  <c r="N542" i="10"/>
  <c r="O568" i="10"/>
  <c r="O570" i="10"/>
  <c r="O572" i="10"/>
  <c r="N574" i="10"/>
  <c r="O600" i="10"/>
  <c r="O602" i="10"/>
  <c r="O604" i="10"/>
  <c r="N606" i="10"/>
  <c r="O627" i="10"/>
  <c r="O630" i="10"/>
  <c r="O710" i="10"/>
  <c r="N420" i="10"/>
  <c r="O421" i="10"/>
  <c r="N436" i="10"/>
  <c r="O437" i="10"/>
  <c r="N442" i="10"/>
  <c r="N450" i="10"/>
  <c r="N458" i="10"/>
  <c r="N466" i="10"/>
  <c r="N474" i="10"/>
  <c r="N482" i="10"/>
  <c r="N492" i="10"/>
  <c r="O495" i="10"/>
  <c r="O497" i="10"/>
  <c r="N499" i="10"/>
  <c r="O502" i="10"/>
  <c r="N511" i="10"/>
  <c r="N512" i="10"/>
  <c r="N514" i="10"/>
  <c r="N516" i="10"/>
  <c r="O519" i="10"/>
  <c r="O521" i="10"/>
  <c r="O523" i="10"/>
  <c r="O525" i="10"/>
  <c r="N529" i="10"/>
  <c r="N531" i="10"/>
  <c r="O534" i="10"/>
  <c r="N543" i="10"/>
  <c r="N544" i="10"/>
  <c r="N546" i="10"/>
  <c r="N548" i="10"/>
  <c r="N549" i="10"/>
  <c r="O551" i="10"/>
  <c r="O553" i="10"/>
  <c r="O555" i="10"/>
  <c r="O557" i="10"/>
  <c r="N561" i="10"/>
  <c r="N563" i="10"/>
  <c r="O566" i="10"/>
  <c r="N575" i="10"/>
  <c r="N576" i="10"/>
  <c r="N578" i="10"/>
  <c r="N580" i="10"/>
  <c r="N581" i="10"/>
  <c r="O583" i="10"/>
  <c r="O585" i="10"/>
  <c r="O587" i="10"/>
  <c r="O589" i="10"/>
  <c r="N593" i="10"/>
  <c r="N595" i="10"/>
  <c r="O598" i="10"/>
  <c r="N607" i="10"/>
  <c r="N608" i="10"/>
  <c r="N610" i="10"/>
  <c r="N612" i="10"/>
  <c r="N613" i="10"/>
  <c r="O615" i="10"/>
  <c r="O617" i="10"/>
  <c r="O619" i="10"/>
  <c r="O621" i="10"/>
  <c r="N625" i="10"/>
  <c r="N627" i="10"/>
  <c r="O628" i="10"/>
  <c r="N641" i="10"/>
  <c r="O669" i="10"/>
  <c r="O677" i="10"/>
  <c r="O682" i="10"/>
  <c r="O697" i="10"/>
  <c r="O720" i="10"/>
  <c r="O714" i="10"/>
  <c r="O445" i="10"/>
  <c r="O448" i="10"/>
  <c r="O453" i="10"/>
  <c r="O456" i="10"/>
  <c r="O461" i="10"/>
  <c r="O464" i="10"/>
  <c r="O469" i="10"/>
  <c r="O472" i="10"/>
  <c r="O477" i="10"/>
  <c r="O480" i="10"/>
  <c r="O485" i="10"/>
  <c r="O492" i="10"/>
  <c r="N494" i="10"/>
  <c r="O512" i="10"/>
  <c r="O514" i="10"/>
  <c r="O516" i="10"/>
  <c r="N518" i="10"/>
  <c r="O544" i="10"/>
  <c r="O546" i="10"/>
  <c r="O548" i="10"/>
  <c r="N550" i="10"/>
  <c r="O576" i="10"/>
  <c r="O578" i="10"/>
  <c r="O580" i="10"/>
  <c r="N582" i="10"/>
  <c r="O608" i="10"/>
  <c r="O610" i="10"/>
  <c r="O612" i="10"/>
  <c r="N614" i="10"/>
  <c r="N631" i="10"/>
  <c r="N634" i="10"/>
  <c r="N635" i="10"/>
  <c r="N639" i="10"/>
  <c r="N643" i="10"/>
  <c r="N645" i="10"/>
  <c r="N644" i="10"/>
  <c r="N650" i="10"/>
  <c r="N661" i="10"/>
  <c r="N660" i="10"/>
  <c r="N657" i="10"/>
  <c r="O680" i="10"/>
  <c r="O686" i="10"/>
  <c r="O685" i="10"/>
  <c r="O690" i="10"/>
  <c r="N368" i="10"/>
  <c r="O369" i="10"/>
  <c r="N372" i="10"/>
  <c r="O373" i="10"/>
  <c r="N376" i="10"/>
  <c r="O377" i="10"/>
  <c r="N380" i="10"/>
  <c r="O381" i="10"/>
  <c r="N384" i="10"/>
  <c r="O385" i="10"/>
  <c r="N388" i="10"/>
  <c r="O389" i="10"/>
  <c r="N392" i="10"/>
  <c r="O393" i="10"/>
  <c r="N396" i="10"/>
  <c r="O397" i="10"/>
  <c r="N400" i="10"/>
  <c r="O401" i="10"/>
  <c r="N404" i="10"/>
  <c r="O405" i="10"/>
  <c r="N408" i="10"/>
  <c r="O409" i="10"/>
  <c r="N412" i="10"/>
  <c r="O413" i="10"/>
  <c r="N416" i="10"/>
  <c r="O417" i="10"/>
  <c r="O433" i="10"/>
  <c r="N444" i="10"/>
  <c r="N452" i="10"/>
  <c r="N460" i="10"/>
  <c r="N468" i="10"/>
  <c r="N476" i="10"/>
  <c r="N484" i="10"/>
  <c r="N495" i="10"/>
  <c r="N496" i="10"/>
  <c r="O499" i="10"/>
  <c r="O501" i="10"/>
  <c r="N505" i="10"/>
  <c r="N507" i="10"/>
  <c r="N519" i="10"/>
  <c r="N520" i="10"/>
  <c r="N522" i="10"/>
  <c r="N524" i="10"/>
  <c r="O527" i="10"/>
  <c r="O529" i="10"/>
  <c r="O531" i="10"/>
  <c r="O533" i="10"/>
  <c r="N537" i="10"/>
  <c r="N539" i="10"/>
  <c r="N551" i="10"/>
  <c r="N552" i="10"/>
  <c r="N554" i="10"/>
  <c r="N556" i="10"/>
  <c r="O559" i="10"/>
  <c r="O561" i="10"/>
  <c r="O563" i="10"/>
  <c r="O565" i="10"/>
  <c r="N569" i="10"/>
  <c r="N571" i="10"/>
  <c r="N583" i="10"/>
  <c r="N584" i="10"/>
  <c r="N586" i="10"/>
  <c r="N588" i="10"/>
  <c r="O591" i="10"/>
  <c r="O593" i="10"/>
  <c r="O595" i="10"/>
  <c r="O597" i="10"/>
  <c r="N601" i="10"/>
  <c r="N603" i="10"/>
  <c r="N615" i="10"/>
  <c r="N616" i="10"/>
  <c r="N618" i="10"/>
  <c r="N620" i="10"/>
  <c r="O623" i="10"/>
  <c r="O625" i="10"/>
  <c r="O631" i="10"/>
  <c r="O633" i="10"/>
  <c r="N637" i="10"/>
  <c r="O639" i="10"/>
  <c r="O641" i="10"/>
  <c r="O647" i="10"/>
  <c r="O649" i="10"/>
  <c r="N655" i="10"/>
  <c r="O663" i="10"/>
  <c r="O665" i="10"/>
  <c r="N676" i="10"/>
  <c r="O678" i="10"/>
  <c r="O705" i="10"/>
  <c r="N432" i="10"/>
  <c r="O439" i="10"/>
  <c r="O442" i="10"/>
  <c r="N445" i="10"/>
  <c r="O447" i="10"/>
  <c r="O450" i="10"/>
  <c r="N453" i="10"/>
  <c r="O455" i="10"/>
  <c r="O458" i="10"/>
  <c r="N461" i="10"/>
  <c r="O463" i="10"/>
  <c r="O466" i="10"/>
  <c r="N469" i="10"/>
  <c r="O471" i="10"/>
  <c r="O474" i="10"/>
  <c r="N477" i="10"/>
  <c r="O479" i="10"/>
  <c r="O482" i="10"/>
  <c r="N485" i="10"/>
  <c r="O487" i="10"/>
  <c r="O496" i="10"/>
  <c r="N498" i="10"/>
  <c r="O520" i="10"/>
  <c r="O522" i="10"/>
  <c r="O524" i="10"/>
  <c r="N526" i="10"/>
  <c r="O552" i="10"/>
  <c r="O554" i="10"/>
  <c r="O556" i="10"/>
  <c r="N558" i="10"/>
  <c r="O584" i="10"/>
  <c r="O586" i="10"/>
  <c r="O588" i="10"/>
  <c r="N590" i="10"/>
  <c r="O616" i="10"/>
  <c r="O618" i="10"/>
  <c r="O620" i="10"/>
  <c r="N622" i="10"/>
  <c r="O645" i="10"/>
  <c r="O653" i="10"/>
  <c r="O655" i="10"/>
  <c r="O654" i="10"/>
  <c r="O659" i="10"/>
  <c r="O661" i="10"/>
  <c r="O671" i="10"/>
  <c r="O670" i="10"/>
  <c r="N685" i="10"/>
  <c r="N684" i="10"/>
  <c r="N681" i="10"/>
  <c r="O694" i="10"/>
  <c r="O698" i="10"/>
  <c r="N623" i="10"/>
  <c r="N624" i="10"/>
  <c r="O629" i="10"/>
  <c r="O636" i="10"/>
  <c r="O637" i="10"/>
  <c r="O635" i="10"/>
  <c r="N648" i="10"/>
  <c r="N647" i="10"/>
  <c r="N664" i="10"/>
  <c r="N663" i="10"/>
  <c r="O441" i="10"/>
  <c r="O449" i="10"/>
  <c r="O457" i="10"/>
  <c r="O465" i="10"/>
  <c r="O473" i="10"/>
  <c r="O481" i="10"/>
  <c r="O484" i="10"/>
  <c r="N487" i="10"/>
  <c r="O500" i="10"/>
  <c r="N502" i="10"/>
  <c r="O528" i="10"/>
  <c r="O530" i="10"/>
  <c r="O532" i="10"/>
  <c r="N534" i="10"/>
  <c r="O560" i="10"/>
  <c r="O562" i="10"/>
  <c r="O564" i="10"/>
  <c r="N566" i="10"/>
  <c r="O592" i="10"/>
  <c r="O594" i="10"/>
  <c r="O596" i="10"/>
  <c r="N598" i="10"/>
  <c r="O624" i="10"/>
  <c r="N628" i="10"/>
  <c r="O632" i="10"/>
  <c r="O640" i="10"/>
  <c r="N653" i="10"/>
  <c r="N656" i="10"/>
  <c r="N652" i="10"/>
  <c r="N649" i="10"/>
  <c r="N658" i="10"/>
  <c r="N672" i="10"/>
  <c r="N668" i="10"/>
  <c r="N665" i="10"/>
  <c r="N666" i="10"/>
  <c r="O675" i="10"/>
  <c r="O683" i="10"/>
  <c r="O702" i="10"/>
  <c r="O706" i="10"/>
  <c r="N678" i="10"/>
  <c r="N695" i="10"/>
  <c r="N703" i="10"/>
  <c r="N711" i="10"/>
  <c r="O716" i="10"/>
  <c r="O725" i="10"/>
  <c r="N728" i="10"/>
  <c r="O730" i="10"/>
  <c r="O731" i="10"/>
  <c r="O732" i="10"/>
  <c r="N736" i="10"/>
  <c r="O738" i="10"/>
  <c r="N745" i="10"/>
  <c r="O747" i="10"/>
  <c r="O749" i="10"/>
  <c r="N755" i="10"/>
  <c r="N757" i="10"/>
  <c r="O771" i="10"/>
  <c r="N826" i="10"/>
  <c r="N659" i="10"/>
  <c r="O672" i="10"/>
  <c r="N680" i="10"/>
  <c r="N683" i="10"/>
  <c r="O689" i="10"/>
  <c r="O692" i="10"/>
  <c r="N693" i="10"/>
  <c r="O700" i="10"/>
  <c r="N701" i="10"/>
  <c r="O708" i="10"/>
  <c r="N709" i="10"/>
  <c r="N718" i="10"/>
  <c r="N723" i="10"/>
  <c r="O727" i="10"/>
  <c r="O736" i="10"/>
  <c r="N740" i="10"/>
  <c r="N742" i="10"/>
  <c r="O745" i="10"/>
  <c r="O751" i="10"/>
  <c r="O759" i="10"/>
  <c r="O758" i="10"/>
  <c r="N765" i="10"/>
  <c r="N759" i="10"/>
  <c r="N761" i="10"/>
  <c r="N820" i="10"/>
  <c r="N783" i="10"/>
  <c r="N874" i="10"/>
  <c r="N872" i="10"/>
  <c r="N646" i="10"/>
  <c r="N662" i="10"/>
  <c r="N671" i="10"/>
  <c r="N686" i="10"/>
  <c r="O693" i="10"/>
  <c r="O695" i="10"/>
  <c r="O701" i="10"/>
  <c r="O703" i="10"/>
  <c r="O709" i="10"/>
  <c r="O711" i="10"/>
  <c r="O717" i="10"/>
  <c r="N720" i="10"/>
  <c r="O722" i="10"/>
  <c r="N729" i="10"/>
  <c r="N733" i="10"/>
  <c r="O734" i="10"/>
  <c r="O740" i="10"/>
  <c r="O739" i="10"/>
  <c r="O742" i="10"/>
  <c r="N753" i="10"/>
  <c r="O755" i="10"/>
  <c r="O757" i="10"/>
  <c r="O767" i="10"/>
  <c r="O776" i="10"/>
  <c r="O784" i="10"/>
  <c r="O814" i="10"/>
  <c r="N867" i="10"/>
  <c r="N868" i="10"/>
  <c r="O765" i="10"/>
  <c r="O762" i="10"/>
  <c r="N679" i="10"/>
  <c r="N694" i="10"/>
  <c r="N699" i="10"/>
  <c r="N702" i="10"/>
  <c r="N707" i="10"/>
  <c r="N710" i="10"/>
  <c r="O718" i="10"/>
  <c r="O723" i="10"/>
  <c r="O726" i="10"/>
  <c r="N741" i="10"/>
  <c r="O744" i="10"/>
  <c r="O746" i="10"/>
  <c r="N847" i="10"/>
  <c r="O849" i="10"/>
  <c r="O846" i="10"/>
  <c r="N651" i="10"/>
  <c r="N667" i="10"/>
  <c r="O673" i="10"/>
  <c r="O676" i="10"/>
  <c r="N677" i="10"/>
  <c r="O688" i="10"/>
  <c r="N696" i="10"/>
  <c r="N697" i="10"/>
  <c r="N704" i="10"/>
  <c r="N705" i="10"/>
  <c r="N712" i="10"/>
  <c r="N713" i="10"/>
  <c r="O715" i="10"/>
  <c r="N719" i="10"/>
  <c r="N722" i="10"/>
  <c r="O729" i="10"/>
  <c r="O737" i="10"/>
  <c r="N743" i="10"/>
  <c r="N748" i="10"/>
  <c r="O750" i="10"/>
  <c r="N754" i="10"/>
  <c r="O763" i="10"/>
  <c r="N767" i="10"/>
  <c r="N803" i="10"/>
  <c r="O837" i="10"/>
  <c r="O843" i="10"/>
  <c r="O793" i="10"/>
  <c r="N654" i="10"/>
  <c r="N670" i="10"/>
  <c r="N687" i="10"/>
  <c r="N698" i="10"/>
  <c r="O699" i="10"/>
  <c r="N706" i="10"/>
  <c r="O707" i="10"/>
  <c r="N714" i="10"/>
  <c r="N725" i="10"/>
  <c r="N730" i="10"/>
  <c r="O741" i="10"/>
  <c r="N744" i="10"/>
  <c r="N747" i="10"/>
  <c r="N749" i="10"/>
  <c r="O752" i="10"/>
  <c r="O754" i="10"/>
  <c r="O760" i="10"/>
  <c r="N764" i="10"/>
  <c r="O773" i="10"/>
  <c r="N775" i="10"/>
  <c r="N793" i="10"/>
  <c r="N792" i="10"/>
  <c r="O836" i="10"/>
  <c r="O644" i="10"/>
  <c r="O657" i="10"/>
  <c r="O660" i="10"/>
  <c r="N673" i="10"/>
  <c r="N675" i="10"/>
  <c r="O681" i="10"/>
  <c r="O684" i="10"/>
  <c r="O696" i="10"/>
  <c r="O704" i="10"/>
  <c r="O712" i="10"/>
  <c r="N716" i="10"/>
  <c r="N717" i="10"/>
  <c r="O721" i="10"/>
  <c r="N727" i="10"/>
  <c r="N732" i="10"/>
  <c r="N739" i="10"/>
  <c r="O743" i="10"/>
  <c r="N751" i="10"/>
  <c r="N756" i="10"/>
  <c r="N770" i="10"/>
  <c r="N772" i="10"/>
  <c r="O789" i="10"/>
  <c r="O791" i="10"/>
  <c r="O787" i="10"/>
  <c r="O761" i="10"/>
  <c r="O764" i="10"/>
  <c r="N774" i="10"/>
  <c r="N776" i="10"/>
  <c r="O783" i="10"/>
  <c r="N788" i="10"/>
  <c r="O795" i="10"/>
  <c r="N799" i="10"/>
  <c r="O801" i="10"/>
  <c r="N805" i="10"/>
  <c r="N807" i="10"/>
  <c r="O810" i="10"/>
  <c r="N816" i="10"/>
  <c r="O818" i="10"/>
  <c r="O828" i="10"/>
  <c r="O833" i="10"/>
  <c r="N840" i="10"/>
  <c r="N852" i="10"/>
  <c r="N858" i="10"/>
  <c r="N860" i="10"/>
  <c r="N878" i="10"/>
  <c r="O887" i="10"/>
  <c r="O889" i="10"/>
  <c r="N902" i="10"/>
  <c r="N912" i="10"/>
  <c r="N913" i="10"/>
  <c r="N910" i="10"/>
  <c r="N920" i="10"/>
  <c r="O945" i="10"/>
  <c r="O943" i="10"/>
  <c r="N721" i="10"/>
  <c r="N737" i="10"/>
  <c r="N760" i="10"/>
  <c r="O769" i="10"/>
  <c r="N771" i="10"/>
  <c r="O774" i="10"/>
  <c r="N777" i="10"/>
  <c r="O781" i="10"/>
  <c r="N786" i="10"/>
  <c r="O788" i="10"/>
  <c r="O790" i="10"/>
  <c r="O797" i="10"/>
  <c r="O812" i="10"/>
  <c r="O815" i="10"/>
  <c r="N821" i="10"/>
  <c r="N822" i="10"/>
  <c r="O830" i="10"/>
  <c r="O835" i="10"/>
  <c r="O829" i="10"/>
  <c r="O838" i="10"/>
  <c r="O839" i="10"/>
  <c r="O840" i="10"/>
  <c r="N844" i="10"/>
  <c r="N846" i="10"/>
  <c r="O852" i="10"/>
  <c r="N856" i="10"/>
  <c r="N871" i="10"/>
  <c r="O876" i="10"/>
  <c r="N894" i="10"/>
  <c r="N895" i="10"/>
  <c r="N892" i="10"/>
  <c r="O900" i="10"/>
  <c r="O719" i="10"/>
  <c r="N734" i="10"/>
  <c r="O735" i="10"/>
  <c r="N763" i="10"/>
  <c r="N766" i="10"/>
  <c r="N768" i="10"/>
  <c r="N773" i="10"/>
  <c r="O792" i="10"/>
  <c r="O805" i="10"/>
  <c r="O807" i="10"/>
  <c r="N809" i="10"/>
  <c r="N819" i="10"/>
  <c r="N825" i="10"/>
  <c r="O831" i="10"/>
  <c r="N834" i="10"/>
  <c r="N828" i="10"/>
  <c r="N848" i="10"/>
  <c r="O850" i="10"/>
  <c r="O855" i="10"/>
  <c r="O860" i="10"/>
  <c r="N866" i="10"/>
  <c r="N864" i="10"/>
  <c r="O869" i="10"/>
  <c r="O878" i="10"/>
  <c r="N880" i="10"/>
  <c r="N884" i="10"/>
  <c r="N890" i="10"/>
  <c r="O922" i="10"/>
  <c r="O934" i="10"/>
  <c r="O933" i="10"/>
  <c r="N940" i="10"/>
  <c r="N936" i="10"/>
  <c r="O766" i="10"/>
  <c r="N769" i="10"/>
  <c r="O778" i="10"/>
  <c r="O779" i="10"/>
  <c r="O785" i="10"/>
  <c r="N787" i="10"/>
  <c r="N794" i="10"/>
  <c r="N790" i="10"/>
  <c r="N796" i="10"/>
  <c r="N798" i="10"/>
  <c r="N811" i="10"/>
  <c r="N817" i="10"/>
  <c r="O819" i="10"/>
  <c r="O821" i="10"/>
  <c r="O844" i="10"/>
  <c r="O847" i="10"/>
  <c r="N854" i="10"/>
  <c r="O863" i="10"/>
  <c r="O864" i="10"/>
  <c r="O873" i="10"/>
  <c r="O871" i="10"/>
  <c r="O872" i="10"/>
  <c r="O868" i="10"/>
  <c r="O882" i="10"/>
  <c r="O884" i="10"/>
  <c r="N888" i="10"/>
  <c r="O906" i="10"/>
  <c r="O910" i="10"/>
  <c r="O902" i="10"/>
  <c r="O908" i="10"/>
  <c r="O903" i="10"/>
  <c r="O748" i="10"/>
  <c r="O756" i="10"/>
  <c r="O775" i="10"/>
  <c r="N780" i="10"/>
  <c r="N782" i="10"/>
  <c r="N784" i="10"/>
  <c r="N789" i="10"/>
  <c r="N791" i="10"/>
  <c r="O794" i="10"/>
  <c r="N800" i="10"/>
  <c r="N804" i="10"/>
  <c r="O811" i="10"/>
  <c r="N815" i="10"/>
  <c r="O817" i="10"/>
  <c r="O824" i="10"/>
  <c r="N829" i="10"/>
  <c r="N832" i="10"/>
  <c r="N839" i="10"/>
  <c r="N851" i="10"/>
  <c r="N855" i="10"/>
  <c r="N859" i="10"/>
  <c r="N869" i="10"/>
  <c r="N870" i="10"/>
  <c r="N876" i="10"/>
  <c r="O888" i="10"/>
  <c r="O917" i="10"/>
  <c r="N921" i="10"/>
  <c r="N935" i="10"/>
  <c r="N932" i="10"/>
  <c r="N933" i="10"/>
  <c r="O724" i="10"/>
  <c r="O770" i="10"/>
  <c r="N778" i="10"/>
  <c r="O780" i="10"/>
  <c r="O782" i="10"/>
  <c r="N785" i="10"/>
  <c r="O796" i="10"/>
  <c r="O799" i="10"/>
  <c r="O802" i="10"/>
  <c r="O804" i="10"/>
  <c r="O806" i="10"/>
  <c r="O813" i="10"/>
  <c r="N823" i="10"/>
  <c r="O841" i="10"/>
  <c r="N843" i="10"/>
  <c r="N849" i="10"/>
  <c r="O851" i="10"/>
  <c r="O853" i="10"/>
  <c r="N862" i="10"/>
  <c r="N863" i="10"/>
  <c r="N881" i="10"/>
  <c r="N886" i="10"/>
  <c r="O892" i="10"/>
  <c r="N907" i="10"/>
  <c r="N905" i="10"/>
  <c r="N925" i="10"/>
  <c r="O942" i="10"/>
  <c r="O880" i="10"/>
  <c r="O881" i="10"/>
  <c r="O879" i="10"/>
  <c r="O914" i="10"/>
  <c r="O913" i="10"/>
  <c r="O911" i="10"/>
  <c r="O931" i="10"/>
  <c r="O930" i="10"/>
  <c r="O918" i="10"/>
  <c r="N750" i="10"/>
  <c r="N758" i="10"/>
  <c r="N762" i="10"/>
  <c r="O772" i="10"/>
  <c r="O777" i="10"/>
  <c r="N779" i="10"/>
  <c r="N781" i="10"/>
  <c r="O786" i="10"/>
  <c r="N795" i="10"/>
  <c r="O798" i="10"/>
  <c r="N801" i="10"/>
  <c r="N810" i="10"/>
  <c r="N806" i="10"/>
  <c r="N812" i="10"/>
  <c r="N814" i="10"/>
  <c r="O820" i="10"/>
  <c r="N824" i="10"/>
  <c r="O826" i="10"/>
  <c r="N835" i="10"/>
  <c r="N837" i="10"/>
  <c r="O845" i="10"/>
  <c r="O867" i="10"/>
  <c r="O885" i="10"/>
  <c r="N891" i="10"/>
  <c r="O895" i="10"/>
  <c r="O896" i="10"/>
  <c r="O893" i="10"/>
  <c r="O916" i="10"/>
  <c r="N1062" i="10"/>
  <c r="N1060" i="10"/>
  <c r="N797" i="10"/>
  <c r="N813" i="10"/>
  <c r="O823" i="10"/>
  <c r="O832" i="10"/>
  <c r="N845" i="10"/>
  <c r="O920" i="10"/>
  <c r="O925" i="10"/>
  <c r="N927" i="10"/>
  <c r="N926" i="10"/>
  <c r="O938" i="10"/>
  <c r="N950" i="10"/>
  <c r="O951" i="10"/>
  <c r="O955" i="10"/>
  <c r="N959" i="10"/>
  <c r="N960" i="10"/>
  <c r="N962" i="10"/>
  <c r="N966" i="10"/>
  <c r="O968" i="10"/>
  <c r="N977" i="10"/>
  <c r="O983" i="10"/>
  <c r="O985" i="10"/>
  <c r="O1010" i="10"/>
  <c r="N1027" i="10"/>
  <c r="N1028" i="10"/>
  <c r="N1031" i="10"/>
  <c r="O1062" i="10"/>
  <c r="O1061" i="10"/>
  <c r="O1064" i="10"/>
  <c r="O1100" i="10"/>
  <c r="O1102" i="10"/>
  <c r="O822" i="10"/>
  <c r="N831" i="10"/>
  <c r="O859" i="10"/>
  <c r="N861" i="10"/>
  <c r="O870" i="10"/>
  <c r="N873" i="10"/>
  <c r="O874" i="10"/>
  <c r="O891" i="10"/>
  <c r="N893" i="10"/>
  <c r="O898" i="10"/>
  <c r="N904" i="10"/>
  <c r="N923" i="10"/>
  <c r="N929" i="10"/>
  <c r="O957" i="10"/>
  <c r="O962" i="10"/>
  <c r="O966" i="10"/>
  <c r="N976" i="10"/>
  <c r="O978" i="10"/>
  <c r="O981" i="10"/>
  <c r="O1002" i="10"/>
  <c r="O1058" i="10"/>
  <c r="O1060" i="10"/>
  <c r="O1094" i="10"/>
  <c r="O1096" i="10"/>
  <c r="O1093" i="10"/>
  <c r="O1098" i="10"/>
  <c r="N830" i="10"/>
  <c r="N833" i="10"/>
  <c r="O834" i="10"/>
  <c r="N842" i="10"/>
  <c r="N897" i="10"/>
  <c r="O904" i="10"/>
  <c r="N909" i="10"/>
  <c r="N915" i="10"/>
  <c r="N919" i="10"/>
  <c r="N924" i="10"/>
  <c r="O932" i="10"/>
  <c r="N937" i="10"/>
  <c r="N944" i="10"/>
  <c r="O947" i="10"/>
  <c r="O950" i="10"/>
  <c r="N954" i="10"/>
  <c r="N974" i="10"/>
  <c r="O976" i="10"/>
  <c r="O974" i="10"/>
  <c r="N978" i="10"/>
  <c r="N995" i="10"/>
  <c r="N996" i="10"/>
  <c r="N999" i="10"/>
  <c r="N1020" i="10"/>
  <c r="O1021" i="10"/>
  <c r="N1025" i="10"/>
  <c r="N1049" i="10"/>
  <c r="N1051" i="10"/>
  <c r="N1052" i="10"/>
  <c r="N1055" i="10"/>
  <c r="N853" i="10"/>
  <c r="O862" i="10"/>
  <c r="N865" i="10"/>
  <c r="O866" i="10"/>
  <c r="O883" i="10"/>
  <c r="N885" i="10"/>
  <c r="O894" i="10"/>
  <c r="O912" i="10"/>
  <c r="N916" i="10"/>
  <c r="N917" i="10"/>
  <c r="N934" i="10"/>
  <c r="O935" i="10"/>
  <c r="O937" i="10"/>
  <c r="O944" i="10"/>
  <c r="N956" i="10"/>
  <c r="N963" i="10"/>
  <c r="N964" i="10"/>
  <c r="N969" i="10"/>
  <c r="O972" i="10"/>
  <c r="O1026" i="10"/>
  <c r="N1045" i="10"/>
  <c r="O1047" i="10"/>
  <c r="O1049" i="10"/>
  <c r="N1087" i="10"/>
  <c r="N1084" i="10"/>
  <c r="O800" i="10"/>
  <c r="O816" i="10"/>
  <c r="N818" i="10"/>
  <c r="O825" i="10"/>
  <c r="N838" i="10"/>
  <c r="N841" i="10"/>
  <c r="O842" i="10"/>
  <c r="O848" i="10"/>
  <c r="N850" i="10"/>
  <c r="O856" i="10"/>
  <c r="O897" i="10"/>
  <c r="N903" i="10"/>
  <c r="O909" i="10"/>
  <c r="O915" i="10"/>
  <c r="O921" i="10"/>
  <c r="O924" i="10"/>
  <c r="O927" i="10"/>
  <c r="O939" i="10"/>
  <c r="N951" i="10"/>
  <c r="O954" i="10"/>
  <c r="O970" i="10"/>
  <c r="N988" i="10"/>
  <c r="N993" i="10"/>
  <c r="O1018" i="10"/>
  <c r="O1043" i="10"/>
  <c r="O1045" i="10"/>
  <c r="N802" i="10"/>
  <c r="O803" i="10"/>
  <c r="O827" i="10"/>
  <c r="O854" i="10"/>
  <c r="N857" i="10"/>
  <c r="O858" i="10"/>
  <c r="O875" i="10"/>
  <c r="N877" i="10"/>
  <c r="N882" i="10"/>
  <c r="O886" i="10"/>
  <c r="N889" i="10"/>
  <c r="O890" i="10"/>
  <c r="O899" i="10"/>
  <c r="N900" i="10"/>
  <c r="N901" i="10"/>
  <c r="N908" i="10"/>
  <c r="N928" i="10"/>
  <c r="O941" i="10"/>
  <c r="N943" i="10"/>
  <c r="N942" i="10"/>
  <c r="N965" i="10"/>
  <c r="O994" i="10"/>
  <c r="N1011" i="10"/>
  <c r="N1012" i="10"/>
  <c r="N1015" i="10"/>
  <c r="N1036" i="10"/>
  <c r="O1037" i="10"/>
  <c r="O1053" i="10"/>
  <c r="O1079" i="10"/>
  <c r="O1081" i="10"/>
  <c r="N896" i="10"/>
  <c r="O905" i="10"/>
  <c r="N914" i="10"/>
  <c r="O919" i="10"/>
  <c r="O928" i="10"/>
  <c r="N938" i="10"/>
  <c r="N945" i="10"/>
  <c r="N949" i="10"/>
  <c r="N953" i="10"/>
  <c r="O958" i="10"/>
  <c r="O960" i="10"/>
  <c r="O961" i="10"/>
  <c r="O965" i="10"/>
  <c r="N973" i="10"/>
  <c r="N979" i="10"/>
  <c r="N980" i="10"/>
  <c r="N983" i="10"/>
  <c r="O990" i="10"/>
  <c r="N1044" i="10"/>
  <c r="O1077" i="10"/>
  <c r="O1085" i="10"/>
  <c r="N931" i="10"/>
  <c r="N947" i="10"/>
  <c r="O963" i="10"/>
  <c r="N971" i="10"/>
  <c r="N972" i="10"/>
  <c r="O979" i="10"/>
  <c r="N981" i="10"/>
  <c r="O988" i="10"/>
  <c r="N990" i="10"/>
  <c r="N992" i="10"/>
  <c r="O995" i="10"/>
  <c r="N997" i="10"/>
  <c r="O1004" i="10"/>
  <c r="N1006" i="10"/>
  <c r="N1008" i="10"/>
  <c r="O1011" i="10"/>
  <c r="N1013" i="10"/>
  <c r="O1020" i="10"/>
  <c r="N1022" i="10"/>
  <c r="N1024" i="10"/>
  <c r="O1027" i="10"/>
  <c r="N1029" i="10"/>
  <c r="O1036" i="10"/>
  <c r="N1038" i="10"/>
  <c r="N1040" i="10"/>
  <c r="N1042" i="10"/>
  <c r="O1051" i="10"/>
  <c r="N1053" i="10"/>
  <c r="N1057" i="10"/>
  <c r="N1059" i="10"/>
  <c r="O1066" i="10"/>
  <c r="O1068" i="10"/>
  <c r="N1070" i="10"/>
  <c r="N1072" i="10"/>
  <c r="N1074" i="10"/>
  <c r="O1083" i="10"/>
  <c r="N1085" i="10"/>
  <c r="N1089" i="10"/>
  <c r="N1091" i="10"/>
  <c r="N1092" i="10"/>
  <c r="O992" i="10"/>
  <c r="N994" i="10"/>
  <c r="O999" i="10"/>
  <c r="O1001" i="10"/>
  <c r="O1006" i="10"/>
  <c r="O1008" i="10"/>
  <c r="N1010" i="10"/>
  <c r="O1015" i="10"/>
  <c r="O1017" i="10"/>
  <c r="O1022" i="10"/>
  <c r="O1024" i="10"/>
  <c r="N1026" i="10"/>
  <c r="O1031" i="10"/>
  <c r="O1033" i="10"/>
  <c r="O1038" i="10"/>
  <c r="O1040" i="10"/>
  <c r="O1055" i="10"/>
  <c r="O1057" i="10"/>
  <c r="N1063" i="10"/>
  <c r="O1070" i="10"/>
  <c r="O1072" i="10"/>
  <c r="O1087" i="10"/>
  <c r="O1089" i="10"/>
  <c r="N1097" i="10"/>
  <c r="N1145" i="10"/>
  <c r="N1149" i="10"/>
  <c r="O971" i="10"/>
  <c r="N987" i="10"/>
  <c r="N1003" i="10"/>
  <c r="N1019" i="10"/>
  <c r="N1035" i="10"/>
  <c r="O1042" i="10"/>
  <c r="O1044" i="10"/>
  <c r="N1046" i="10"/>
  <c r="N1048" i="10"/>
  <c r="N1050" i="10"/>
  <c r="O1059" i="10"/>
  <c r="N1061" i="10"/>
  <c r="N1065" i="10"/>
  <c r="N1067" i="10"/>
  <c r="O1074" i="10"/>
  <c r="O1076" i="10"/>
  <c r="N1078" i="10"/>
  <c r="N1080" i="10"/>
  <c r="N1082" i="10"/>
  <c r="O1091" i="10"/>
  <c r="N1093" i="10"/>
  <c r="N1095" i="10"/>
  <c r="O1101" i="10"/>
  <c r="O1103" i="10"/>
  <c r="N930" i="10"/>
  <c r="O940" i="10"/>
  <c r="N946" i="10"/>
  <c r="O956" i="10"/>
  <c r="O959" i="10"/>
  <c r="N967" i="10"/>
  <c r="N970" i="10"/>
  <c r="N975" i="10"/>
  <c r="N985" i="10"/>
  <c r="N991" i="10"/>
  <c r="O997" i="10"/>
  <c r="N1001" i="10"/>
  <c r="N1007" i="10"/>
  <c r="O1013" i="10"/>
  <c r="N1017" i="10"/>
  <c r="N1023" i="10"/>
  <c r="O1029" i="10"/>
  <c r="N1033" i="10"/>
  <c r="N1039" i="10"/>
  <c r="O1046" i="10"/>
  <c r="O1048" i="10"/>
  <c r="O1063" i="10"/>
  <c r="O1065" i="10"/>
  <c r="N1071" i="10"/>
  <c r="O1078" i="10"/>
  <c r="O1080" i="10"/>
  <c r="O1095" i="10"/>
  <c r="O1159" i="10"/>
  <c r="O1158" i="10"/>
  <c r="O923" i="10"/>
  <c r="N939" i="10"/>
  <c r="N955" i="10"/>
  <c r="N958" i="10"/>
  <c r="O980" i="10"/>
  <c r="N982" i="10"/>
  <c r="N984" i="10"/>
  <c r="O987" i="10"/>
  <c r="N989" i="10"/>
  <c r="O996" i="10"/>
  <c r="N998" i="10"/>
  <c r="N1000" i="10"/>
  <c r="O1003" i="10"/>
  <c r="N1005" i="10"/>
  <c r="O1012" i="10"/>
  <c r="N1014" i="10"/>
  <c r="N1016" i="10"/>
  <c r="O1019" i="10"/>
  <c r="N1021" i="10"/>
  <c r="O1028" i="10"/>
  <c r="N1030" i="10"/>
  <c r="N1032" i="10"/>
  <c r="O1035" i="10"/>
  <c r="N1037" i="10"/>
  <c r="N1041" i="10"/>
  <c r="N1043" i="10"/>
  <c r="O1050" i="10"/>
  <c r="O1052" i="10"/>
  <c r="N1054" i="10"/>
  <c r="N1056" i="10"/>
  <c r="N1058" i="10"/>
  <c r="O1067" i="10"/>
  <c r="N1069" i="10"/>
  <c r="N1073" i="10"/>
  <c r="N1075" i="10"/>
  <c r="O1082" i="10"/>
  <c r="O1084" i="10"/>
  <c r="N1086" i="10"/>
  <c r="N1088" i="10"/>
  <c r="N1090" i="10"/>
  <c r="O1099" i="10"/>
  <c r="O1107" i="10"/>
  <c r="O1111" i="10"/>
  <c r="O1115" i="10"/>
  <c r="O1119" i="10"/>
  <c r="O1123" i="10"/>
  <c r="O1127" i="10"/>
  <c r="O1131" i="10"/>
  <c r="O1135" i="10"/>
  <c r="O1139" i="10"/>
  <c r="O1143" i="10"/>
  <c r="O1147" i="10"/>
  <c r="O1151" i="10"/>
  <c r="N906" i="10"/>
  <c r="O907" i="10"/>
  <c r="N922" i="10"/>
  <c r="O936" i="10"/>
  <c r="O952" i="10"/>
  <c r="O964" i="10"/>
  <c r="O967" i="10"/>
  <c r="O975" i="10"/>
  <c r="O977" i="10"/>
  <c r="O982" i="10"/>
  <c r="O984" i="10"/>
  <c r="N986" i="10"/>
  <c r="O991" i="10"/>
  <c r="O993" i="10"/>
  <c r="O998" i="10"/>
  <c r="O1000" i="10"/>
  <c r="N1002" i="10"/>
  <c r="O1007" i="10"/>
  <c r="O1009" i="10"/>
  <c r="O1014" i="10"/>
  <c r="O1016" i="10"/>
  <c r="N1018" i="10"/>
  <c r="O1023" i="10"/>
  <c r="O1025" i="10"/>
  <c r="O1030" i="10"/>
  <c r="O1032" i="10"/>
  <c r="N1034" i="10"/>
  <c r="O1039" i="10"/>
  <c r="O1041" i="10"/>
  <c r="N1047" i="10"/>
  <c r="O1054" i="10"/>
  <c r="O1056" i="10"/>
  <c r="O1071" i="10"/>
  <c r="O1073" i="10"/>
  <c r="N1079" i="10"/>
  <c r="O1086" i="10"/>
  <c r="O1088" i="10"/>
  <c r="N1066" i="10"/>
  <c r="O1075" i="10"/>
  <c r="N1077" i="10"/>
  <c r="N1081" i="10"/>
  <c r="N1083" i="10"/>
  <c r="O1090" i="10"/>
  <c r="O1092" i="10"/>
  <c r="N1100" i="10"/>
  <c r="N1099" i="10"/>
  <c r="N1101" i="10"/>
  <c r="N1102" i="10"/>
  <c r="N1158" i="10"/>
  <c r="N1157" i="10"/>
  <c r="N1155" i="10"/>
  <c r="O1164" i="10"/>
  <c r="N1180" i="10"/>
  <c r="N1190" i="10"/>
  <c r="O1193" i="10"/>
  <c r="N1195" i="10"/>
  <c r="O1203" i="10"/>
  <c r="O1205" i="10"/>
  <c r="N1212" i="10"/>
  <c r="N1222" i="10"/>
  <c r="N1228" i="10"/>
  <c r="N1229" i="10"/>
  <c r="N1230" i="10"/>
  <c r="O1233" i="10"/>
  <c r="O1234" i="10"/>
  <c r="N1096" i="10"/>
  <c r="O1097" i="10"/>
  <c r="N1160" i="10"/>
  <c r="O1161" i="10"/>
  <c r="N1166" i="10"/>
  <c r="N1172" i="10"/>
  <c r="O1180" i="10"/>
  <c r="O1183" i="10"/>
  <c r="N1191" i="10"/>
  <c r="N1192" i="10"/>
  <c r="O1200" i="10"/>
  <c r="N1202" i="10"/>
  <c r="O1212" i="10"/>
  <c r="O1215" i="10"/>
  <c r="N1226" i="10"/>
  <c r="O1227" i="10"/>
  <c r="N1163" i="10"/>
  <c r="O1155" i="10"/>
  <c r="O1157" i="10"/>
  <c r="N1161" i="10"/>
  <c r="N1168" i="10"/>
  <c r="O1169" i="10"/>
  <c r="N1174" i="10"/>
  <c r="O1177" i="10"/>
  <c r="N1183" i="10"/>
  <c r="N1184" i="10"/>
  <c r="O1190" i="10"/>
  <c r="O1192" i="10"/>
  <c r="N1194" i="10"/>
  <c r="O1204" i="10"/>
  <c r="O1207" i="10"/>
  <c r="N1215" i="10"/>
  <c r="N1216" i="10"/>
  <c r="O1224" i="10"/>
  <c r="N1156" i="10"/>
  <c r="O1166" i="10"/>
  <c r="N1171" i="10"/>
  <c r="N1175" i="10"/>
  <c r="N1176" i="10"/>
  <c r="N1179" i="10"/>
  <c r="O1187" i="10"/>
  <c r="O1189" i="10"/>
  <c r="N1196" i="10"/>
  <c r="N1206" i="10"/>
  <c r="O1209" i="10"/>
  <c r="N1211" i="10"/>
  <c r="O1219" i="10"/>
  <c r="O1221" i="10"/>
  <c r="N1223" i="10"/>
  <c r="N1231" i="10"/>
  <c r="N1104" i="10"/>
  <c r="O1105" i="10"/>
  <c r="N1108" i="10"/>
  <c r="O1109" i="10"/>
  <c r="N1112" i="10"/>
  <c r="O1113" i="10"/>
  <c r="N1116" i="10"/>
  <c r="O1117" i="10"/>
  <c r="N1120" i="10"/>
  <c r="O1121" i="10"/>
  <c r="N1124" i="10"/>
  <c r="O1125" i="10"/>
  <c r="N1128" i="10"/>
  <c r="O1129" i="10"/>
  <c r="N1132" i="10"/>
  <c r="O1133" i="10"/>
  <c r="N1136" i="10"/>
  <c r="O1137" i="10"/>
  <c r="N1140" i="10"/>
  <c r="O1141" i="10"/>
  <c r="N1144" i="10"/>
  <c r="O1145" i="10"/>
  <c r="N1148" i="10"/>
  <c r="O1149" i="10"/>
  <c r="N1152" i="10"/>
  <c r="O1153" i="10"/>
  <c r="O1165" i="10"/>
  <c r="N1169" i="10"/>
  <c r="N1177" i="10"/>
  <c r="O1182" i="10"/>
  <c r="O1184" i="10"/>
  <c r="N1186" i="10"/>
  <c r="O1196" i="10"/>
  <c r="O1199" i="10"/>
  <c r="N1207" i="10"/>
  <c r="N1208" i="10"/>
  <c r="N1218" i="10"/>
  <c r="O1163" i="10"/>
  <c r="O1174" i="10"/>
  <c r="O1176" i="10"/>
  <c r="O1179" i="10"/>
  <c r="O1181" i="10"/>
  <c r="N1188" i="10"/>
  <c r="O1194" i="10"/>
  <c r="N1198" i="10"/>
  <c r="O1201" i="10"/>
  <c r="N1203" i="10"/>
  <c r="O1213" i="10"/>
  <c r="N1220" i="10"/>
  <c r="O1223" i="10"/>
  <c r="N1225" i="10"/>
  <c r="N1232" i="10"/>
  <c r="N1162" i="10"/>
  <c r="N1164" i="10"/>
  <c r="O1173" i="10"/>
  <c r="O1188" i="10"/>
  <c r="O1191" i="10"/>
  <c r="N1199" i="10"/>
  <c r="N1200" i="10"/>
  <c r="O1208" i="10"/>
  <c r="N1210" i="10"/>
  <c r="O1220" i="10"/>
  <c r="O1225" i="10"/>
  <c r="O1232" i="10"/>
  <c r="O1236" i="10"/>
  <c r="O1241" i="10"/>
  <c r="O1240" i="10"/>
  <c r="O1246" i="10"/>
  <c r="O1251" i="10"/>
  <c r="N1253" i="10"/>
  <c r="N1255" i="10"/>
  <c r="N1267" i="10"/>
  <c r="N1269" i="10"/>
  <c r="N1271" i="10"/>
  <c r="N1280" i="10"/>
  <c r="N1282" i="10"/>
  <c r="N1297" i="10"/>
  <c r="N1299" i="10"/>
  <c r="N1301" i="10"/>
  <c r="N1303" i="10"/>
  <c r="O1312" i="10"/>
  <c r="N1243" i="10"/>
  <c r="N1248" i="10"/>
  <c r="O1253" i="10"/>
  <c r="O1260" i="10"/>
  <c r="O1262" i="10"/>
  <c r="N1265" i="10"/>
  <c r="O1267" i="10"/>
  <c r="O1269" i="10"/>
  <c r="O1284" i="10"/>
  <c r="O1286" i="10"/>
  <c r="N1292" i="10"/>
  <c r="O1297" i="10"/>
  <c r="O1296" i="10"/>
  <c r="O1298" i="10"/>
  <c r="O1299" i="10"/>
  <c r="O1301" i="10"/>
  <c r="O1320" i="10"/>
  <c r="O1319" i="10"/>
  <c r="O1316" i="10"/>
  <c r="N1235" i="10"/>
  <c r="O1238" i="10"/>
  <c r="O1243" i="10"/>
  <c r="N1245" i="10"/>
  <c r="N1246" i="10"/>
  <c r="N1250" i="10"/>
  <c r="N1264" i="10"/>
  <c r="N1273" i="10"/>
  <c r="N1275" i="10"/>
  <c r="N1277" i="10"/>
  <c r="N1279" i="10"/>
  <c r="N1288" i="10"/>
  <c r="N1290" i="10"/>
  <c r="N1307" i="10"/>
  <c r="N1309" i="10"/>
  <c r="N1311" i="10"/>
  <c r="O1235" i="10"/>
  <c r="N1240" i="10"/>
  <c r="O1257" i="10"/>
  <c r="O1256" i="10"/>
  <c r="O1273" i="10"/>
  <c r="O1272" i="10"/>
  <c r="O1274" i="10"/>
  <c r="O1275" i="10"/>
  <c r="O1305" i="10"/>
  <c r="O1304" i="10"/>
  <c r="O1306" i="10"/>
  <c r="O1307" i="10"/>
  <c r="N1312" i="10"/>
  <c r="N1313" i="10"/>
  <c r="N1237" i="10"/>
  <c r="N1242" i="10"/>
  <c r="O1252" i="10"/>
  <c r="N1259" i="10"/>
  <c r="N1261" i="10"/>
  <c r="N1263" i="10"/>
  <c r="O1271" i="10"/>
  <c r="N1281" i="10"/>
  <c r="N1283" i="10"/>
  <c r="N1285" i="10"/>
  <c r="N1287" i="10"/>
  <c r="N1296" i="10"/>
  <c r="N1298" i="10"/>
  <c r="O1303" i="10"/>
  <c r="O1314" i="10"/>
  <c r="O1315" i="10"/>
  <c r="N1234" i="10"/>
  <c r="N1239" i="10"/>
  <c r="O1254" i="10"/>
  <c r="O1259" i="10"/>
  <c r="O1261" i="10"/>
  <c r="O1268" i="10"/>
  <c r="O1270" i="10"/>
  <c r="N1276" i="10"/>
  <c r="O1281" i="10"/>
  <c r="O1280" i="10"/>
  <c r="O1282" i="10"/>
  <c r="O1283" i="10"/>
  <c r="O1285" i="10"/>
  <c r="N1294" i="10"/>
  <c r="O1300" i="10"/>
  <c r="O1302" i="10"/>
  <c r="N1308" i="10"/>
  <c r="O1244" i="10"/>
  <c r="O1249" i="10"/>
  <c r="O1248" i="10"/>
  <c r="O1250" i="10"/>
  <c r="N1256" i="10"/>
  <c r="N1272" i="10"/>
  <c r="N1274" i="10"/>
  <c r="O1279" i="10"/>
  <c r="N1289" i="10"/>
  <c r="N1291" i="10"/>
  <c r="N1293" i="10"/>
  <c r="N1295" i="10"/>
  <c r="N1304" i="10"/>
  <c r="N1306" i="10"/>
  <c r="O1265" i="10"/>
  <c r="O1264" i="10"/>
  <c r="O1289" i="10"/>
  <c r="O1288" i="10"/>
  <c r="O1290" i="10"/>
  <c r="O1291" i="10"/>
  <c r="O1293" i="10"/>
  <c r="N1320" i="10"/>
  <c r="O1325" i="10"/>
  <c r="N1327" i="10"/>
  <c r="N1329" i="10"/>
  <c r="N1330" i="10"/>
  <c r="O1336" i="10"/>
  <c r="O1338" i="10"/>
  <c r="O1342" i="10"/>
  <c r="N1344" i="10"/>
  <c r="O1347" i="10"/>
  <c r="N1352" i="10"/>
  <c r="O1358" i="10"/>
  <c r="N1362" i="10"/>
  <c r="N1363" i="10"/>
  <c r="O1365" i="10"/>
  <c r="O1374" i="10"/>
  <c r="N1378" i="10"/>
  <c r="N1379" i="10"/>
  <c r="O1381" i="10"/>
  <c r="O1390" i="10"/>
  <c r="N1394" i="10"/>
  <c r="N1395" i="10"/>
  <c r="O1397" i="10"/>
  <c r="O1406" i="10"/>
  <c r="N1410" i="10"/>
  <c r="N1411" i="10"/>
  <c r="O1413" i="10"/>
  <c r="O1422" i="10"/>
  <c r="N1426" i="10"/>
  <c r="N1427" i="10"/>
  <c r="O1429" i="10"/>
  <c r="O1438" i="10"/>
  <c r="N1442" i="10"/>
  <c r="N1443" i="10"/>
  <c r="O1445" i="10"/>
  <c r="O1454" i="10"/>
  <c r="N1458" i="10"/>
  <c r="N1459" i="10"/>
  <c r="O1461" i="10"/>
  <c r="O1470" i="10"/>
  <c r="N1474" i="10"/>
  <c r="N1475" i="10"/>
  <c r="O1477" i="10"/>
  <c r="N1480" i="10"/>
  <c r="O1317" i="10"/>
  <c r="O1322" i="10"/>
  <c r="N1324" i="10"/>
  <c r="O1329" i="10"/>
  <c r="O1333" i="10"/>
  <c r="N1335" i="10"/>
  <c r="N1337" i="10"/>
  <c r="O1344" i="10"/>
  <c r="O1346" i="10"/>
  <c r="O1350" i="10"/>
  <c r="O1352" i="10"/>
  <c r="O1354" i="10"/>
  <c r="N1359" i="10"/>
  <c r="O1361" i="10"/>
  <c r="O1370" i="10"/>
  <c r="N1375" i="10"/>
  <c r="O1377" i="10"/>
  <c r="O1386" i="10"/>
  <c r="N1391" i="10"/>
  <c r="O1393" i="10"/>
  <c r="O1402" i="10"/>
  <c r="N1407" i="10"/>
  <c r="O1409" i="10"/>
  <c r="O1418" i="10"/>
  <c r="N1423" i="10"/>
  <c r="O1425" i="10"/>
  <c r="O1434" i="10"/>
  <c r="N1439" i="10"/>
  <c r="O1441" i="10"/>
  <c r="O1450" i="10"/>
  <c r="N1455" i="10"/>
  <c r="O1457" i="10"/>
  <c r="O1466" i="10"/>
  <c r="N1471" i="10"/>
  <c r="O1473" i="10"/>
  <c r="O1313" i="10"/>
  <c r="N1316" i="10"/>
  <c r="O1327" i="10"/>
  <c r="N1339" i="10"/>
  <c r="N1341" i="10"/>
  <c r="O1348" i="10"/>
  <c r="N1357" i="10"/>
  <c r="O1359" i="10"/>
  <c r="N1364" i="10"/>
  <c r="N1366" i="10"/>
  <c r="O1368" i="10"/>
  <c r="N1373" i="10"/>
  <c r="O1375" i="10"/>
  <c r="N1380" i="10"/>
  <c r="N1382" i="10"/>
  <c r="O1384" i="10"/>
  <c r="N1389" i="10"/>
  <c r="O1391" i="10"/>
  <c r="N1396" i="10"/>
  <c r="N1398" i="10"/>
  <c r="O1400" i="10"/>
  <c r="N1405" i="10"/>
  <c r="O1407" i="10"/>
  <c r="N1412" i="10"/>
  <c r="N1414" i="10"/>
  <c r="O1416" i="10"/>
  <c r="N1421" i="10"/>
  <c r="O1423" i="10"/>
  <c r="N1428" i="10"/>
  <c r="N1430" i="10"/>
  <c r="O1432" i="10"/>
  <c r="N1437" i="10"/>
  <c r="O1439" i="10"/>
  <c r="N1444" i="10"/>
  <c r="N1446" i="10"/>
  <c r="O1448" i="10"/>
  <c r="N1453" i="10"/>
  <c r="O1455" i="10"/>
  <c r="N1460" i="10"/>
  <c r="N1462" i="10"/>
  <c r="O1464" i="10"/>
  <c r="N1469" i="10"/>
  <c r="O1471" i="10"/>
  <c r="N1476" i="10"/>
  <c r="N1478" i="10"/>
  <c r="N1319" i="10"/>
  <c r="N1321" i="10"/>
  <c r="O1326" i="10"/>
  <c r="N1328" i="10"/>
  <c r="O1337" i="10"/>
  <c r="O1341" i="10"/>
  <c r="N1343" i="10"/>
  <c r="N1345" i="10"/>
  <c r="N1353" i="10"/>
  <c r="N1354" i="10"/>
  <c r="N1355" i="10"/>
  <c r="O1357" i="10"/>
  <c r="O1366" i="10"/>
  <c r="N1370" i="10"/>
  <c r="N1371" i="10"/>
  <c r="O1373" i="10"/>
  <c r="O1382" i="10"/>
  <c r="N1386" i="10"/>
  <c r="N1387" i="10"/>
  <c r="O1389" i="10"/>
  <c r="O1398" i="10"/>
  <c r="N1402" i="10"/>
  <c r="N1403" i="10"/>
  <c r="O1405" i="10"/>
  <c r="O1414" i="10"/>
  <c r="N1418" i="10"/>
  <c r="N1419" i="10"/>
  <c r="O1421" i="10"/>
  <c r="O1430" i="10"/>
  <c r="N1434" i="10"/>
  <c r="N1435" i="10"/>
  <c r="O1437" i="10"/>
  <c r="O1446" i="10"/>
  <c r="N1450" i="10"/>
  <c r="N1451" i="10"/>
  <c r="O1453" i="10"/>
  <c r="O1462" i="10"/>
  <c r="N1466" i="10"/>
  <c r="N1467" i="10"/>
  <c r="O1469" i="10"/>
  <c r="O1478" i="10"/>
  <c r="N1332" i="10"/>
  <c r="N1347" i="10"/>
  <c r="N1349" i="10"/>
  <c r="N1351" i="10"/>
  <c r="O1355" i="10"/>
  <c r="N1360" i="10"/>
  <c r="O1364" i="10"/>
  <c r="N1369" i="10"/>
  <c r="O1371" i="10"/>
  <c r="N1376" i="10"/>
  <c r="O1380" i="10"/>
  <c r="N1385" i="10"/>
  <c r="O1387" i="10"/>
  <c r="N1392" i="10"/>
  <c r="O1396" i="10"/>
  <c r="N1401" i="10"/>
  <c r="O1403" i="10"/>
  <c r="N1408" i="10"/>
  <c r="O1412" i="10"/>
  <c r="N1417" i="10"/>
  <c r="O1419" i="10"/>
  <c r="N1424" i="10"/>
  <c r="O1428" i="10"/>
  <c r="N1433" i="10"/>
  <c r="O1435" i="10"/>
  <c r="N1440" i="10"/>
  <c r="O1444" i="10"/>
  <c r="N1449" i="10"/>
  <c r="O1451" i="10"/>
  <c r="N1456" i="10"/>
  <c r="O1460" i="10"/>
  <c r="N1465" i="10"/>
  <c r="O1467" i="10"/>
  <c r="N1472" i="10"/>
  <c r="O1476" i="10"/>
  <c r="O1321" i="10"/>
  <c r="N1326" i="10"/>
  <c r="O1328" i="10"/>
  <c r="O1330" i="10"/>
  <c r="O1334" i="10"/>
  <c r="N1336" i="10"/>
  <c r="O1339" i="10"/>
  <c r="O1345" i="10"/>
  <c r="O1349" i="10"/>
  <c r="O1351" i="10"/>
  <c r="O1353" i="10"/>
  <c r="O1362" i="10"/>
  <c r="N1367" i="10"/>
  <c r="O1369" i="10"/>
  <c r="O1378" i="10"/>
  <c r="N1383" i="10"/>
  <c r="O1385" i="10"/>
  <c r="O1394" i="10"/>
  <c r="N1399" i="10"/>
  <c r="O1401" i="10"/>
  <c r="O1410" i="10"/>
  <c r="N1415" i="10"/>
  <c r="O1426" i="10"/>
  <c r="N1431" i="10"/>
  <c r="N1447" i="10"/>
  <c r="N1325" i="10"/>
  <c r="O1332" i="10"/>
  <c r="N1340" i="10"/>
  <c r="N1356" i="10"/>
  <c r="N1358" i="10"/>
  <c r="O1360" i="10"/>
  <c r="N1365" i="10"/>
  <c r="O1367" i="10"/>
  <c r="N1372" i="10"/>
  <c r="N1374" i="10"/>
  <c r="O1376" i="10"/>
  <c r="N1381" i="10"/>
  <c r="O1383" i="10"/>
  <c r="N1388" i="10"/>
  <c r="N1390" i="10"/>
  <c r="O1392" i="10"/>
  <c r="N1397" i="10"/>
  <c r="O1399" i="10"/>
  <c r="N1404" i="10"/>
  <c r="N1406" i="10"/>
  <c r="O1408" i="10"/>
  <c r="N1413" i="10"/>
  <c r="O1415" i="10"/>
  <c r="N1420" i="10"/>
  <c r="N1422" i="10"/>
  <c r="O1424" i="10"/>
  <c r="N1429" i="10"/>
  <c r="O1431" i="10"/>
  <c r="N1436" i="10"/>
  <c r="N1438" i="10"/>
  <c r="O1440" i="10"/>
  <c r="N1445" i="10"/>
  <c r="O1447" i="10"/>
  <c r="N1452" i="10"/>
  <c r="N1454" i="10"/>
  <c r="O1456" i="10"/>
  <c r="N1461" i="10"/>
  <c r="O1463" i="10"/>
  <c r="N1468" i="10"/>
  <c r="N1470" i="10"/>
  <c r="O1472" i="10"/>
  <c r="N1477" i="10"/>
  <c r="O1480" i="10"/>
  <c r="N946" i="11"/>
  <c r="N1213" i="11"/>
  <c r="N1271" i="11"/>
  <c r="N1305" i="11"/>
  <c r="N1421" i="11"/>
  <c r="N1449" i="11"/>
  <c r="N1462" i="11"/>
  <c r="N1409" i="11"/>
  <c r="N1476" i="11"/>
  <c r="N1477" i="11"/>
  <c r="N1405" i="11"/>
  <c r="N1397" i="11"/>
  <c r="N1428" i="11"/>
  <c r="N1412" i="11"/>
  <c r="N1396" i="11"/>
  <c r="N1388" i="11"/>
  <c r="N1325" i="11"/>
  <c r="N1273" i="11"/>
  <c r="N957" i="11"/>
  <c r="N764" i="11"/>
  <c r="N1279" i="11"/>
  <c r="N1299" i="11"/>
  <c r="N1425" i="11"/>
  <c r="N1467" i="11"/>
  <c r="N1459" i="11"/>
  <c r="N1451" i="11"/>
  <c r="N1174" i="11"/>
  <c r="N1255" i="11"/>
  <c r="N1373" i="11"/>
  <c r="N1265" i="11"/>
  <c r="N1307" i="11"/>
  <c r="N1437" i="11"/>
  <c r="N1472" i="11"/>
  <c r="N1469" i="11"/>
  <c r="N1473" i="11"/>
  <c r="N1432" i="11"/>
  <c r="N1433" i="11"/>
  <c r="N1417" i="11"/>
  <c r="N1202" i="11"/>
  <c r="N1341" i="11"/>
  <c r="N1381" i="11"/>
  <c r="N1413" i="11"/>
  <c r="N1439" i="11"/>
  <c r="N1423" i="11"/>
  <c r="N1407" i="11"/>
  <c r="N63" i="11"/>
  <c r="N291" i="11"/>
  <c r="N71" i="11"/>
  <c r="N91" i="11"/>
  <c r="N93" i="11"/>
  <c r="N97" i="11"/>
  <c r="N103" i="11"/>
  <c r="N107" i="11"/>
  <c r="N111" i="11"/>
  <c r="N115" i="11"/>
  <c r="N119" i="11"/>
  <c r="N123" i="11"/>
  <c r="N140" i="11"/>
  <c r="N163" i="11"/>
  <c r="N183" i="11"/>
  <c r="N189" i="11"/>
  <c r="N209" i="11"/>
  <c r="N224" i="11"/>
  <c r="N243" i="11"/>
  <c r="N244" i="11"/>
  <c r="N313" i="11"/>
  <c r="N650" i="11"/>
  <c r="N997" i="11"/>
  <c r="N1004" i="11"/>
  <c r="N1269" i="11"/>
  <c r="N1278" i="11"/>
  <c r="N1418" i="11"/>
  <c r="N47" i="11"/>
  <c r="N171" i="11"/>
  <c r="N248" i="11"/>
  <c r="N362" i="11"/>
  <c r="N367" i="11"/>
  <c r="N414" i="11"/>
  <c r="N752" i="11"/>
  <c r="N994" i="11"/>
  <c r="N1052" i="11"/>
  <c r="N1096" i="11"/>
  <c r="N1245" i="11"/>
  <c r="N1254" i="11"/>
  <c r="N1283" i="11"/>
  <c r="N1295" i="11"/>
  <c r="N1338" i="11"/>
  <c r="N1348" i="11"/>
  <c r="N1372" i="11"/>
  <c r="N1379" i="11"/>
  <c r="N1386" i="11"/>
  <c r="N1395" i="11"/>
  <c r="N1404" i="11"/>
  <c r="N1406" i="11"/>
  <c r="N1411" i="11"/>
  <c r="N1416" i="11"/>
  <c r="N1438" i="11"/>
  <c r="N1443" i="11"/>
  <c r="N1450" i="11"/>
  <c r="N1456" i="11"/>
  <c r="N1466" i="11"/>
  <c r="N55" i="11"/>
  <c r="N259" i="11"/>
  <c r="N307" i="11"/>
  <c r="N131" i="11"/>
  <c r="N148" i="11"/>
  <c r="N152" i="11"/>
  <c r="N175" i="11"/>
  <c r="N179" i="11"/>
  <c r="N181" i="11"/>
  <c r="N199" i="11"/>
  <c r="N205" i="11"/>
  <c r="N221" i="11"/>
  <c r="N397" i="11"/>
  <c r="N487" i="11"/>
  <c r="N662" i="11"/>
  <c r="N698" i="11"/>
  <c r="N844" i="11"/>
  <c r="N941" i="11"/>
  <c r="N1000" i="11"/>
  <c r="N1041" i="11"/>
  <c r="N1060" i="11"/>
  <c r="N1235" i="11"/>
  <c r="N1244" i="11"/>
  <c r="N1293" i="11"/>
  <c r="N1302" i="11"/>
  <c r="N1400" i="11"/>
  <c r="N1402" i="11"/>
  <c r="N1426" i="11"/>
  <c r="N1431" i="11"/>
  <c r="N1440" i="11"/>
  <c r="N1455" i="11"/>
  <c r="N1471" i="11"/>
  <c r="N59" i="11"/>
  <c r="N185" i="11"/>
  <c r="N72" i="11"/>
  <c r="N76" i="11"/>
  <c r="N80" i="11"/>
  <c r="N84" i="11"/>
  <c r="N88" i="11"/>
  <c r="N135" i="11"/>
  <c r="N156" i="11"/>
  <c r="N160" i="11"/>
  <c r="N161" i="11"/>
  <c r="N201" i="11"/>
  <c r="N231" i="11"/>
  <c r="N236" i="11"/>
  <c r="N239" i="11"/>
  <c r="N246" i="11"/>
  <c r="N256" i="11"/>
  <c r="N272" i="11"/>
  <c r="N288" i="11"/>
  <c r="N304" i="11"/>
  <c r="N346" i="11"/>
  <c r="N351" i="11"/>
  <c r="N805" i="11"/>
  <c r="N866" i="11"/>
  <c r="N1017" i="11"/>
  <c r="N1261" i="11"/>
  <c r="N1270" i="11"/>
  <c r="N1291" i="11"/>
  <c r="N1297" i="11"/>
  <c r="N1324" i="11"/>
  <c r="N1356" i="11"/>
  <c r="N1363" i="11"/>
  <c r="N1370" i="11"/>
  <c r="N1414" i="11"/>
  <c r="N1419" i="11"/>
  <c r="N1424" i="11"/>
  <c r="N1446" i="11"/>
  <c r="N1452" i="11"/>
  <c r="N1468" i="11"/>
  <c r="N1478" i="11"/>
  <c r="N127" i="11"/>
  <c r="N48" i="11"/>
  <c r="N52" i="11"/>
  <c r="N56" i="11"/>
  <c r="N60" i="11"/>
  <c r="N64" i="11"/>
  <c r="N68" i="11"/>
  <c r="N92" i="11"/>
  <c r="N96" i="11"/>
  <c r="N100" i="11"/>
  <c r="N104" i="11"/>
  <c r="N108" i="11"/>
  <c r="N112" i="11"/>
  <c r="N116" i="11"/>
  <c r="N120" i="11"/>
  <c r="N124" i="11"/>
  <c r="N139" i="11"/>
  <c r="N164" i="11"/>
  <c r="N195" i="11"/>
  <c r="N196" i="11"/>
  <c r="N237" i="11"/>
  <c r="N253" i="11"/>
  <c r="N416" i="11"/>
  <c r="N511" i="11"/>
  <c r="N654" i="11"/>
  <c r="N694" i="11"/>
  <c r="N723" i="11"/>
  <c r="N781" i="11"/>
  <c r="N995" i="11"/>
  <c r="N1010" i="11"/>
  <c r="N1049" i="11"/>
  <c r="N1069" i="11"/>
  <c r="N1142" i="11"/>
  <c r="N1311" i="11"/>
  <c r="N1380" i="11"/>
  <c r="N1387" i="11"/>
  <c r="N1398" i="11"/>
  <c r="N1434" i="11"/>
  <c r="N1457" i="11"/>
  <c r="N51" i="11"/>
  <c r="N144" i="11"/>
  <c r="N128" i="11"/>
  <c r="N143" i="11"/>
  <c r="N168" i="11"/>
  <c r="N172" i="11"/>
  <c r="N215" i="11"/>
  <c r="N267" i="11"/>
  <c r="N283" i="11"/>
  <c r="N299" i="11"/>
  <c r="N335" i="11"/>
  <c r="N651" i="11"/>
  <c r="N675" i="11"/>
  <c r="N719" i="11"/>
  <c r="N765" i="11"/>
  <c r="N853" i="11"/>
  <c r="N954" i="11"/>
  <c r="N996" i="11"/>
  <c r="N1229" i="11"/>
  <c r="N1277" i="11"/>
  <c r="N1288" i="11"/>
  <c r="N1294" i="11"/>
  <c r="N1303" i="11"/>
  <c r="N1354" i="11"/>
  <c r="N1403" i="11"/>
  <c r="N1422" i="11"/>
  <c r="N1427" i="11"/>
  <c r="N1436" i="11"/>
  <c r="N1448" i="11"/>
  <c r="N1458" i="11"/>
  <c r="N1464" i="11"/>
  <c r="N1474" i="11"/>
  <c r="N167" i="11"/>
  <c r="N214" i="11"/>
  <c r="N132" i="11"/>
  <c r="N147" i="11"/>
  <c r="N151" i="11"/>
  <c r="N176" i="11"/>
  <c r="N180" i="11"/>
  <c r="N193" i="11"/>
  <c r="N211" i="11"/>
  <c r="N212" i="11"/>
  <c r="N223" i="11"/>
  <c r="N220" i="11"/>
  <c r="N319" i="11"/>
  <c r="N316" i="11"/>
  <c r="N1057" i="11"/>
  <c r="N1170" i="11"/>
  <c r="N1178" i="11"/>
  <c r="N1252" i="11"/>
  <c r="N1262" i="11"/>
  <c r="N1287" i="11"/>
  <c r="N1310" i="11"/>
  <c r="N1347" i="11"/>
  <c r="N1364" i="11"/>
  <c r="N1410" i="11"/>
  <c r="N1415" i="11"/>
  <c r="N1420" i="11"/>
  <c r="N1429" i="11"/>
  <c r="N1442" i="11"/>
  <c r="N1447" i="11"/>
  <c r="N1463" i="11"/>
  <c r="N1479" i="11"/>
  <c r="N67" i="11"/>
  <c r="N275" i="11"/>
  <c r="N73" i="11"/>
  <c r="N79" i="11"/>
  <c r="N83" i="11"/>
  <c r="N87" i="11"/>
  <c r="N136" i="11"/>
  <c r="N155" i="11"/>
  <c r="N159" i="11"/>
  <c r="N216" i="11"/>
  <c r="N233" i="11"/>
  <c r="N247" i="11"/>
  <c r="N264" i="11"/>
  <c r="N280" i="11"/>
  <c r="N296" i="11"/>
  <c r="N327" i="11"/>
  <c r="N378" i="11"/>
  <c r="N390" i="11"/>
  <c r="N403" i="11"/>
  <c r="N499" i="11"/>
  <c r="N507" i="11"/>
  <c r="N479" i="11"/>
  <c r="N852" i="11"/>
  <c r="N875" i="11"/>
  <c r="N1044" i="11"/>
  <c r="N1173" i="11"/>
  <c r="N1214" i="11"/>
  <c r="N1233" i="11"/>
  <c r="N1248" i="11"/>
  <c r="N1257" i="11"/>
  <c r="N1315" i="11"/>
  <c r="N1340" i="11"/>
  <c r="N1399" i="11"/>
  <c r="N1408" i="11"/>
  <c r="N1430" i="11"/>
  <c r="N1435" i="11"/>
  <c r="N1444" i="11"/>
  <c r="N1454" i="11"/>
  <c r="N1460" i="11"/>
  <c r="N1470" i="11"/>
  <c r="O6" i="11"/>
  <c r="O155" i="11"/>
  <c r="O157" i="11"/>
  <c r="O159" i="11"/>
  <c r="O161" i="11"/>
  <c r="O187" i="11"/>
  <c r="O234" i="11"/>
  <c r="O236" i="11"/>
  <c r="O238" i="11"/>
  <c r="O254" i="11"/>
  <c r="O270" i="11"/>
  <c r="O286" i="11"/>
  <c r="O302" i="11"/>
  <c r="O422" i="11"/>
  <c r="O420" i="11"/>
  <c r="O421" i="11"/>
  <c r="O392" i="11"/>
  <c r="O486" i="11"/>
  <c r="O485" i="11"/>
  <c r="O479" i="11"/>
  <c r="O474" i="11"/>
  <c r="O484" i="11"/>
  <c r="O20" i="11"/>
  <c r="O24" i="11"/>
  <c r="O26" i="11"/>
  <c r="O8" i="11"/>
  <c r="O12" i="11"/>
  <c r="O16" i="11"/>
  <c r="O18" i="11"/>
  <c r="O22" i="11"/>
  <c r="O47" i="11"/>
  <c r="O49" i="11"/>
  <c r="O51" i="11"/>
  <c r="O53" i="11"/>
  <c r="O55" i="11"/>
  <c r="O57" i="11"/>
  <c r="O59" i="11"/>
  <c r="O61" i="11"/>
  <c r="O63" i="11"/>
  <c r="O65" i="11"/>
  <c r="O67" i="11"/>
  <c r="O69" i="11"/>
  <c r="O97" i="11"/>
  <c r="O101" i="11"/>
  <c r="O105" i="11"/>
  <c r="O109" i="11"/>
  <c r="O111" i="11"/>
  <c r="O113" i="11"/>
  <c r="O115" i="11"/>
  <c r="O117" i="11"/>
  <c r="O119" i="11"/>
  <c r="O121" i="11"/>
  <c r="O123" i="11"/>
  <c r="O125" i="11"/>
  <c r="O138" i="11"/>
  <c r="O140" i="11"/>
  <c r="O163" i="11"/>
  <c r="O165" i="11"/>
  <c r="O183" i="11"/>
  <c r="O193" i="11"/>
  <c r="O194" i="11"/>
  <c r="O196" i="11"/>
  <c r="O207" i="11"/>
  <c r="O214" i="11"/>
  <c r="O215" i="11"/>
  <c r="O216" i="11"/>
  <c r="O232" i="11"/>
  <c r="O230" i="11"/>
  <c r="O231" i="11"/>
  <c r="O243" i="11"/>
  <c r="O250" i="11"/>
  <c r="O252" i="11"/>
  <c r="O259" i="11"/>
  <c r="O276" i="11"/>
  <c r="O292" i="11"/>
  <c r="O167" i="11"/>
  <c r="O169" i="11"/>
  <c r="O171" i="11"/>
  <c r="O173" i="11"/>
  <c r="O266" i="11"/>
  <c r="O263" i="11"/>
  <c r="O282" i="11"/>
  <c r="O279" i="11"/>
  <c r="O298" i="11"/>
  <c r="O295" i="11"/>
  <c r="O470" i="11"/>
  <c r="O469" i="11"/>
  <c r="O468" i="11"/>
  <c r="O10" i="11"/>
  <c r="O14" i="11"/>
  <c r="O131" i="11"/>
  <c r="O133" i="11"/>
  <c r="O146" i="11"/>
  <c r="O148" i="11"/>
  <c r="O150" i="11"/>
  <c r="O152" i="11"/>
  <c r="O175" i="11"/>
  <c r="O177" i="11"/>
  <c r="O179" i="11"/>
  <c r="O189" i="11"/>
  <c r="O190" i="11"/>
  <c r="O192" i="11"/>
  <c r="O199" i="11"/>
  <c r="O209" i="11"/>
  <c r="O210" i="11"/>
  <c r="O212" i="11"/>
  <c r="O219" i="11"/>
  <c r="O226" i="11"/>
  <c r="O228" i="11"/>
  <c r="O246" i="11"/>
  <c r="O247" i="11"/>
  <c r="O248" i="11"/>
  <c r="O256" i="11"/>
  <c r="O272" i="11"/>
  <c r="O288" i="11"/>
  <c r="O304" i="11"/>
  <c r="O335" i="11"/>
  <c r="O418" i="11"/>
  <c r="O423" i="11"/>
  <c r="O482" i="11"/>
  <c r="O27" i="11"/>
  <c r="O29" i="11"/>
  <c r="O19" i="11"/>
  <c r="O21" i="11"/>
  <c r="O23" i="11"/>
  <c r="O25" i="11"/>
  <c r="O72" i="11"/>
  <c r="O74" i="11"/>
  <c r="O75" i="11"/>
  <c r="O78" i="11"/>
  <c r="O79" i="11"/>
  <c r="O82" i="11"/>
  <c r="O83" i="11"/>
  <c r="O86" i="11"/>
  <c r="O87" i="11"/>
  <c r="O135" i="11"/>
  <c r="O137" i="11"/>
  <c r="O154" i="11"/>
  <c r="O156" i="11"/>
  <c r="O158" i="11"/>
  <c r="O160" i="11"/>
  <c r="O186" i="11"/>
  <c r="O185" i="11"/>
  <c r="O235" i="11"/>
  <c r="O262" i="11"/>
  <c r="O278" i="11"/>
  <c r="O294" i="11"/>
  <c r="O379" i="11"/>
  <c r="O388" i="11"/>
  <c r="O387" i="11"/>
  <c r="O386" i="11"/>
  <c r="O399" i="11"/>
  <c r="O402" i="11"/>
  <c r="O415" i="11"/>
  <c r="O454" i="11"/>
  <c r="O453" i="11"/>
  <c r="O442" i="11"/>
  <c r="O436" i="11"/>
  <c r="O450" i="11"/>
  <c r="O452" i="11"/>
  <c r="O447" i="11"/>
  <c r="O162" i="11"/>
  <c r="O164" i="11"/>
  <c r="O182" i="11"/>
  <c r="O181" i="11"/>
  <c r="O184" i="11"/>
  <c r="O188" i="11"/>
  <c r="O195" i="11"/>
  <c r="O205" i="11"/>
  <c r="O206" i="11"/>
  <c r="O208" i="11"/>
  <c r="O223" i="11"/>
  <c r="O224" i="11"/>
  <c r="O242" i="11"/>
  <c r="O244" i="11"/>
  <c r="O251" i="11"/>
  <c r="O267" i="11"/>
  <c r="O283" i="11"/>
  <c r="O300" i="11"/>
  <c r="O426" i="11"/>
  <c r="O466" i="11"/>
  <c r="O202" i="11"/>
  <c r="O201" i="11"/>
  <c r="O258" i="11"/>
  <c r="O255" i="11"/>
  <c r="O274" i="11"/>
  <c r="O271" i="11"/>
  <c r="O290" i="11"/>
  <c r="O287" i="11"/>
  <c r="O306" i="11"/>
  <c r="O303" i="11"/>
  <c r="O28" i="11"/>
  <c r="O30" i="11"/>
  <c r="O34" i="11"/>
  <c r="O38" i="11"/>
  <c r="O42" i="11"/>
  <c r="O130" i="11"/>
  <c r="O132" i="11"/>
  <c r="O147" i="11"/>
  <c r="O149" i="11"/>
  <c r="O151" i="11"/>
  <c r="O153" i="11"/>
  <c r="O174" i="11"/>
  <c r="O176" i="11"/>
  <c r="O178" i="11"/>
  <c r="O180" i="11"/>
  <c r="O191" i="11"/>
  <c r="O198" i="11"/>
  <c r="O197" i="11"/>
  <c r="O200" i="11"/>
  <c r="O204" i="11"/>
  <c r="O211" i="11"/>
  <c r="O218" i="11"/>
  <c r="O220" i="11"/>
  <c r="O227" i="11"/>
  <c r="O239" i="11"/>
  <c r="O240" i="11"/>
  <c r="O264" i="11"/>
  <c r="O280" i="11"/>
  <c r="O296" i="11"/>
  <c r="O359" i="11"/>
  <c r="O455" i="11"/>
  <c r="N169" i="11"/>
  <c r="N50" i="11"/>
  <c r="N54" i="11"/>
  <c r="N58" i="11"/>
  <c r="N62" i="11"/>
  <c r="N66" i="11"/>
  <c r="N70" i="11"/>
  <c r="N74" i="11"/>
  <c r="N78" i="11"/>
  <c r="N82" i="11"/>
  <c r="N86" i="11"/>
  <c r="N90" i="11"/>
  <c r="N94" i="11"/>
  <c r="N98" i="11"/>
  <c r="N102" i="11"/>
  <c r="N106" i="11"/>
  <c r="N110" i="11"/>
  <c r="N114" i="11"/>
  <c r="N118" i="11"/>
  <c r="N122" i="11"/>
  <c r="N126" i="11"/>
  <c r="N130" i="11"/>
  <c r="N134" i="11"/>
  <c r="N138" i="11"/>
  <c r="N142" i="11"/>
  <c r="N146" i="11"/>
  <c r="N150" i="11"/>
  <c r="N154" i="11"/>
  <c r="N158" i="11"/>
  <c r="N162" i="11"/>
  <c r="N166" i="11"/>
  <c r="N170" i="11"/>
  <c r="N174" i="11"/>
  <c r="N178" i="11"/>
  <c r="N188" i="11"/>
  <c r="N191" i="11"/>
  <c r="N204" i="11"/>
  <c r="N207" i="11"/>
  <c r="N219" i="11"/>
  <c r="N225" i="11"/>
  <c r="N228" i="11"/>
  <c r="O233" i="11"/>
  <c r="N238" i="11"/>
  <c r="N251" i="11"/>
  <c r="N257" i="11"/>
  <c r="O260" i="11"/>
  <c r="N265" i="11"/>
  <c r="O268" i="11"/>
  <c r="N273" i="11"/>
  <c r="N281" i="11"/>
  <c r="O284" i="11"/>
  <c r="N289" i="11"/>
  <c r="N297" i="11"/>
  <c r="N305" i="11"/>
  <c r="O308" i="11"/>
  <c r="N314" i="11"/>
  <c r="N315" i="11"/>
  <c r="O317" i="11"/>
  <c r="O322" i="11"/>
  <c r="N326" i="11"/>
  <c r="O329" i="11"/>
  <c r="N332" i="11"/>
  <c r="O336" i="11"/>
  <c r="O338" i="11"/>
  <c r="N342" i="11"/>
  <c r="N343" i="11"/>
  <c r="O345" i="11"/>
  <c r="N348" i="11"/>
  <c r="O352" i="11"/>
  <c r="O354" i="11"/>
  <c r="N358" i="11"/>
  <c r="N359" i="11"/>
  <c r="O361" i="11"/>
  <c r="N364" i="11"/>
  <c r="O368" i="11"/>
  <c r="O370" i="11"/>
  <c r="N374" i="11"/>
  <c r="N375" i="11"/>
  <c r="O377" i="11"/>
  <c r="N380" i="11"/>
  <c r="N383" i="11"/>
  <c r="O396" i="11"/>
  <c r="N401" i="11"/>
  <c r="N402" i="11"/>
  <c r="O404" i="11"/>
  <c r="N409" i="11"/>
  <c r="O414" i="11"/>
  <c r="O443" i="11"/>
  <c r="O449" i="11"/>
  <c r="O478" i="11"/>
  <c r="O477" i="11"/>
  <c r="O480" i="11"/>
  <c r="O490" i="11"/>
  <c r="O496" i="11"/>
  <c r="O499" i="11"/>
  <c r="O504" i="11"/>
  <c r="O503" i="11"/>
  <c r="O511" i="11"/>
  <c r="O520" i="11"/>
  <c r="O522" i="11"/>
  <c r="O537" i="11"/>
  <c r="O540" i="11"/>
  <c r="O554" i="11"/>
  <c r="O552" i="11"/>
  <c r="O553" i="11"/>
  <c r="O570" i="11"/>
  <c r="O586" i="11"/>
  <c r="N186" i="11"/>
  <c r="N197" i="11"/>
  <c r="N202" i="11"/>
  <c r="N213" i="11"/>
  <c r="O221" i="11"/>
  <c r="N226" i="11"/>
  <c r="N245" i="11"/>
  <c r="O253" i="11"/>
  <c r="N258" i="11"/>
  <c r="N266" i="11"/>
  <c r="N274" i="11"/>
  <c r="N282" i="11"/>
  <c r="N290" i="11"/>
  <c r="N298" i="11"/>
  <c r="N306" i="11"/>
  <c r="O312" i="11"/>
  <c r="N320" i="11"/>
  <c r="N333" i="11"/>
  <c r="N349" i="11"/>
  <c r="N365" i="11"/>
  <c r="N381" i="11"/>
  <c r="O385" i="11"/>
  <c r="N387" i="11"/>
  <c r="O390" i="11"/>
  <c r="O394" i="11"/>
  <c r="N398" i="11"/>
  <c r="O412" i="11"/>
  <c r="N417" i="11"/>
  <c r="O435" i="11"/>
  <c r="O441" i="11"/>
  <c r="N447" i="11"/>
  <c r="O472" i="11"/>
  <c r="O476" i="11"/>
  <c r="O502" i="11"/>
  <c r="O527" i="11"/>
  <c r="N69" i="11"/>
  <c r="N85" i="11"/>
  <c r="N149" i="11"/>
  <c r="N157" i="11"/>
  <c r="O277" i="11"/>
  <c r="O301" i="11"/>
  <c r="O356" i="11"/>
  <c r="O358" i="11"/>
  <c r="O406" i="11"/>
  <c r="O410" i="11"/>
  <c r="O433" i="11"/>
  <c r="O462" i="11"/>
  <c r="O461" i="11"/>
  <c r="O514" i="11"/>
  <c r="O513" i="11"/>
  <c r="O512" i="11"/>
  <c r="O518" i="11"/>
  <c r="O517" i="11"/>
  <c r="N625" i="11"/>
  <c r="N623" i="11"/>
  <c r="N622" i="11"/>
  <c r="N614" i="11"/>
  <c r="N77" i="11"/>
  <c r="N109" i="11"/>
  <c r="N113" i="11"/>
  <c r="N227" i="11"/>
  <c r="O293" i="11"/>
  <c r="O309" i="11"/>
  <c r="N317" i="11"/>
  <c r="O324" i="11"/>
  <c r="O333" i="11"/>
  <c r="N336" i="11"/>
  <c r="N182" i="11"/>
  <c r="N198" i="11"/>
  <c r="O229" i="11"/>
  <c r="N234" i="11"/>
  <c r="N312" i="11"/>
  <c r="N318" i="11"/>
  <c r="O321" i="11"/>
  <c r="N337" i="11"/>
  <c r="N353" i="11"/>
  <c r="N369" i="11"/>
  <c r="N394" i="11"/>
  <c r="O397" i="11"/>
  <c r="N413" i="11"/>
  <c r="O417" i="11"/>
  <c r="O425" i="11"/>
  <c r="N431" i="11"/>
  <c r="O439" i="11"/>
  <c r="O456" i="11"/>
  <c r="O460" i="11"/>
  <c r="O483" i="11"/>
  <c r="O489" i="11"/>
  <c r="O495" i="11"/>
  <c r="N502" i="11"/>
  <c r="O505" i="11"/>
  <c r="O516" i="11"/>
  <c r="O525" i="11"/>
  <c r="N527" i="11"/>
  <c r="O530" i="11"/>
  <c r="O529" i="11"/>
  <c r="O528" i="11"/>
  <c r="N177" i="11"/>
  <c r="O261" i="11"/>
  <c r="O275" i="11"/>
  <c r="O349" i="11"/>
  <c r="O372" i="11"/>
  <c r="O374" i="11"/>
  <c r="O381" i="11"/>
  <c r="O419" i="11"/>
  <c r="O427" i="11"/>
  <c r="O464" i="11"/>
  <c r="O217" i="11"/>
  <c r="N222" i="11"/>
  <c r="N235" i="11"/>
  <c r="N241" i="11"/>
  <c r="O249" i="11"/>
  <c r="N254" i="11"/>
  <c r="N261" i="11"/>
  <c r="N269" i="11"/>
  <c r="N277" i="11"/>
  <c r="N285" i="11"/>
  <c r="N293" i="11"/>
  <c r="N301" i="11"/>
  <c r="N309" i="11"/>
  <c r="O316" i="11"/>
  <c r="O319" i="11"/>
  <c r="N324" i="11"/>
  <c r="O328" i="11"/>
  <c r="O330" i="11"/>
  <c r="N334" i="11"/>
  <c r="O337" i="11"/>
  <c r="N340" i="11"/>
  <c r="O344" i="11"/>
  <c r="O346" i="11"/>
  <c r="N350" i="11"/>
  <c r="O353" i="11"/>
  <c r="N356" i="11"/>
  <c r="O360" i="11"/>
  <c r="O362" i="11"/>
  <c r="N366" i="11"/>
  <c r="O369" i="11"/>
  <c r="N372" i="11"/>
  <c r="O376" i="11"/>
  <c r="O378" i="11"/>
  <c r="N382" i="11"/>
  <c r="N384" i="11"/>
  <c r="N391" i="11"/>
  <c r="O395" i="11"/>
  <c r="N406" i="11"/>
  <c r="N410" i="11"/>
  <c r="O413" i="11"/>
  <c r="N420" i="11"/>
  <c r="N419" i="11"/>
  <c r="N418" i="11"/>
  <c r="N423" i="11"/>
  <c r="O431" i="11"/>
  <c r="O446" i="11"/>
  <c r="O445" i="11"/>
  <c r="O448" i="11"/>
  <c r="O475" i="11"/>
  <c r="O481" i="11"/>
  <c r="N496" i="11"/>
  <c r="N494" i="11"/>
  <c r="N495" i="11"/>
  <c r="O507" i="11"/>
  <c r="N514" i="11"/>
  <c r="O532" i="11"/>
  <c r="O545" i="11"/>
  <c r="O548" i="11"/>
  <c r="O562" i="11"/>
  <c r="O578" i="11"/>
  <c r="O594" i="11"/>
  <c r="O285" i="11"/>
  <c r="O291" i="11"/>
  <c r="O299" i="11"/>
  <c r="O314" i="11"/>
  <c r="O326" i="11"/>
  <c r="N330" i="11"/>
  <c r="N331" i="11"/>
  <c r="O365" i="11"/>
  <c r="O401" i="11"/>
  <c r="O76" i="11"/>
  <c r="O80" i="11"/>
  <c r="O84" i="11"/>
  <c r="O88" i="11"/>
  <c r="O92" i="11"/>
  <c r="O96" i="11"/>
  <c r="O100" i="11"/>
  <c r="O104" i="11"/>
  <c r="O108" i="11"/>
  <c r="N194" i="11"/>
  <c r="N210" i="11"/>
  <c r="N229" i="11"/>
  <c r="N232" i="11"/>
  <c r="O237" i="11"/>
  <c r="N242" i="11"/>
  <c r="N255" i="11"/>
  <c r="N262" i="11"/>
  <c r="N263" i="11"/>
  <c r="N270" i="11"/>
  <c r="N271" i="11"/>
  <c r="N278" i="11"/>
  <c r="N279" i="11"/>
  <c r="N286" i="11"/>
  <c r="N287" i="11"/>
  <c r="N294" i="11"/>
  <c r="N295" i="11"/>
  <c r="N302" i="11"/>
  <c r="N303" i="11"/>
  <c r="N310" i="11"/>
  <c r="N311" i="11"/>
  <c r="O313" i="11"/>
  <c r="O318" i="11"/>
  <c r="N321" i="11"/>
  <c r="N325" i="11"/>
  <c r="N341" i="11"/>
  <c r="N357" i="11"/>
  <c r="N373" i="11"/>
  <c r="O384" i="11"/>
  <c r="N389" i="11"/>
  <c r="O391" i="11"/>
  <c r="O393" i="11"/>
  <c r="N400" i="11"/>
  <c r="O403" i="11"/>
  <c r="N407" i="11"/>
  <c r="O411" i="11"/>
  <c r="O438" i="11"/>
  <c r="O437" i="11"/>
  <c r="O440" i="11"/>
  <c r="O444" i="11"/>
  <c r="O467" i="11"/>
  <c r="O473" i="11"/>
  <c r="N501" i="11"/>
  <c r="N498" i="11"/>
  <c r="O510" i="11"/>
  <c r="N513" i="11"/>
  <c r="N523" i="11"/>
  <c r="N530" i="11"/>
  <c r="N609" i="11"/>
  <c r="N607" i="11"/>
  <c r="N606" i="11"/>
  <c r="N101" i="11"/>
  <c r="N105" i="11"/>
  <c r="N117" i="11"/>
  <c r="O340" i="11"/>
  <c r="N75" i="11"/>
  <c r="N95" i="11"/>
  <c r="N99" i="11"/>
  <c r="N192" i="11"/>
  <c r="N208" i="11"/>
  <c r="N217" i="11"/>
  <c r="O225" i="11"/>
  <c r="N230" i="11"/>
  <c r="N249" i="11"/>
  <c r="N252" i="11"/>
  <c r="O257" i="11"/>
  <c r="O265" i="11"/>
  <c r="O273" i="11"/>
  <c r="O281" i="11"/>
  <c r="O289" i="11"/>
  <c r="O297" i="11"/>
  <c r="O305" i="11"/>
  <c r="O311" i="11"/>
  <c r="N322" i="11"/>
  <c r="N323" i="11"/>
  <c r="O325" i="11"/>
  <c r="N328" i="11"/>
  <c r="O332" i="11"/>
  <c r="O334" i="11"/>
  <c r="N338" i="11"/>
  <c r="N339" i="11"/>
  <c r="O341" i="11"/>
  <c r="N344" i="11"/>
  <c r="O348" i="11"/>
  <c r="O350" i="11"/>
  <c r="N354" i="11"/>
  <c r="N355" i="11"/>
  <c r="O357" i="11"/>
  <c r="N360" i="11"/>
  <c r="O364" i="11"/>
  <c r="O366" i="11"/>
  <c r="N370" i="11"/>
  <c r="N371" i="11"/>
  <c r="O373" i="11"/>
  <c r="N376" i="11"/>
  <c r="O380" i="11"/>
  <c r="O382" i="11"/>
  <c r="O389" i="11"/>
  <c r="N395" i="11"/>
  <c r="O400" i="11"/>
  <c r="O407" i="11"/>
  <c r="O409" i="11"/>
  <c r="O430" i="11"/>
  <c r="O429" i="11"/>
  <c r="O432" i="11"/>
  <c r="O459" i="11"/>
  <c r="O465" i="11"/>
  <c r="O494" i="11"/>
  <c r="O493" i="11"/>
  <c r="O501" i="11"/>
  <c r="O500" i="11"/>
  <c r="O506" i="11"/>
  <c r="O508" i="11"/>
  <c r="O521" i="11"/>
  <c r="O526" i="11"/>
  <c r="O541" i="11"/>
  <c r="O544" i="11"/>
  <c r="O558" i="11"/>
  <c r="O574" i="11"/>
  <c r="O590" i="11"/>
  <c r="N81" i="11"/>
  <c r="N121" i="11"/>
  <c r="O241" i="11"/>
  <c r="O269" i="11"/>
  <c r="O342" i="11"/>
  <c r="N190" i="11"/>
  <c r="N206" i="11"/>
  <c r="O213" i="11"/>
  <c r="N218" i="11"/>
  <c r="N240" i="11"/>
  <c r="O245" i="11"/>
  <c r="N250" i="11"/>
  <c r="N260" i="11"/>
  <c r="N268" i="11"/>
  <c r="N276" i="11"/>
  <c r="N284" i="11"/>
  <c r="N292" i="11"/>
  <c r="N300" i="11"/>
  <c r="N308" i="11"/>
  <c r="O310" i="11"/>
  <c r="O320" i="11"/>
  <c r="N329" i="11"/>
  <c r="N345" i="11"/>
  <c r="N361" i="11"/>
  <c r="O371" i="11"/>
  <c r="N377" i="11"/>
  <c r="N385" i="11"/>
  <c r="N386" i="11"/>
  <c r="N393" i="11"/>
  <c r="O398" i="11"/>
  <c r="O405" i="11"/>
  <c r="N411" i="11"/>
  <c r="O416" i="11"/>
  <c r="O424" i="11"/>
  <c r="O428" i="11"/>
  <c r="O434" i="11"/>
  <c r="O451" i="11"/>
  <c r="O457" i="11"/>
  <c r="N463" i="11"/>
  <c r="O488" i="11"/>
  <c r="O492" i="11"/>
  <c r="N520" i="11"/>
  <c r="N518" i="11"/>
  <c r="N519" i="11"/>
  <c r="O524" i="11"/>
  <c r="N641" i="11"/>
  <c r="N639" i="11"/>
  <c r="N638" i="11"/>
  <c r="N630" i="11"/>
  <c r="N425" i="11"/>
  <c r="N428" i="11"/>
  <c r="N433" i="11"/>
  <c r="N436" i="11"/>
  <c r="N441" i="11"/>
  <c r="N444" i="11"/>
  <c r="N449" i="11"/>
  <c r="N452" i="11"/>
  <c r="N457" i="11"/>
  <c r="N460" i="11"/>
  <c r="N465" i="11"/>
  <c r="N468" i="11"/>
  <c r="N473" i="11"/>
  <c r="N476" i="11"/>
  <c r="N481" i="11"/>
  <c r="N484" i="11"/>
  <c r="N489" i="11"/>
  <c r="N492" i="11"/>
  <c r="N509" i="11"/>
  <c r="N516" i="11"/>
  <c r="N525" i="11"/>
  <c r="N532" i="11"/>
  <c r="N535" i="11"/>
  <c r="N536" i="11"/>
  <c r="N539" i="11"/>
  <c r="N540" i="11"/>
  <c r="N543" i="11"/>
  <c r="N544" i="11"/>
  <c r="N547" i="11"/>
  <c r="N548" i="11"/>
  <c r="N551" i="11"/>
  <c r="N552" i="11"/>
  <c r="O557" i="11"/>
  <c r="O561" i="11"/>
  <c r="O565" i="11"/>
  <c r="O569" i="11"/>
  <c r="O573" i="11"/>
  <c r="O577" i="11"/>
  <c r="O581" i="11"/>
  <c r="O585" i="11"/>
  <c r="O589" i="11"/>
  <c r="O593" i="11"/>
  <c r="O597" i="11"/>
  <c r="O601" i="11"/>
  <c r="O610" i="11"/>
  <c r="O626" i="11"/>
  <c r="O642" i="11"/>
  <c r="O648" i="11"/>
  <c r="O649" i="11"/>
  <c r="O656" i="11"/>
  <c r="O661" i="11"/>
  <c r="O677" i="11"/>
  <c r="O685" i="11"/>
  <c r="O706" i="11"/>
  <c r="N714" i="11"/>
  <c r="O723" i="11"/>
  <c r="N734" i="11"/>
  <c r="N388" i="11"/>
  <c r="N399" i="11"/>
  <c r="N404" i="11"/>
  <c r="N415" i="11"/>
  <c r="N426" i="11"/>
  <c r="N434" i="11"/>
  <c r="N442" i="11"/>
  <c r="N450" i="11"/>
  <c r="N458" i="11"/>
  <c r="N466" i="11"/>
  <c r="N474" i="11"/>
  <c r="N482" i="11"/>
  <c r="N490" i="11"/>
  <c r="N504" i="11"/>
  <c r="N510" i="11"/>
  <c r="O523" i="11"/>
  <c r="N526" i="11"/>
  <c r="N555" i="11"/>
  <c r="N556" i="11"/>
  <c r="N559" i="11"/>
  <c r="N560" i="11"/>
  <c r="N563" i="11"/>
  <c r="N564" i="11"/>
  <c r="N567" i="11"/>
  <c r="N568" i="11"/>
  <c r="N571" i="11"/>
  <c r="N572" i="11"/>
  <c r="N575" i="11"/>
  <c r="N576" i="11"/>
  <c r="N579" i="11"/>
  <c r="N580" i="11"/>
  <c r="N583" i="11"/>
  <c r="N584" i="11"/>
  <c r="N587" i="11"/>
  <c r="N588" i="11"/>
  <c r="N591" i="11"/>
  <c r="N592" i="11"/>
  <c r="N595" i="11"/>
  <c r="N596" i="11"/>
  <c r="N599" i="11"/>
  <c r="N600" i="11"/>
  <c r="N604" i="11"/>
  <c r="N603" i="11"/>
  <c r="O608" i="11"/>
  <c r="O611" i="11"/>
  <c r="O612" i="11"/>
  <c r="O617" i="11"/>
  <c r="N620" i="11"/>
  <c r="N619" i="11"/>
  <c r="N618" i="11"/>
  <c r="O624" i="11"/>
  <c r="O627" i="11"/>
  <c r="O628" i="11"/>
  <c r="O633" i="11"/>
  <c r="N636" i="11"/>
  <c r="N635" i="11"/>
  <c r="N634" i="11"/>
  <c r="O640" i="11"/>
  <c r="O643" i="11"/>
  <c r="O644" i="11"/>
  <c r="O654" i="11"/>
  <c r="O659" i="11"/>
  <c r="O664" i="11"/>
  <c r="O663" i="11"/>
  <c r="N679" i="11"/>
  <c r="N689" i="11"/>
  <c r="N674" i="11"/>
  <c r="O720" i="11"/>
  <c r="O721" i="11"/>
  <c r="N731" i="11"/>
  <c r="N529" i="11"/>
  <c r="O534" i="11"/>
  <c r="O538" i="11"/>
  <c r="O542" i="11"/>
  <c r="O546" i="11"/>
  <c r="O550" i="11"/>
  <c r="O614" i="11"/>
  <c r="O615" i="11"/>
  <c r="O630" i="11"/>
  <c r="O631" i="11"/>
  <c r="O647" i="11"/>
  <c r="N750" i="11"/>
  <c r="N749" i="11"/>
  <c r="N745" i="11"/>
  <c r="N739" i="11"/>
  <c r="N735" i="11"/>
  <c r="N748" i="11"/>
  <c r="N421" i="11"/>
  <c r="N424" i="11"/>
  <c r="N429" i="11"/>
  <c r="N432" i="11"/>
  <c r="N437" i="11"/>
  <c r="N440" i="11"/>
  <c r="N445" i="11"/>
  <c r="N448" i="11"/>
  <c r="N453" i="11"/>
  <c r="N456" i="11"/>
  <c r="N461" i="11"/>
  <c r="N464" i="11"/>
  <c r="N469" i="11"/>
  <c r="N472" i="11"/>
  <c r="N477" i="11"/>
  <c r="N480" i="11"/>
  <c r="N485" i="11"/>
  <c r="N488" i="11"/>
  <c r="N493" i="11"/>
  <c r="N508" i="11"/>
  <c r="N517" i="11"/>
  <c r="N524" i="11"/>
  <c r="N533" i="11"/>
  <c r="N534" i="11"/>
  <c r="N537" i="11"/>
  <c r="N538" i="11"/>
  <c r="N541" i="11"/>
  <c r="N542" i="11"/>
  <c r="N545" i="11"/>
  <c r="N546" i="11"/>
  <c r="N549" i="11"/>
  <c r="N550" i="11"/>
  <c r="O618" i="11"/>
  <c r="O634" i="11"/>
  <c r="N647" i="11"/>
  <c r="O660" i="11"/>
  <c r="O665" i="11"/>
  <c r="N690" i="11"/>
  <c r="N712" i="11"/>
  <c r="N711" i="11"/>
  <c r="N707" i="11"/>
  <c r="N703" i="11"/>
  <c r="N699" i="11"/>
  <c r="N695" i="11"/>
  <c r="N691" i="11"/>
  <c r="N710" i="11"/>
  <c r="N396" i="11"/>
  <c r="N412" i="11"/>
  <c r="N422" i="11"/>
  <c r="N430" i="11"/>
  <c r="N438" i="11"/>
  <c r="N446" i="11"/>
  <c r="N454" i="11"/>
  <c r="N462" i="11"/>
  <c r="N470" i="11"/>
  <c r="N478" i="11"/>
  <c r="N486" i="11"/>
  <c r="N505" i="11"/>
  <c r="O515" i="11"/>
  <c r="O531" i="11"/>
  <c r="N553" i="11"/>
  <c r="N554" i="11"/>
  <c r="O556" i="11"/>
  <c r="N558" i="11"/>
  <c r="O560" i="11"/>
  <c r="N562" i="11"/>
  <c r="O564" i="11"/>
  <c r="N566" i="11"/>
  <c r="O568" i="11"/>
  <c r="N570" i="11"/>
  <c r="O572" i="11"/>
  <c r="N574" i="11"/>
  <c r="O576" i="11"/>
  <c r="N578" i="11"/>
  <c r="O580" i="11"/>
  <c r="N582" i="11"/>
  <c r="O584" i="11"/>
  <c r="N586" i="11"/>
  <c r="O588" i="11"/>
  <c r="N590" i="11"/>
  <c r="O592" i="11"/>
  <c r="N594" i="11"/>
  <c r="O596" i="11"/>
  <c r="N598" i="11"/>
  <c r="O600" i="11"/>
  <c r="N602" i="11"/>
  <c r="O604" i="11"/>
  <c r="O609" i="11"/>
  <c r="N612" i="11"/>
  <c r="N611" i="11"/>
  <c r="N610" i="11"/>
  <c r="O616" i="11"/>
  <c r="O619" i="11"/>
  <c r="O620" i="11"/>
  <c r="O625" i="11"/>
  <c r="N628" i="11"/>
  <c r="N627" i="11"/>
  <c r="N626" i="11"/>
  <c r="O632" i="11"/>
  <c r="O635" i="11"/>
  <c r="O636" i="11"/>
  <c r="O641" i="11"/>
  <c r="N644" i="11"/>
  <c r="N643" i="11"/>
  <c r="N642" i="11"/>
  <c r="N668" i="11"/>
  <c r="N667" i="11"/>
  <c r="N663" i="11"/>
  <c r="N666" i="11"/>
  <c r="N706" i="11"/>
  <c r="N729" i="11"/>
  <c r="N726" i="11"/>
  <c r="N722" i="11"/>
  <c r="N718" i="11"/>
  <c r="N727" i="11"/>
  <c r="N730" i="11"/>
  <c r="N427" i="11"/>
  <c r="N435" i="11"/>
  <c r="N443" i="11"/>
  <c r="N451" i="11"/>
  <c r="N459" i="11"/>
  <c r="N467" i="11"/>
  <c r="N475" i="11"/>
  <c r="N483" i="11"/>
  <c r="N491" i="11"/>
  <c r="O498" i="11"/>
  <c r="N500" i="11"/>
  <c r="N506" i="11"/>
  <c r="N512" i="11"/>
  <c r="N521" i="11"/>
  <c r="N528" i="11"/>
  <c r="O535" i="11"/>
  <c r="O539" i="11"/>
  <c r="O543" i="11"/>
  <c r="O547" i="11"/>
  <c r="O551" i="11"/>
  <c r="N557" i="11"/>
  <c r="N561" i="11"/>
  <c r="N565" i="11"/>
  <c r="N569" i="11"/>
  <c r="N573" i="11"/>
  <c r="N577" i="11"/>
  <c r="N581" i="11"/>
  <c r="N585" i="11"/>
  <c r="N589" i="11"/>
  <c r="N593" i="11"/>
  <c r="N597" i="11"/>
  <c r="N601" i="11"/>
  <c r="O606" i="11"/>
  <c r="O607" i="11"/>
  <c r="O622" i="11"/>
  <c r="O623" i="11"/>
  <c r="O638" i="11"/>
  <c r="O639" i="11"/>
  <c r="O653" i="11"/>
  <c r="O655" i="11"/>
  <c r="O658" i="11"/>
  <c r="N661" i="11"/>
  <c r="N658" i="11"/>
  <c r="N659" i="11"/>
  <c r="O681" i="11"/>
  <c r="N687" i="11"/>
  <c r="N702" i="11"/>
  <c r="N392" i="11"/>
  <c r="N408" i="11"/>
  <c r="N497" i="11"/>
  <c r="N503" i="11"/>
  <c r="N515" i="11"/>
  <c r="O519" i="11"/>
  <c r="N522" i="11"/>
  <c r="N531" i="11"/>
  <c r="O555" i="11"/>
  <c r="O559" i="11"/>
  <c r="O563" i="11"/>
  <c r="O567" i="11"/>
  <c r="O571" i="11"/>
  <c r="O575" i="11"/>
  <c r="O579" i="11"/>
  <c r="O583" i="11"/>
  <c r="O587" i="11"/>
  <c r="O591" i="11"/>
  <c r="O595" i="11"/>
  <c r="O599" i="11"/>
  <c r="O603" i="11"/>
  <c r="O605" i="11"/>
  <c r="N617" i="11"/>
  <c r="N615" i="11"/>
  <c r="O621" i="11"/>
  <c r="N633" i="11"/>
  <c r="N631" i="11"/>
  <c r="O637" i="11"/>
  <c r="O679" i="11"/>
  <c r="N738" i="11"/>
  <c r="N656" i="11"/>
  <c r="O666" i="11"/>
  <c r="O668" i="11"/>
  <c r="N672" i="11"/>
  <c r="O683" i="11"/>
  <c r="N693" i="11"/>
  <c r="N697" i="11"/>
  <c r="N701" i="11"/>
  <c r="O710" i="11"/>
  <c r="N716" i="11"/>
  <c r="O724" i="11"/>
  <c r="O725" i="11"/>
  <c r="O727" i="11"/>
  <c r="N733" i="11"/>
  <c r="O744" i="11"/>
  <c r="O748" i="11"/>
  <c r="O766" i="11"/>
  <c r="O767" i="11"/>
  <c r="O769" i="11"/>
  <c r="N772" i="11"/>
  <c r="N773" i="11"/>
  <c r="N776" i="11"/>
  <c r="N777" i="11"/>
  <c r="O787" i="11"/>
  <c r="O788" i="11"/>
  <c r="O792" i="11"/>
  <c r="O805" i="11"/>
  <c r="O809" i="11"/>
  <c r="N817" i="11"/>
  <c r="N821" i="11"/>
  <c r="O829" i="11"/>
  <c r="O828" i="11"/>
  <c r="O827" i="11"/>
  <c r="N864" i="11"/>
  <c r="N861" i="11"/>
  <c r="N862" i="11"/>
  <c r="O887" i="11"/>
  <c r="O888" i="11"/>
  <c r="O872" i="11"/>
  <c r="O870" i="11"/>
  <c r="O903" i="11"/>
  <c r="O904" i="11"/>
  <c r="N925" i="11"/>
  <c r="N917" i="11"/>
  <c r="N914" i="11"/>
  <c r="N922" i="11"/>
  <c r="N909" i="11"/>
  <c r="N874" i="11"/>
  <c r="N653" i="11"/>
  <c r="N665" i="11"/>
  <c r="O670" i="11"/>
  <c r="O672" i="11"/>
  <c r="N676" i="11"/>
  <c r="O687" i="11"/>
  <c r="N705" i="11"/>
  <c r="O714" i="11"/>
  <c r="N720" i="11"/>
  <c r="O728" i="11"/>
  <c r="O729" i="11"/>
  <c r="O731" i="11"/>
  <c r="N737" i="11"/>
  <c r="O755" i="11"/>
  <c r="O756" i="11"/>
  <c r="O757" i="11"/>
  <c r="O759" i="11"/>
  <c r="O761" i="11"/>
  <c r="O763" i="11"/>
  <c r="O765" i="11"/>
  <c r="N778" i="11"/>
  <c r="N782" i="11"/>
  <c r="O798" i="11"/>
  <c r="O807" i="11"/>
  <c r="N836" i="11"/>
  <c r="O839" i="11"/>
  <c r="O842" i="11"/>
  <c r="N850" i="11"/>
  <c r="O886" i="11"/>
  <c r="O902" i="11"/>
  <c r="O646" i="11"/>
  <c r="N648" i="11"/>
  <c r="N669" i="11"/>
  <c r="O674" i="11"/>
  <c r="O676" i="11"/>
  <c r="N680" i="11"/>
  <c r="N683" i="11"/>
  <c r="O691" i="11"/>
  <c r="O693" i="11"/>
  <c r="O695" i="11"/>
  <c r="O697" i="11"/>
  <c r="O699" i="11"/>
  <c r="O701" i="11"/>
  <c r="O703" i="11"/>
  <c r="N709" i="11"/>
  <c r="O718" i="11"/>
  <c r="N724" i="11"/>
  <c r="O732" i="11"/>
  <c r="O733" i="11"/>
  <c r="O735" i="11"/>
  <c r="N769" i="11"/>
  <c r="N770" i="11"/>
  <c r="O776" i="11"/>
  <c r="O780" i="11"/>
  <c r="O784" i="11"/>
  <c r="O797" i="11"/>
  <c r="O801" i="11"/>
  <c r="O816" i="11"/>
  <c r="O818" i="11"/>
  <c r="O822" i="11"/>
  <c r="O853" i="11"/>
  <c r="O852" i="11"/>
  <c r="O851" i="11"/>
  <c r="O846" i="11"/>
  <c r="O862" i="11"/>
  <c r="O882" i="11"/>
  <c r="O899" i="11"/>
  <c r="O900" i="11"/>
  <c r="N605" i="11"/>
  <c r="N608" i="11"/>
  <c r="N613" i="11"/>
  <c r="N616" i="11"/>
  <c r="N621" i="11"/>
  <c r="N624" i="11"/>
  <c r="N629" i="11"/>
  <c r="N632" i="11"/>
  <c r="N637" i="11"/>
  <c r="N640" i="11"/>
  <c r="N645" i="11"/>
  <c r="N660" i="11"/>
  <c r="N670" i="11"/>
  <c r="N673" i="11"/>
  <c r="O678" i="11"/>
  <c r="O680" i="11"/>
  <c r="N684" i="11"/>
  <c r="O704" i="11"/>
  <c r="O705" i="11"/>
  <c r="O707" i="11"/>
  <c r="N713" i="11"/>
  <c r="O722" i="11"/>
  <c r="N728" i="11"/>
  <c r="O736" i="11"/>
  <c r="O737" i="11"/>
  <c r="O739" i="11"/>
  <c r="O750" i="11"/>
  <c r="O751" i="11"/>
  <c r="N756" i="11"/>
  <c r="N757" i="11"/>
  <c r="N760" i="11"/>
  <c r="N761" i="11"/>
  <c r="O768" i="11"/>
  <c r="O770" i="11"/>
  <c r="O774" i="11"/>
  <c r="O790" i="11"/>
  <c r="O799" i="11"/>
  <c r="O810" i="11"/>
  <c r="O811" i="11"/>
  <c r="O814" i="11"/>
  <c r="N828" i="11"/>
  <c r="N825" i="11"/>
  <c r="O831" i="11"/>
  <c r="O834" i="11"/>
  <c r="N842" i="11"/>
  <c r="O859" i="11"/>
  <c r="O869" i="11"/>
  <c r="O866" i="11"/>
  <c r="O854" i="11"/>
  <c r="O898" i="11"/>
  <c r="N657" i="11"/>
  <c r="O667" i="11"/>
  <c r="N677" i="11"/>
  <c r="O682" i="11"/>
  <c r="O684" i="11"/>
  <c r="N688" i="11"/>
  <c r="O708" i="11"/>
  <c r="O709" i="11"/>
  <c r="O711" i="11"/>
  <c r="N717" i="11"/>
  <c r="O726" i="11"/>
  <c r="N732" i="11"/>
  <c r="O740" i="11"/>
  <c r="O741" i="11"/>
  <c r="O743" i="11"/>
  <c r="O745" i="11"/>
  <c r="O747" i="11"/>
  <c r="O749" i="11"/>
  <c r="N766" i="11"/>
  <c r="O778" i="11"/>
  <c r="N780" i="11"/>
  <c r="O789" i="11"/>
  <c r="O793" i="11"/>
  <c r="N797" i="11"/>
  <c r="O803" i="11"/>
  <c r="O804" i="11"/>
  <c r="O808" i="11"/>
  <c r="N819" i="11"/>
  <c r="N818" i="11"/>
  <c r="O845" i="11"/>
  <c r="O844" i="11"/>
  <c r="O843" i="11"/>
  <c r="O838" i="11"/>
  <c r="O895" i="11"/>
  <c r="O896" i="11"/>
  <c r="O914" i="11"/>
  <c r="O911" i="11"/>
  <c r="N652" i="11"/>
  <c r="O671" i="11"/>
  <c r="N678" i="11"/>
  <c r="N681" i="11"/>
  <c r="O686" i="11"/>
  <c r="O688" i="11"/>
  <c r="N692" i="11"/>
  <c r="N696" i="11"/>
  <c r="N700" i="11"/>
  <c r="N704" i="11"/>
  <c r="O712" i="11"/>
  <c r="O713" i="11"/>
  <c r="O715" i="11"/>
  <c r="N721" i="11"/>
  <c r="O730" i="11"/>
  <c r="N736" i="11"/>
  <c r="N753" i="11"/>
  <c r="N754" i="11"/>
  <c r="O760" i="11"/>
  <c r="O764" i="11"/>
  <c r="N768" i="11"/>
  <c r="O782" i="11"/>
  <c r="O791" i="11"/>
  <c r="N810" i="11"/>
  <c r="N814" i="11"/>
  <c r="O819" i="11"/>
  <c r="O821" i="11"/>
  <c r="O832" i="11"/>
  <c r="N834" i="11"/>
  <c r="O858" i="11"/>
  <c r="O894" i="11"/>
  <c r="N649" i="11"/>
  <c r="N655" i="11"/>
  <c r="N664" i="11"/>
  <c r="O675" i="11"/>
  <c r="N682" i="11"/>
  <c r="N685" i="11"/>
  <c r="O690" i="11"/>
  <c r="O692" i="11"/>
  <c r="O694" i="11"/>
  <c r="O696" i="11"/>
  <c r="O698" i="11"/>
  <c r="O700" i="11"/>
  <c r="O702" i="11"/>
  <c r="N708" i="11"/>
  <c r="O716" i="11"/>
  <c r="O717" i="11"/>
  <c r="O719" i="11"/>
  <c r="N725" i="11"/>
  <c r="O734" i="11"/>
  <c r="N740" i="11"/>
  <c r="N741" i="11"/>
  <c r="N744" i="11"/>
  <c r="O752" i="11"/>
  <c r="O753" i="11"/>
  <c r="O758" i="11"/>
  <c r="O771" i="11"/>
  <c r="O772" i="11"/>
  <c r="O773" i="11"/>
  <c r="O775" i="11"/>
  <c r="O777" i="11"/>
  <c r="O779" i="11"/>
  <c r="O781" i="11"/>
  <c r="O785" i="11"/>
  <c r="N789" i="11"/>
  <c r="O795" i="11"/>
  <c r="O796" i="11"/>
  <c r="O800" i="11"/>
  <c r="N811" i="11"/>
  <c r="N806" i="11"/>
  <c r="N798" i="11"/>
  <c r="N790" i="11"/>
  <c r="N809" i="11"/>
  <c r="N801" i="11"/>
  <c r="N793" i="11"/>
  <c r="N785" i="11"/>
  <c r="N802" i="11"/>
  <c r="N794" i="11"/>
  <c r="N786" i="11"/>
  <c r="O817" i="11"/>
  <c r="O826" i="11"/>
  <c r="O837" i="11"/>
  <c r="O836" i="11"/>
  <c r="O835" i="11"/>
  <c r="O830" i="11"/>
  <c r="O891" i="11"/>
  <c r="O892" i="11"/>
  <c r="O908" i="11"/>
  <c r="O907" i="11"/>
  <c r="O823" i="11"/>
  <c r="O824" i="11"/>
  <c r="N860" i="11"/>
  <c r="N857" i="11"/>
  <c r="O865" i="11"/>
  <c r="O879" i="11"/>
  <c r="N884" i="11"/>
  <c r="N881" i="11"/>
  <c r="O924" i="11"/>
  <c r="O922" i="11"/>
  <c r="O923" i="11"/>
  <c r="O930" i="11"/>
  <c r="O1000" i="11"/>
  <c r="O997" i="11"/>
  <c r="O999" i="11"/>
  <c r="N742" i="11"/>
  <c r="N747" i="11"/>
  <c r="N758" i="11"/>
  <c r="N763" i="11"/>
  <c r="N774" i="11"/>
  <c r="N779" i="11"/>
  <c r="N816" i="11"/>
  <c r="N822" i="11"/>
  <c r="N831" i="11"/>
  <c r="N839" i="11"/>
  <c r="N847" i="11"/>
  <c r="N855" i="11"/>
  <c r="O856" i="11"/>
  <c r="N858" i="11"/>
  <c r="O863" i="11"/>
  <c r="N871" i="11"/>
  <c r="O876" i="11"/>
  <c r="N878" i="11"/>
  <c r="O883" i="11"/>
  <c r="N888" i="11"/>
  <c r="N885" i="11"/>
  <c r="N892" i="11"/>
  <c r="N896" i="11"/>
  <c r="N900" i="11"/>
  <c r="N904" i="11"/>
  <c r="O916" i="11"/>
  <c r="O918" i="11"/>
  <c r="O920" i="11"/>
  <c r="O925" i="11"/>
  <c r="O926" i="11"/>
  <c r="O928" i="11"/>
  <c r="N931" i="11"/>
  <c r="N929" i="11"/>
  <c r="N934" i="11"/>
  <c r="N935" i="11"/>
  <c r="N937" i="11"/>
  <c r="N938" i="11"/>
  <c r="N943" i="11"/>
  <c r="N942" i="11"/>
  <c r="O953" i="11"/>
  <c r="O966" i="11"/>
  <c r="O968" i="11"/>
  <c r="N970" i="11"/>
  <c r="N971" i="11"/>
  <c r="O984" i="11"/>
  <c r="O989" i="11"/>
  <c r="O1005" i="11"/>
  <c r="N743" i="11"/>
  <c r="N759" i="11"/>
  <c r="N775" i="11"/>
  <c r="N784" i="11"/>
  <c r="N787" i="11"/>
  <c r="N792" i="11"/>
  <c r="N795" i="11"/>
  <c r="N800" i="11"/>
  <c r="N803" i="11"/>
  <c r="N808" i="11"/>
  <c r="N823" i="11"/>
  <c r="N829" i="11"/>
  <c r="N837" i="11"/>
  <c r="N845" i="11"/>
  <c r="N859" i="11"/>
  <c r="O860" i="11"/>
  <c r="O867" i="11"/>
  <c r="O873" i="11"/>
  <c r="N879" i="11"/>
  <c r="O884" i="11"/>
  <c r="N886" i="11"/>
  <c r="O909" i="11"/>
  <c r="O910" i="11"/>
  <c r="O912" i="11"/>
  <c r="N915" i="11"/>
  <c r="N913" i="11"/>
  <c r="N918" i="11"/>
  <c r="N919" i="11"/>
  <c r="N921" i="11"/>
  <c r="N927" i="11"/>
  <c r="N926" i="11"/>
  <c r="O937" i="11"/>
  <c r="O945" i="11"/>
  <c r="O962" i="11"/>
  <c r="O961" i="11"/>
  <c r="O964" i="11"/>
  <c r="N966" i="11"/>
  <c r="N967" i="11"/>
  <c r="N965" i="11"/>
  <c r="N969" i="11"/>
  <c r="O978" i="11"/>
  <c r="O977" i="11"/>
  <c r="O982" i="11"/>
  <c r="O987" i="11"/>
  <c r="O1001" i="11"/>
  <c r="O1015" i="11"/>
  <c r="O754" i="11"/>
  <c r="N820" i="11"/>
  <c r="N826" i="11"/>
  <c r="O857" i="11"/>
  <c r="N868" i="11"/>
  <c r="N865" i="11"/>
  <c r="O877" i="11"/>
  <c r="N883" i="11"/>
  <c r="N906" i="11"/>
  <c r="N902" i="11"/>
  <c r="N898" i="11"/>
  <c r="N894" i="11"/>
  <c r="N890" i="11"/>
  <c r="O917" i="11"/>
  <c r="O931" i="11"/>
  <c r="N933" i="11"/>
  <c r="O956" i="11"/>
  <c r="O954" i="11"/>
  <c r="O955" i="11"/>
  <c r="O980" i="11"/>
  <c r="O985" i="11"/>
  <c r="O1006" i="11"/>
  <c r="N755" i="11"/>
  <c r="N771" i="11"/>
  <c r="O813" i="11"/>
  <c r="N815" i="11"/>
  <c r="O833" i="11"/>
  <c r="N835" i="11"/>
  <c r="O841" i="11"/>
  <c r="N843" i="11"/>
  <c r="O849" i="11"/>
  <c r="N851" i="11"/>
  <c r="N863" i="11"/>
  <c r="O864" i="11"/>
  <c r="N872" i="11"/>
  <c r="N869" i="11"/>
  <c r="O881" i="11"/>
  <c r="N887" i="11"/>
  <c r="N891" i="11"/>
  <c r="N895" i="11"/>
  <c r="N899" i="11"/>
  <c r="N903" i="11"/>
  <c r="N907" i="11"/>
  <c r="N911" i="11"/>
  <c r="N910" i="11"/>
  <c r="O921" i="11"/>
  <c r="O929" i="11"/>
  <c r="O948" i="11"/>
  <c r="O950" i="11"/>
  <c r="O952" i="11"/>
  <c r="O957" i="11"/>
  <c r="O958" i="11"/>
  <c r="O960" i="11"/>
  <c r="N962" i="11"/>
  <c r="N963" i="11"/>
  <c r="O974" i="11"/>
  <c r="O976" i="11"/>
  <c r="N978" i="11"/>
  <c r="N988" i="11"/>
  <c r="O994" i="11"/>
  <c r="N812" i="11"/>
  <c r="O825" i="11"/>
  <c r="N827" i="11"/>
  <c r="N832" i="11"/>
  <c r="N840" i="11"/>
  <c r="N848" i="11"/>
  <c r="N856" i="11"/>
  <c r="O861" i="11"/>
  <c r="O871" i="11"/>
  <c r="N876" i="11"/>
  <c r="N873" i="11"/>
  <c r="O885" i="11"/>
  <c r="O915" i="11"/>
  <c r="O919" i="11"/>
  <c r="O927" i="11"/>
  <c r="O940" i="11"/>
  <c r="O938" i="11"/>
  <c r="O939" i="11"/>
  <c r="O946" i="11"/>
  <c r="O965" i="11"/>
  <c r="O967" i="11"/>
  <c r="O983" i="11"/>
  <c r="N993" i="11"/>
  <c r="N991" i="11"/>
  <c r="N983" i="11"/>
  <c r="N979" i="11"/>
  <c r="O1023" i="11"/>
  <c r="O1025" i="11"/>
  <c r="O1027" i="11"/>
  <c r="N746" i="11"/>
  <c r="N751" i="11"/>
  <c r="N762" i="11"/>
  <c r="N767" i="11"/>
  <c r="N783" i="11"/>
  <c r="N788" i="11"/>
  <c r="N791" i="11"/>
  <c r="N796" i="11"/>
  <c r="N799" i="11"/>
  <c r="N804" i="11"/>
  <c r="N807" i="11"/>
  <c r="N813" i="11"/>
  <c r="N824" i="11"/>
  <c r="N830" i="11"/>
  <c r="N833" i="11"/>
  <c r="N838" i="11"/>
  <c r="N841" i="11"/>
  <c r="N846" i="11"/>
  <c r="N849" i="11"/>
  <c r="N854" i="11"/>
  <c r="N867" i="11"/>
  <c r="N870" i="11"/>
  <c r="O875" i="11"/>
  <c r="N880" i="11"/>
  <c r="N877" i="11"/>
  <c r="O889" i="11"/>
  <c r="O893" i="11"/>
  <c r="O897" i="11"/>
  <c r="O901" i="11"/>
  <c r="O905" i="11"/>
  <c r="O913" i="11"/>
  <c r="O932" i="11"/>
  <c r="O934" i="11"/>
  <c r="O936" i="11"/>
  <c r="O941" i="11"/>
  <c r="O942" i="11"/>
  <c r="O944" i="11"/>
  <c r="N947" i="11"/>
  <c r="N945" i="11"/>
  <c r="N950" i="11"/>
  <c r="N951" i="11"/>
  <c r="N953" i="11"/>
  <c r="N959" i="11"/>
  <c r="N958" i="11"/>
  <c r="N961" i="11"/>
  <c r="O970" i="11"/>
  <c r="O969" i="11"/>
  <c r="O972" i="11"/>
  <c r="N974" i="11"/>
  <c r="N975" i="11"/>
  <c r="N973" i="11"/>
  <c r="N977" i="11"/>
  <c r="N990" i="11"/>
  <c r="O993" i="11"/>
  <c r="O995" i="11"/>
  <c r="O1002" i="11"/>
  <c r="N982" i="11"/>
  <c r="N985" i="11"/>
  <c r="O992" i="11"/>
  <c r="O1014" i="11"/>
  <c r="O1018" i="11"/>
  <c r="O1029" i="11"/>
  <c r="N1031" i="11"/>
  <c r="N1034" i="11"/>
  <c r="N1032" i="11"/>
  <c r="O1040" i="11"/>
  <c r="O1056" i="11"/>
  <c r="O1068" i="11"/>
  <c r="O1077" i="11"/>
  <c r="O1082" i="11"/>
  <c r="N1113" i="11"/>
  <c r="N908" i="11"/>
  <c r="N924" i="11"/>
  <c r="N940" i="11"/>
  <c r="N956" i="11"/>
  <c r="N986" i="11"/>
  <c r="N989" i="11"/>
  <c r="O996" i="11"/>
  <c r="O1010" i="11"/>
  <c r="O1012" i="11"/>
  <c r="O1016" i="11"/>
  <c r="O1038" i="11"/>
  <c r="O1047" i="11"/>
  <c r="O1041" i="11"/>
  <c r="N1047" i="11"/>
  <c r="N1050" i="11"/>
  <c r="N1048" i="11"/>
  <c r="O1054" i="11"/>
  <c r="O1063" i="11"/>
  <c r="O1057" i="11"/>
  <c r="O1075" i="11"/>
  <c r="O1070" i="11"/>
  <c r="O1092" i="11"/>
  <c r="O1101" i="11"/>
  <c r="O1099" i="11"/>
  <c r="O1114" i="11"/>
  <c r="O1139" i="11"/>
  <c r="O1129" i="11"/>
  <c r="N889" i="11"/>
  <c r="N893" i="11"/>
  <c r="N897" i="11"/>
  <c r="N901" i="11"/>
  <c r="N905" i="11"/>
  <c r="N920" i="11"/>
  <c r="N936" i="11"/>
  <c r="N952" i="11"/>
  <c r="N964" i="11"/>
  <c r="N972" i="11"/>
  <c r="N980" i="11"/>
  <c r="O1004" i="11"/>
  <c r="O1008" i="11"/>
  <c r="O1017" i="11"/>
  <c r="O1021" i="11"/>
  <c r="N1023" i="11"/>
  <c r="N1026" i="11"/>
  <c r="N1024" i="11"/>
  <c r="O1030" i="11"/>
  <c r="O1034" i="11"/>
  <c r="O1069" i="11"/>
  <c r="O1073" i="11"/>
  <c r="O1078" i="11"/>
  <c r="O1083" i="11"/>
  <c r="N1083" i="11"/>
  <c r="N1086" i="11"/>
  <c r="N1084" i="11"/>
  <c r="N1072" i="11"/>
  <c r="O1095" i="11"/>
  <c r="O1090" i="11"/>
  <c r="O1088" i="11"/>
  <c r="O1085" i="11"/>
  <c r="N1135" i="11"/>
  <c r="N1134" i="11"/>
  <c r="N1133" i="11"/>
  <c r="N1105" i="11"/>
  <c r="N1097" i="11"/>
  <c r="N1092" i="11"/>
  <c r="N987" i="11"/>
  <c r="N998" i="11"/>
  <c r="N1001" i="11"/>
  <c r="O1028" i="11"/>
  <c r="N1036" i="11"/>
  <c r="O1043" i="11"/>
  <c r="O1048" i="11"/>
  <c r="O1059" i="11"/>
  <c r="O1076" i="11"/>
  <c r="O1086" i="11"/>
  <c r="O1093" i="11"/>
  <c r="N1130" i="11"/>
  <c r="N916" i="11"/>
  <c r="N932" i="11"/>
  <c r="N948" i="11"/>
  <c r="N984" i="11"/>
  <c r="N1002" i="11"/>
  <c r="N1005" i="11"/>
  <c r="N1008" i="11"/>
  <c r="O1013" i="11"/>
  <c r="N1015" i="11"/>
  <c r="N1018" i="11"/>
  <c r="N1016" i="11"/>
  <c r="O1024" i="11"/>
  <c r="N1033" i="11"/>
  <c r="O1039" i="11"/>
  <c r="N1039" i="11"/>
  <c r="N1042" i="11"/>
  <c r="N1040" i="11"/>
  <c r="O1046" i="11"/>
  <c r="O1050" i="11"/>
  <c r="O1055" i="11"/>
  <c r="N1055" i="11"/>
  <c r="N1058" i="11"/>
  <c r="N1056" i="11"/>
  <c r="O1062" i="11"/>
  <c r="O1067" i="11"/>
  <c r="N1067" i="11"/>
  <c r="N1070" i="11"/>
  <c r="N1068" i="11"/>
  <c r="O1081" i="11"/>
  <c r="N1108" i="11"/>
  <c r="O1009" i="11"/>
  <c r="O1022" i="11"/>
  <c r="O1049" i="11"/>
  <c r="O1053" i="11"/>
  <c r="O1060" i="11"/>
  <c r="O1102" i="11"/>
  <c r="O1110" i="11"/>
  <c r="O1122" i="11"/>
  <c r="O1119" i="11"/>
  <c r="O1121" i="11"/>
  <c r="N912" i="11"/>
  <c r="N923" i="11"/>
  <c r="N928" i="11"/>
  <c r="N939" i="11"/>
  <c r="N944" i="11"/>
  <c r="N955" i="11"/>
  <c r="N960" i="11"/>
  <c r="N968" i="11"/>
  <c r="N976" i="11"/>
  <c r="N981" i="11"/>
  <c r="O988" i="11"/>
  <c r="N992" i="11"/>
  <c r="N999" i="11"/>
  <c r="O1007" i="11"/>
  <c r="O1011" i="11"/>
  <c r="O1020" i="11"/>
  <c r="N1025" i="11"/>
  <c r="O1065" i="11"/>
  <c r="O1064" i="11"/>
  <c r="O1072" i="11"/>
  <c r="O1074" i="11"/>
  <c r="O1079" i="11"/>
  <c r="O1094" i="11"/>
  <c r="O1096" i="11"/>
  <c r="N1100" i="11"/>
  <c r="N1013" i="11"/>
  <c r="N1019" i="11"/>
  <c r="N1022" i="11"/>
  <c r="N1029" i="11"/>
  <c r="N1035" i="11"/>
  <c r="N1038" i="11"/>
  <c r="N1045" i="11"/>
  <c r="N1051" i="11"/>
  <c r="N1054" i="11"/>
  <c r="N1061" i="11"/>
  <c r="N1075" i="11"/>
  <c r="N1078" i="11"/>
  <c r="O1087" i="11"/>
  <c r="N1093" i="11"/>
  <c r="O1098" i="11"/>
  <c r="O1100" i="11"/>
  <c r="O1104" i="11"/>
  <c r="O1108" i="11"/>
  <c r="N1110" i="11"/>
  <c r="N1118" i="11"/>
  <c r="N1117" i="11"/>
  <c r="N1138" i="11"/>
  <c r="N1191" i="11"/>
  <c r="N1190" i="11"/>
  <c r="N1212" i="11"/>
  <c r="N1206" i="11"/>
  <c r="N1205" i="11"/>
  <c r="N1065" i="11"/>
  <c r="N1079" i="11"/>
  <c r="N1082" i="11"/>
  <c r="O1091" i="11"/>
  <c r="O1112" i="11"/>
  <c r="N1114" i="11"/>
  <c r="O1116" i="11"/>
  <c r="O1124" i="11"/>
  <c r="N1182" i="11"/>
  <c r="O1187" i="11"/>
  <c r="O1189" i="11"/>
  <c r="O1195" i="11"/>
  <c r="O1197" i="11"/>
  <c r="O1169" i="11"/>
  <c r="N1073" i="11"/>
  <c r="N1080" i="11"/>
  <c r="N1087" i="11"/>
  <c r="N1090" i="11"/>
  <c r="N1112" i="11"/>
  <c r="N1116" i="11"/>
  <c r="N1119" i="11"/>
  <c r="N1127" i="11"/>
  <c r="N1126" i="11"/>
  <c r="O1137" i="11"/>
  <c r="O1155" i="11"/>
  <c r="O1157" i="11"/>
  <c r="O1161" i="11"/>
  <c r="O1171" i="11"/>
  <c r="O1173" i="11"/>
  <c r="O1177" i="11"/>
  <c r="N1188" i="11"/>
  <c r="N1185" i="11"/>
  <c r="N1186" i="11"/>
  <c r="N1189" i="11"/>
  <c r="O1210" i="11"/>
  <c r="O1233" i="11"/>
  <c r="O1230" i="11"/>
  <c r="O1228" i="11"/>
  <c r="N1011" i="11"/>
  <c r="N1014" i="11"/>
  <c r="N1021" i="11"/>
  <c r="N1027" i="11"/>
  <c r="N1030" i="11"/>
  <c r="N1037" i="11"/>
  <c r="N1043" i="11"/>
  <c r="N1046" i="11"/>
  <c r="N1053" i="11"/>
  <c r="N1059" i="11"/>
  <c r="N1062" i="11"/>
  <c r="O1071" i="11"/>
  <c r="N1077" i="11"/>
  <c r="N1091" i="11"/>
  <c r="N1094" i="11"/>
  <c r="O1097" i="11"/>
  <c r="O1103" i="11"/>
  <c r="O1105" i="11"/>
  <c r="O1107" i="11"/>
  <c r="O1131" i="11"/>
  <c r="O1133" i="11"/>
  <c r="N1144" i="11"/>
  <c r="N1141" i="11"/>
  <c r="N1148" i="11"/>
  <c r="N1146" i="11"/>
  <c r="N1152" i="11"/>
  <c r="N1150" i="11"/>
  <c r="N1153" i="11"/>
  <c r="N1164" i="11"/>
  <c r="N1161" i="11"/>
  <c r="N1162" i="11"/>
  <c r="N1165" i="11"/>
  <c r="N1168" i="11"/>
  <c r="N1166" i="11"/>
  <c r="N1169" i="11"/>
  <c r="N1180" i="11"/>
  <c r="N1177" i="11"/>
  <c r="N1181" i="11"/>
  <c r="O1202" i="11"/>
  <c r="O1204" i="11"/>
  <c r="N1006" i="11"/>
  <c r="N1009" i="11"/>
  <c r="O1026" i="11"/>
  <c r="N1063" i="11"/>
  <c r="N1066" i="11"/>
  <c r="N1081" i="11"/>
  <c r="N1088" i="11"/>
  <c r="O1109" i="11"/>
  <c r="O1111" i="11"/>
  <c r="O1115" i="11"/>
  <c r="O1123" i="11"/>
  <c r="O1125" i="11"/>
  <c r="N1157" i="11"/>
  <c r="N1210" i="11"/>
  <c r="O1218" i="11"/>
  <c r="O1231" i="11"/>
  <c r="N1085" i="11"/>
  <c r="N1104" i="11"/>
  <c r="O1113" i="11"/>
  <c r="O1117" i="11"/>
  <c r="N1132" i="11"/>
  <c r="N1129" i="11"/>
  <c r="O1138" i="11"/>
  <c r="O1140" i="11"/>
  <c r="O1142" i="11"/>
  <c r="O1144" i="11"/>
  <c r="O1148" i="11"/>
  <c r="N1064" i="11"/>
  <c r="N1071" i="11"/>
  <c r="N1074" i="11"/>
  <c r="N1089" i="11"/>
  <c r="N1098" i="11"/>
  <c r="N1102" i="11"/>
  <c r="N1101" i="11"/>
  <c r="N1106" i="11"/>
  <c r="N1109" i="11"/>
  <c r="N1124" i="11"/>
  <c r="N1122" i="11"/>
  <c r="N1125" i="11"/>
  <c r="O1146" i="11"/>
  <c r="O1158" i="11"/>
  <c r="O1160" i="11"/>
  <c r="O1162" i="11"/>
  <c r="O1174" i="11"/>
  <c r="O1176" i="11"/>
  <c r="O1178" i="11"/>
  <c r="N1194" i="11"/>
  <c r="N1199" i="11"/>
  <c r="N1198" i="11"/>
  <c r="N1197" i="11"/>
  <c r="N1201" i="11"/>
  <c r="O1222" i="11"/>
  <c r="O1224" i="11"/>
  <c r="O1130" i="11"/>
  <c r="O1132" i="11"/>
  <c r="N1140" i="11"/>
  <c r="O1143" i="11"/>
  <c r="O1150" i="11"/>
  <c r="O1152" i="11"/>
  <c r="N1156" i="11"/>
  <c r="O1159" i="11"/>
  <c r="O1166" i="11"/>
  <c r="O1168" i="11"/>
  <c r="N1172" i="11"/>
  <c r="O1175" i="11"/>
  <c r="O1186" i="11"/>
  <c r="O1188" i="11"/>
  <c r="N1196" i="11"/>
  <c r="O1203" i="11"/>
  <c r="O1205" i="11"/>
  <c r="N1207" i="11"/>
  <c r="O1225" i="11"/>
  <c r="O1245" i="11"/>
  <c r="O1260" i="11"/>
  <c r="O1269" i="11"/>
  <c r="O1280" i="11"/>
  <c r="O1274" i="11"/>
  <c r="O1284" i="11"/>
  <c r="O1290" i="11"/>
  <c r="O1306" i="11"/>
  <c r="N1099" i="11"/>
  <c r="N1115" i="11"/>
  <c r="N1123" i="11"/>
  <c r="O1134" i="11"/>
  <c r="O1136" i="11"/>
  <c r="N1147" i="11"/>
  <c r="N1163" i="11"/>
  <c r="N1179" i="11"/>
  <c r="O1190" i="11"/>
  <c r="O1192" i="11"/>
  <c r="N1200" i="11"/>
  <c r="O1207" i="11"/>
  <c r="O1209" i="11"/>
  <c r="N1211" i="11"/>
  <c r="O1223" i="11"/>
  <c r="O1238" i="11"/>
  <c r="N1240" i="11"/>
  <c r="O1243" i="11"/>
  <c r="O1247" i="11"/>
  <c r="O1256" i="11"/>
  <c r="O1265" i="11"/>
  <c r="O1267" i="11"/>
  <c r="O1278" i="11"/>
  <c r="O1304" i="11"/>
  <c r="O1154" i="11"/>
  <c r="O1156" i="11"/>
  <c r="N1160" i="11"/>
  <c r="O1163" i="11"/>
  <c r="O1170" i="11"/>
  <c r="O1172" i="11"/>
  <c r="N1176" i="11"/>
  <c r="O1179" i="11"/>
  <c r="O1181" i="11"/>
  <c r="N1183" i="11"/>
  <c r="O1194" i="11"/>
  <c r="O1196" i="11"/>
  <c r="N1204" i="11"/>
  <c r="O1211" i="11"/>
  <c r="O1213" i="11"/>
  <c r="N1215" i="11"/>
  <c r="O1221" i="11"/>
  <c r="N1226" i="11"/>
  <c r="N1223" i="11"/>
  <c r="O1236" i="11"/>
  <c r="O1241" i="11"/>
  <c r="O1254" i="11"/>
  <c r="O1263" i="11"/>
  <c r="O1276" i="11"/>
  <c r="O1288" i="11"/>
  <c r="O1302" i="11"/>
  <c r="N1095" i="11"/>
  <c r="N1111" i="11"/>
  <c r="O1118" i="11"/>
  <c r="N1120" i="11"/>
  <c r="N1121" i="11"/>
  <c r="O1127" i="11"/>
  <c r="N1131" i="11"/>
  <c r="N1151" i="11"/>
  <c r="N1167" i="11"/>
  <c r="O1183" i="11"/>
  <c r="O1185" i="11"/>
  <c r="N1187" i="11"/>
  <c r="O1198" i="11"/>
  <c r="O1200" i="11"/>
  <c r="N1208" i="11"/>
  <c r="N1209" i="11"/>
  <c r="O1215" i="11"/>
  <c r="O1217" i="11"/>
  <c r="N1219" i="11"/>
  <c r="O1232" i="11"/>
  <c r="O1248" i="11"/>
  <c r="O1252" i="11"/>
  <c r="O1261" i="11"/>
  <c r="O1266" i="11"/>
  <c r="O1272" i="11"/>
  <c r="O1286" i="11"/>
  <c r="O1308" i="11"/>
  <c r="O1219" i="11"/>
  <c r="O1226" i="11"/>
  <c r="O1239" i="11"/>
  <c r="N1242" i="11"/>
  <c r="N1239" i="11"/>
  <c r="O1246" i="11"/>
  <c r="O1257" i="11"/>
  <c r="O1259" i="11"/>
  <c r="N1107" i="11"/>
  <c r="O1120" i="11"/>
  <c r="N1128" i="11"/>
  <c r="O1135" i="11"/>
  <c r="N1139" i="11"/>
  <c r="N1155" i="11"/>
  <c r="N1171" i="11"/>
  <c r="N1184" i="11"/>
  <c r="O1191" i="11"/>
  <c r="O1193" i="11"/>
  <c r="N1195" i="11"/>
  <c r="O1206" i="11"/>
  <c r="O1208" i="11"/>
  <c r="N1216" i="11"/>
  <c r="N1217" i="11"/>
  <c r="N1222" i="11"/>
  <c r="N1220" i="11"/>
  <c r="N1232" i="11"/>
  <c r="O1234" i="11"/>
  <c r="O1237" i="11"/>
  <c r="O1255" i="11"/>
  <c r="O1268" i="11"/>
  <c r="O1277" i="11"/>
  <c r="O1296" i="11"/>
  <c r="O1258" i="11"/>
  <c r="O1264" i="11"/>
  <c r="O1281" i="11"/>
  <c r="O1282" i="11"/>
  <c r="N1103" i="11"/>
  <c r="O1126" i="11"/>
  <c r="O1128" i="11"/>
  <c r="N1136" i="11"/>
  <c r="N1137" i="11"/>
  <c r="N1143" i="11"/>
  <c r="N1159" i="11"/>
  <c r="N1175" i="11"/>
  <c r="O1182" i="11"/>
  <c r="O1184" i="11"/>
  <c r="N1192" i="11"/>
  <c r="N1193" i="11"/>
  <c r="O1199" i="11"/>
  <c r="O1201" i="11"/>
  <c r="N1203" i="11"/>
  <c r="O1214" i="11"/>
  <c r="O1216" i="11"/>
  <c r="O1220" i="11"/>
  <c r="N1224" i="11"/>
  <c r="O1229" i="11"/>
  <c r="O1235" i="11"/>
  <c r="N1237" i="11"/>
  <c r="O1240" i="11"/>
  <c r="O1251" i="11"/>
  <c r="O1262" i="11"/>
  <c r="O1271" i="11"/>
  <c r="N1225" i="11"/>
  <c r="N1230" i="11"/>
  <c r="N1241" i="11"/>
  <c r="N1246" i="11"/>
  <c r="N1253" i="11"/>
  <c r="O1279" i="11"/>
  <c r="N1280" i="11"/>
  <c r="N1289" i="11"/>
  <c r="O1297" i="11"/>
  <c r="O1299" i="11"/>
  <c r="N1300" i="11"/>
  <c r="O1321" i="11"/>
  <c r="O1326" i="11"/>
  <c r="N1331" i="11"/>
  <c r="N1317" i="11"/>
  <c r="N1329" i="11"/>
  <c r="O1345" i="11"/>
  <c r="O1350" i="11"/>
  <c r="O1376" i="11"/>
  <c r="O1381" i="11"/>
  <c r="N1228" i="11"/>
  <c r="N1231" i="11"/>
  <c r="N1247" i="11"/>
  <c r="N1256" i="11"/>
  <c r="N1264" i="11"/>
  <c r="N1272" i="11"/>
  <c r="N1290" i="11"/>
  <c r="O1301" i="11"/>
  <c r="O1303" i="11"/>
  <c r="N1304" i="11"/>
  <c r="N1313" i="11"/>
  <c r="N1322" i="11"/>
  <c r="O1324" i="11"/>
  <c r="O1322" i="11"/>
  <c r="O1333" i="11"/>
  <c r="O1343" i="11"/>
  <c r="O1367" i="11"/>
  <c r="O1374" i="11"/>
  <c r="O1305" i="11"/>
  <c r="O1307" i="11"/>
  <c r="N1308" i="11"/>
  <c r="N1309" i="11"/>
  <c r="O1311" i="11"/>
  <c r="O1313" i="11"/>
  <c r="O1348" i="11"/>
  <c r="O1378" i="11"/>
  <c r="O1371" i="11"/>
  <c r="O1369" i="11"/>
  <c r="O1362" i="11"/>
  <c r="O1384" i="11"/>
  <c r="N1227" i="11"/>
  <c r="N1243" i="11"/>
  <c r="N1281" i="11"/>
  <c r="O1283" i="11"/>
  <c r="N1284" i="11"/>
  <c r="N1298" i="11"/>
  <c r="N1301" i="11"/>
  <c r="O1309" i="11"/>
  <c r="O1327" i="11"/>
  <c r="O1336" i="11"/>
  <c r="O1351" i="11"/>
  <c r="O1358" i="11"/>
  <c r="O1377" i="11"/>
  <c r="N1238" i="11"/>
  <c r="O1285" i="11"/>
  <c r="O1294" i="11"/>
  <c r="O1318" i="11"/>
  <c r="O1317" i="11"/>
  <c r="O1315" i="11"/>
  <c r="N1236" i="11"/>
  <c r="N1260" i="11"/>
  <c r="N1268" i="11"/>
  <c r="N1276" i="11"/>
  <c r="N1282" i="11"/>
  <c r="O1287" i="11"/>
  <c r="O1292" i="11"/>
  <c r="N1306" i="11"/>
  <c r="O1331" i="11"/>
  <c r="O1379" i="11"/>
  <c r="N1218" i="11"/>
  <c r="N1234" i="11"/>
  <c r="N1250" i="11"/>
  <c r="N1251" i="11"/>
  <c r="N1258" i="11"/>
  <c r="N1259" i="11"/>
  <c r="N1266" i="11"/>
  <c r="N1267" i="11"/>
  <c r="N1274" i="11"/>
  <c r="N1275" i="11"/>
  <c r="N1285" i="11"/>
  <c r="O1289" i="11"/>
  <c r="O1291" i="11"/>
  <c r="N1292" i="11"/>
  <c r="O1342" i="11"/>
  <c r="O1359" i="11"/>
  <c r="O1366" i="11"/>
  <c r="N1286" i="11"/>
  <c r="O1293" i="11"/>
  <c r="O1295" i="11"/>
  <c r="N1296" i="11"/>
  <c r="O1312" i="11"/>
  <c r="O1314" i="11"/>
  <c r="O1316" i="11"/>
  <c r="O1319" i="11"/>
  <c r="O1323" i="11"/>
  <c r="O1328" i="11"/>
  <c r="O1330" i="11"/>
  <c r="O1332" i="11"/>
  <c r="O1335" i="11"/>
  <c r="O1339" i="11"/>
  <c r="O1337" i="11"/>
  <c r="O1340" i="11"/>
  <c r="O1338" i="11"/>
  <c r="O1346" i="11"/>
  <c r="O1357" i="11"/>
  <c r="O1363" i="11"/>
  <c r="O1383" i="11"/>
  <c r="N1312" i="11"/>
  <c r="N1319" i="11"/>
  <c r="N1326" i="11"/>
  <c r="N1328" i="11"/>
  <c r="N1335" i="11"/>
  <c r="N1342" i="11"/>
  <c r="N1344" i="11"/>
  <c r="N1345" i="11"/>
  <c r="N1351" i="11"/>
  <c r="O1352" i="11"/>
  <c r="N1358" i="11"/>
  <c r="N1360" i="11"/>
  <c r="N1361" i="11"/>
  <c r="N1367" i="11"/>
  <c r="N1374" i="11"/>
  <c r="N1376" i="11"/>
  <c r="N1377" i="11"/>
  <c r="N1383" i="11"/>
  <c r="N1390" i="11"/>
  <c r="N1392" i="11"/>
  <c r="N1393" i="11"/>
  <c r="O1418" i="11"/>
  <c r="O1423" i="11"/>
  <c r="O1428" i="11"/>
  <c r="O1433" i="11"/>
  <c r="O1452" i="11"/>
  <c r="O1459" i="11"/>
  <c r="O1468" i="11"/>
  <c r="O1475" i="11"/>
  <c r="O1354" i="11"/>
  <c r="O1361" i="11"/>
  <c r="O1370" i="11"/>
  <c r="O1411" i="11"/>
  <c r="O1416" i="11"/>
  <c r="O1421" i="11"/>
  <c r="O1438" i="11"/>
  <c r="O1443" i="11"/>
  <c r="O1450" i="11"/>
  <c r="O1457" i="11"/>
  <c r="O1466" i="11"/>
  <c r="O1473" i="11"/>
  <c r="N1314" i="11"/>
  <c r="N1316" i="11"/>
  <c r="N1323" i="11"/>
  <c r="N1330" i="11"/>
  <c r="N1332" i="11"/>
  <c r="N1333" i="11"/>
  <c r="N1339" i="11"/>
  <c r="N1346" i="11"/>
  <c r="N1349" i="11"/>
  <c r="N1355" i="11"/>
  <c r="O1356" i="11"/>
  <c r="N1362" i="11"/>
  <c r="N1371" i="11"/>
  <c r="O1372" i="11"/>
  <c r="N1378" i="11"/>
  <c r="O1388" i="11"/>
  <c r="N1394" i="11"/>
  <c r="O1409" i="11"/>
  <c r="O1426" i="11"/>
  <c r="O1431" i="11"/>
  <c r="O1436" i="11"/>
  <c r="O1441" i="11"/>
  <c r="O1448" i="11"/>
  <c r="O1455" i="11"/>
  <c r="O1464" i="11"/>
  <c r="O1471" i="11"/>
  <c r="O1414" i="11"/>
  <c r="O1419" i="11"/>
  <c r="O1424" i="11"/>
  <c r="O1429" i="11"/>
  <c r="O1446" i="11"/>
  <c r="O1453" i="11"/>
  <c r="O1469" i="11"/>
  <c r="O1478" i="11"/>
  <c r="N1318" i="11"/>
  <c r="N1320" i="11"/>
  <c r="N1321" i="11"/>
  <c r="N1327" i="11"/>
  <c r="N1334" i="11"/>
  <c r="N1336" i="11"/>
  <c r="N1337" i="11"/>
  <c r="N1343" i="11"/>
  <c r="N1350" i="11"/>
  <c r="N1352" i="11"/>
  <c r="N1353" i="11"/>
  <c r="N1359" i="11"/>
  <c r="N1366" i="11"/>
  <c r="N1368" i="11"/>
  <c r="N1369" i="11"/>
  <c r="N1375" i="11"/>
  <c r="N1382" i="11"/>
  <c r="N1384" i="11"/>
  <c r="N1385" i="11"/>
  <c r="N1391" i="11"/>
  <c r="O1407" i="11"/>
  <c r="O1412" i="11"/>
  <c r="O1417" i="11"/>
  <c r="O1439" i="11"/>
  <c r="O1444" i="11"/>
  <c r="O1451" i="11"/>
  <c r="O1460" i="11"/>
  <c r="O1467" i="11"/>
  <c r="O1476" i="11"/>
  <c r="O1353" i="11"/>
  <c r="O1437" i="11"/>
  <c r="O1474" i="11"/>
  <c r="O1364" i="11"/>
  <c r="O1380" i="11"/>
  <c r="O1396" i="11"/>
  <c r="O1408" i="11"/>
  <c r="O1413" i="11"/>
  <c r="O1430" i="11"/>
  <c r="O1435" i="11"/>
  <c r="O1440" i="11"/>
  <c r="O1445" i="11"/>
  <c r="O1454" i="11"/>
  <c r="O1461" i="11"/>
  <c r="O1470" i="11"/>
  <c r="O1477" i="11"/>
  <c r="O1480" i="11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H198" i="12"/>
  <c r="H199" i="12"/>
  <c r="H200" i="12"/>
  <c r="H201" i="12"/>
  <c r="H202" i="12"/>
  <c r="H203" i="12"/>
  <c r="H204" i="12"/>
  <c r="H205" i="12"/>
  <c r="H206" i="12"/>
  <c r="H207" i="12"/>
  <c r="H208" i="12"/>
  <c r="H209" i="12"/>
  <c r="H210" i="12"/>
  <c r="H211" i="12"/>
  <c r="H212" i="12"/>
  <c r="H213" i="12"/>
  <c r="H214" i="12"/>
  <c r="H215" i="12"/>
  <c r="H216" i="12"/>
  <c r="H217" i="12"/>
  <c r="H218" i="12"/>
  <c r="H219" i="12"/>
  <c r="H220" i="12"/>
  <c r="H221" i="12"/>
  <c r="H222" i="12"/>
  <c r="H223" i="12"/>
  <c r="H224" i="12"/>
  <c r="H225" i="12"/>
  <c r="H226" i="12"/>
  <c r="H227" i="12"/>
  <c r="H228" i="12"/>
  <c r="H229" i="12"/>
  <c r="H230" i="12"/>
  <c r="H231" i="12"/>
  <c r="H232" i="12"/>
  <c r="H233" i="12"/>
  <c r="H234" i="12"/>
  <c r="H235" i="12"/>
  <c r="H236" i="12"/>
  <c r="H237" i="12"/>
  <c r="H238" i="12"/>
  <c r="H239" i="12"/>
  <c r="H240" i="12"/>
  <c r="H241" i="12"/>
  <c r="H242" i="12"/>
  <c r="H243" i="12"/>
  <c r="H244" i="12"/>
  <c r="H245" i="12"/>
  <c r="H246" i="12"/>
  <c r="H247" i="12"/>
  <c r="H248" i="12"/>
  <c r="H249" i="12"/>
  <c r="H250" i="12"/>
  <c r="H251" i="12"/>
  <c r="H252" i="12"/>
  <c r="H253" i="12"/>
  <c r="H254" i="12"/>
  <c r="H255" i="12"/>
  <c r="H256" i="12"/>
  <c r="H257" i="12"/>
  <c r="H258" i="12"/>
  <c r="H259" i="12"/>
  <c r="H260" i="12"/>
  <c r="H261" i="12"/>
  <c r="H262" i="12"/>
  <c r="H263" i="12"/>
  <c r="H264" i="12"/>
  <c r="H265" i="12"/>
  <c r="H266" i="12"/>
  <c r="H267" i="12"/>
  <c r="H268" i="12"/>
  <c r="H269" i="12"/>
  <c r="H270" i="12"/>
  <c r="H271" i="12"/>
  <c r="H272" i="12"/>
  <c r="H273" i="12"/>
  <c r="H274" i="12"/>
  <c r="H275" i="12"/>
  <c r="H276" i="12"/>
  <c r="H277" i="12"/>
  <c r="H278" i="12"/>
  <c r="H279" i="12"/>
  <c r="H280" i="12"/>
  <c r="H281" i="12"/>
  <c r="H282" i="12"/>
  <c r="H283" i="12"/>
  <c r="H284" i="12"/>
  <c r="H285" i="12"/>
  <c r="H286" i="12"/>
  <c r="H287" i="12"/>
  <c r="H288" i="12"/>
  <c r="H289" i="12"/>
  <c r="H290" i="12"/>
  <c r="H291" i="12"/>
  <c r="H292" i="12"/>
  <c r="H293" i="12"/>
  <c r="H294" i="12"/>
  <c r="H295" i="12"/>
  <c r="H296" i="12"/>
  <c r="H297" i="12"/>
  <c r="H298" i="12"/>
  <c r="H299" i="12"/>
  <c r="H300" i="12"/>
  <c r="H301" i="12"/>
  <c r="H302" i="12"/>
  <c r="H303" i="12"/>
  <c r="H304" i="12"/>
  <c r="H305" i="12"/>
  <c r="H306" i="12"/>
  <c r="H307" i="12"/>
  <c r="H308" i="12"/>
  <c r="H309" i="12"/>
  <c r="H310" i="12"/>
  <c r="H311" i="12"/>
  <c r="H312" i="12"/>
  <c r="H313" i="12"/>
  <c r="H314" i="12"/>
  <c r="H315" i="12"/>
  <c r="H316" i="12"/>
  <c r="H317" i="12"/>
  <c r="H318" i="12"/>
  <c r="H319" i="12"/>
  <c r="H320" i="12"/>
  <c r="H321" i="12"/>
  <c r="H322" i="12"/>
  <c r="H323" i="12"/>
  <c r="H324" i="12"/>
  <c r="H325" i="12"/>
  <c r="H326" i="12"/>
  <c r="H327" i="12"/>
  <c r="H328" i="12"/>
  <c r="H329" i="12"/>
  <c r="H330" i="12"/>
  <c r="H331" i="12"/>
  <c r="H332" i="12"/>
  <c r="H333" i="12"/>
  <c r="H334" i="12"/>
  <c r="H335" i="12"/>
  <c r="H336" i="12"/>
  <c r="H337" i="12"/>
  <c r="H338" i="12"/>
  <c r="H339" i="12"/>
  <c r="H340" i="12"/>
  <c r="H341" i="12"/>
  <c r="H342" i="12"/>
  <c r="H343" i="12"/>
  <c r="H344" i="12"/>
  <c r="H345" i="12"/>
  <c r="H346" i="12"/>
  <c r="H347" i="12"/>
  <c r="H348" i="12"/>
  <c r="H349" i="12"/>
  <c r="H350" i="12"/>
  <c r="H351" i="12"/>
  <c r="H352" i="12"/>
  <c r="H353" i="12"/>
  <c r="H354" i="12"/>
  <c r="H355" i="12"/>
  <c r="H356" i="12"/>
  <c r="H357" i="12"/>
  <c r="H358" i="12"/>
  <c r="H359" i="12"/>
  <c r="H360" i="12"/>
  <c r="H361" i="12"/>
  <c r="H362" i="12"/>
  <c r="H363" i="12"/>
  <c r="H364" i="12"/>
  <c r="H365" i="12"/>
  <c r="H366" i="12"/>
  <c r="H367" i="12"/>
  <c r="H368" i="12"/>
  <c r="H369" i="12"/>
  <c r="H370" i="12"/>
  <c r="H371" i="12"/>
  <c r="H372" i="12"/>
  <c r="H373" i="12"/>
  <c r="H374" i="12"/>
  <c r="H375" i="12"/>
  <c r="H376" i="12"/>
  <c r="H377" i="12"/>
  <c r="H378" i="12"/>
  <c r="H379" i="12"/>
  <c r="H380" i="12"/>
  <c r="H381" i="12"/>
  <c r="H382" i="12"/>
  <c r="H383" i="12"/>
  <c r="H384" i="12"/>
  <c r="H385" i="12"/>
  <c r="H386" i="12"/>
  <c r="H387" i="12"/>
  <c r="H388" i="12"/>
  <c r="H389" i="12"/>
  <c r="H390" i="12"/>
  <c r="H391" i="12"/>
  <c r="H392" i="12"/>
  <c r="H393" i="12"/>
  <c r="H394" i="12"/>
  <c r="H395" i="12"/>
  <c r="H396" i="12"/>
  <c r="H397" i="12"/>
  <c r="H398" i="12"/>
  <c r="H399" i="12"/>
  <c r="H400" i="12"/>
  <c r="H401" i="12"/>
  <c r="H402" i="12"/>
  <c r="H403" i="12"/>
  <c r="H404" i="12"/>
  <c r="H405" i="12"/>
  <c r="H406" i="12"/>
  <c r="H407" i="12"/>
  <c r="H408" i="12"/>
  <c r="H409" i="12"/>
  <c r="H410" i="12"/>
  <c r="H411" i="12"/>
  <c r="H412" i="12"/>
  <c r="H413" i="12"/>
  <c r="H414" i="12"/>
  <c r="H415" i="12"/>
  <c r="H416" i="12"/>
  <c r="H417" i="12"/>
  <c r="H418" i="12"/>
  <c r="H419" i="12"/>
  <c r="H420" i="12"/>
  <c r="H421" i="12"/>
  <c r="H422" i="12"/>
  <c r="H423" i="12"/>
  <c r="H424" i="12"/>
  <c r="H425" i="12"/>
  <c r="H426" i="12"/>
  <c r="H427" i="12"/>
  <c r="H428" i="12"/>
  <c r="H429" i="12"/>
  <c r="H430" i="12"/>
  <c r="H431" i="12"/>
  <c r="H432" i="12"/>
  <c r="H433" i="12"/>
  <c r="H434" i="12"/>
  <c r="H435" i="12"/>
  <c r="H436" i="12"/>
  <c r="H437" i="12"/>
  <c r="H438" i="12"/>
  <c r="H439" i="12"/>
  <c r="H440" i="12"/>
  <c r="H441" i="12"/>
  <c r="H442" i="12"/>
  <c r="H443" i="12"/>
  <c r="H444" i="12"/>
  <c r="H445" i="12"/>
  <c r="H446" i="12"/>
  <c r="H447" i="12"/>
  <c r="H448" i="12"/>
  <c r="H449" i="12"/>
  <c r="H450" i="12"/>
  <c r="H451" i="12"/>
  <c r="H452" i="12"/>
  <c r="H453" i="12"/>
  <c r="H454" i="12"/>
  <c r="H455" i="12"/>
  <c r="H456" i="12"/>
  <c r="H457" i="12"/>
  <c r="H458" i="12"/>
  <c r="H459" i="12"/>
  <c r="H460" i="12"/>
  <c r="H461" i="12"/>
  <c r="H462" i="12"/>
  <c r="H463" i="12"/>
  <c r="H464" i="12"/>
  <c r="H465" i="12"/>
  <c r="H466" i="12"/>
  <c r="H467" i="12"/>
  <c r="H468" i="12"/>
  <c r="H469" i="12"/>
  <c r="H470" i="12"/>
  <c r="H471" i="12"/>
  <c r="H472" i="12"/>
  <c r="H473" i="12"/>
  <c r="H474" i="12"/>
  <c r="H475" i="12"/>
  <c r="H476" i="12"/>
  <c r="H477" i="12"/>
  <c r="H478" i="12"/>
  <c r="H479" i="12"/>
  <c r="H480" i="12"/>
  <c r="H481" i="12"/>
  <c r="H482" i="12"/>
  <c r="H483" i="12"/>
  <c r="H484" i="12"/>
  <c r="H485" i="12"/>
  <c r="H486" i="12"/>
  <c r="H487" i="12"/>
  <c r="H488" i="12"/>
  <c r="H489" i="12"/>
  <c r="H490" i="12"/>
  <c r="H491" i="12"/>
  <c r="H492" i="12"/>
  <c r="H493" i="12"/>
  <c r="H494" i="12"/>
  <c r="H495" i="12"/>
  <c r="H496" i="12"/>
  <c r="H497" i="12"/>
  <c r="H498" i="12"/>
  <c r="H499" i="12"/>
  <c r="H500" i="12"/>
  <c r="H501" i="12"/>
  <c r="H502" i="12"/>
  <c r="H503" i="12"/>
  <c r="H504" i="12"/>
  <c r="H505" i="12"/>
  <c r="H506" i="12"/>
  <c r="H507" i="12"/>
  <c r="H508" i="12"/>
  <c r="H509" i="12"/>
  <c r="H510" i="12"/>
  <c r="H511" i="12"/>
  <c r="H512" i="12"/>
  <c r="H513" i="12"/>
  <c r="H514" i="12"/>
  <c r="H515" i="12"/>
  <c r="H516" i="12"/>
  <c r="H517" i="12"/>
  <c r="H518" i="12"/>
  <c r="H519" i="12"/>
  <c r="H520" i="12"/>
  <c r="H521" i="12"/>
  <c r="H522" i="12"/>
  <c r="H523" i="12"/>
  <c r="H524" i="12"/>
  <c r="H525" i="12"/>
  <c r="H526" i="12"/>
  <c r="H527" i="12"/>
  <c r="H528" i="12"/>
  <c r="H529" i="12"/>
  <c r="H530" i="12"/>
  <c r="H531" i="12"/>
  <c r="H532" i="12"/>
  <c r="H533" i="12"/>
  <c r="H534" i="12"/>
  <c r="H535" i="12"/>
  <c r="H536" i="12"/>
  <c r="H537" i="12"/>
  <c r="H538" i="12"/>
  <c r="H539" i="12"/>
  <c r="H540" i="12"/>
  <c r="H541" i="12"/>
  <c r="H542" i="12"/>
  <c r="H543" i="12"/>
  <c r="H544" i="12"/>
  <c r="H545" i="12"/>
  <c r="H546" i="12"/>
  <c r="H547" i="12"/>
  <c r="H548" i="12"/>
  <c r="H549" i="12"/>
  <c r="H550" i="12"/>
  <c r="H551" i="12"/>
  <c r="H552" i="12"/>
  <c r="H553" i="12"/>
  <c r="H554" i="12"/>
  <c r="H555" i="12"/>
  <c r="H556" i="12"/>
  <c r="H557" i="12"/>
  <c r="H558" i="12"/>
  <c r="H559" i="12"/>
  <c r="H560" i="12"/>
  <c r="H561" i="12"/>
  <c r="H562" i="12"/>
  <c r="H563" i="12"/>
  <c r="H564" i="12"/>
  <c r="H565" i="12"/>
  <c r="H566" i="12"/>
  <c r="H567" i="12"/>
  <c r="H568" i="12"/>
  <c r="H569" i="12"/>
  <c r="H570" i="12"/>
  <c r="H571" i="12"/>
  <c r="H572" i="12"/>
  <c r="H573" i="12"/>
  <c r="H574" i="12"/>
  <c r="H575" i="12"/>
  <c r="H576" i="12"/>
  <c r="H577" i="12"/>
  <c r="H578" i="12"/>
  <c r="H579" i="12"/>
  <c r="H580" i="12"/>
  <c r="H581" i="12"/>
  <c r="H582" i="12"/>
  <c r="H583" i="12"/>
  <c r="H584" i="12"/>
  <c r="H585" i="12"/>
  <c r="H586" i="12"/>
  <c r="H587" i="12"/>
  <c r="H588" i="12"/>
  <c r="H589" i="12"/>
  <c r="H590" i="12"/>
  <c r="H591" i="12"/>
  <c r="H592" i="12"/>
  <c r="H593" i="12"/>
  <c r="H594" i="12"/>
  <c r="H595" i="12"/>
  <c r="H596" i="12"/>
  <c r="H597" i="12"/>
  <c r="H598" i="12"/>
  <c r="H599" i="12"/>
  <c r="H600" i="12"/>
  <c r="H601" i="12"/>
  <c r="H602" i="12"/>
  <c r="H603" i="12"/>
  <c r="H604" i="12"/>
  <c r="H605" i="12"/>
  <c r="H606" i="12"/>
  <c r="H607" i="12"/>
  <c r="H608" i="12"/>
  <c r="H609" i="12"/>
  <c r="H610" i="12"/>
  <c r="H611" i="12"/>
  <c r="H612" i="12"/>
  <c r="H613" i="12"/>
  <c r="H614" i="12"/>
  <c r="H615" i="12"/>
  <c r="H616" i="12"/>
  <c r="H617" i="12"/>
  <c r="H618" i="12"/>
  <c r="H619" i="12"/>
  <c r="H620" i="12"/>
  <c r="H621" i="12"/>
  <c r="H622" i="12"/>
  <c r="H623" i="12"/>
  <c r="H624" i="12"/>
  <c r="H625" i="12"/>
  <c r="H626" i="12"/>
  <c r="H627" i="12"/>
  <c r="H628" i="12"/>
  <c r="H629" i="12"/>
  <c r="H630" i="12"/>
  <c r="H631" i="12"/>
  <c r="H632" i="12"/>
  <c r="H633" i="12"/>
  <c r="H634" i="12"/>
  <c r="H635" i="12"/>
  <c r="H636" i="12"/>
  <c r="H637" i="12"/>
  <c r="H638" i="12"/>
  <c r="H639" i="12"/>
  <c r="H640" i="12"/>
  <c r="H641" i="12"/>
  <c r="H642" i="12"/>
  <c r="H643" i="12"/>
  <c r="H644" i="12"/>
  <c r="H645" i="12"/>
  <c r="H646" i="12"/>
  <c r="H647" i="12"/>
  <c r="H648" i="12"/>
  <c r="H649" i="12"/>
  <c r="H650" i="12"/>
  <c r="H651" i="12"/>
  <c r="H652" i="12"/>
  <c r="H653" i="12"/>
  <c r="H654" i="12"/>
  <c r="H655" i="12"/>
  <c r="H656" i="12"/>
  <c r="H657" i="12"/>
  <c r="H658" i="12"/>
  <c r="H659" i="12"/>
  <c r="H660" i="12"/>
  <c r="H661" i="12"/>
  <c r="H662" i="12"/>
  <c r="H663" i="12"/>
  <c r="H664" i="12"/>
  <c r="H665" i="12"/>
  <c r="H666" i="12"/>
  <c r="H667" i="12"/>
  <c r="H668" i="12"/>
  <c r="H669" i="12"/>
  <c r="H670" i="12"/>
  <c r="H671" i="12"/>
  <c r="H672" i="12"/>
  <c r="H673" i="12"/>
  <c r="H674" i="12"/>
  <c r="H675" i="12"/>
  <c r="H676" i="12"/>
  <c r="H677" i="12"/>
  <c r="H678" i="12"/>
  <c r="H679" i="12"/>
  <c r="H680" i="12"/>
  <c r="H681" i="12"/>
  <c r="H682" i="12"/>
  <c r="H683" i="12"/>
  <c r="H684" i="12"/>
  <c r="H685" i="12"/>
  <c r="H686" i="12"/>
  <c r="H687" i="12"/>
  <c r="H688" i="12"/>
  <c r="H689" i="12"/>
  <c r="H690" i="12"/>
  <c r="H691" i="12"/>
  <c r="H692" i="12"/>
  <c r="H693" i="12"/>
  <c r="H694" i="12"/>
  <c r="H695" i="12"/>
  <c r="H696" i="12"/>
  <c r="H697" i="12"/>
  <c r="H698" i="12"/>
  <c r="H699" i="12"/>
  <c r="H700" i="12"/>
  <c r="H701" i="12"/>
  <c r="H702" i="12"/>
  <c r="H703" i="12"/>
  <c r="H704" i="12"/>
  <c r="H705" i="12"/>
  <c r="H706" i="12"/>
  <c r="H707" i="12"/>
  <c r="H708" i="12"/>
  <c r="H709" i="12"/>
  <c r="H710" i="12"/>
  <c r="H711" i="12"/>
  <c r="H712" i="12"/>
  <c r="H713" i="12"/>
  <c r="H714" i="12"/>
  <c r="H715" i="12"/>
  <c r="H716" i="12"/>
  <c r="H717" i="12"/>
  <c r="H718" i="12"/>
  <c r="H719" i="12"/>
  <c r="H720" i="12"/>
  <c r="H721" i="12"/>
  <c r="H722" i="12"/>
  <c r="H723" i="12"/>
  <c r="H724" i="12"/>
  <c r="H725" i="12"/>
  <c r="H726" i="12"/>
  <c r="H727" i="12"/>
  <c r="H728" i="12"/>
  <c r="H729" i="12"/>
  <c r="H730" i="12"/>
  <c r="H731" i="12"/>
  <c r="H732" i="12"/>
  <c r="H733" i="12"/>
  <c r="H734" i="12"/>
  <c r="H735" i="12"/>
  <c r="H736" i="12"/>
  <c r="H737" i="12"/>
  <c r="H738" i="12"/>
  <c r="H739" i="12"/>
  <c r="H740" i="12"/>
  <c r="H741" i="12"/>
  <c r="H742" i="12"/>
  <c r="H743" i="12"/>
  <c r="H744" i="12"/>
  <c r="H745" i="12"/>
  <c r="H746" i="12"/>
  <c r="H747" i="12"/>
  <c r="H748" i="12"/>
  <c r="H749" i="12"/>
  <c r="H750" i="12"/>
  <c r="H751" i="12"/>
  <c r="H752" i="12"/>
  <c r="H753" i="12"/>
  <c r="H754" i="12"/>
  <c r="H755" i="12"/>
  <c r="H756" i="12"/>
  <c r="H757" i="12"/>
  <c r="H758" i="12"/>
  <c r="H759" i="12"/>
  <c r="H760" i="12"/>
  <c r="H761" i="12"/>
  <c r="H762" i="12"/>
  <c r="H763" i="12"/>
  <c r="H764" i="12"/>
  <c r="H765" i="12"/>
  <c r="H766" i="12"/>
  <c r="H767" i="12"/>
  <c r="H768" i="12"/>
  <c r="H769" i="12"/>
  <c r="H770" i="12"/>
  <c r="H771" i="12"/>
  <c r="H772" i="12"/>
  <c r="H773" i="12"/>
  <c r="H774" i="12"/>
  <c r="H775" i="12"/>
  <c r="H776" i="12"/>
  <c r="H777" i="12"/>
  <c r="H778" i="12"/>
  <c r="H779" i="12"/>
  <c r="H780" i="12"/>
  <c r="H781" i="12"/>
  <c r="H782" i="12"/>
  <c r="H783" i="12"/>
  <c r="H784" i="12"/>
  <c r="H785" i="12"/>
  <c r="H786" i="12"/>
  <c r="H787" i="12"/>
  <c r="H788" i="12"/>
  <c r="H789" i="12"/>
  <c r="H790" i="12"/>
  <c r="H791" i="12"/>
  <c r="H792" i="12"/>
  <c r="H793" i="12"/>
  <c r="H794" i="12"/>
  <c r="H795" i="12"/>
  <c r="H796" i="12"/>
  <c r="H797" i="12"/>
  <c r="H798" i="12"/>
  <c r="H799" i="12"/>
  <c r="H800" i="12"/>
  <c r="H801" i="12"/>
  <c r="H802" i="12"/>
  <c r="H803" i="12"/>
  <c r="H804" i="12"/>
  <c r="H805" i="12"/>
  <c r="H806" i="12"/>
  <c r="H807" i="12"/>
  <c r="H808" i="12"/>
  <c r="H809" i="12"/>
  <c r="H810" i="12"/>
  <c r="H811" i="12"/>
  <c r="H812" i="12"/>
  <c r="H813" i="12"/>
  <c r="H814" i="12"/>
  <c r="H815" i="12"/>
  <c r="H816" i="12"/>
  <c r="H817" i="12"/>
  <c r="H818" i="12"/>
  <c r="H819" i="12"/>
  <c r="H820" i="12"/>
  <c r="H821" i="12"/>
  <c r="H822" i="12"/>
  <c r="H823" i="12"/>
  <c r="H824" i="12"/>
  <c r="H825" i="12"/>
  <c r="H826" i="12"/>
  <c r="H827" i="12"/>
  <c r="H828" i="12"/>
  <c r="H829" i="12"/>
  <c r="H830" i="12"/>
  <c r="H831" i="12"/>
  <c r="H832" i="12"/>
  <c r="H833" i="12"/>
  <c r="H834" i="12"/>
  <c r="H835" i="12"/>
  <c r="H836" i="12"/>
  <c r="H837" i="12"/>
  <c r="H838" i="12"/>
  <c r="H839" i="12"/>
  <c r="H840" i="12"/>
  <c r="H841" i="12"/>
  <c r="H842" i="12"/>
  <c r="H843" i="12"/>
  <c r="H844" i="12"/>
  <c r="H845" i="12"/>
  <c r="H846" i="12"/>
  <c r="H847" i="12"/>
  <c r="H848" i="12"/>
  <c r="H849" i="12"/>
  <c r="H850" i="12"/>
  <c r="H851" i="12"/>
  <c r="H852" i="12"/>
  <c r="H853" i="12"/>
  <c r="H854" i="12"/>
  <c r="H855" i="12"/>
  <c r="H856" i="12"/>
  <c r="H857" i="12"/>
  <c r="H858" i="12"/>
  <c r="H859" i="12"/>
  <c r="H860" i="12"/>
  <c r="H861" i="12"/>
  <c r="H862" i="12"/>
  <c r="H863" i="12"/>
  <c r="H864" i="12"/>
  <c r="H865" i="12"/>
  <c r="H866" i="12"/>
  <c r="H867" i="12"/>
  <c r="H868" i="12"/>
  <c r="H869" i="12"/>
  <c r="H870" i="12"/>
  <c r="H871" i="12"/>
  <c r="H872" i="12"/>
  <c r="H873" i="12"/>
  <c r="H874" i="12"/>
  <c r="H875" i="12"/>
  <c r="H876" i="12"/>
  <c r="H877" i="12"/>
  <c r="H878" i="12"/>
  <c r="H879" i="12"/>
  <c r="H880" i="12"/>
  <c r="H881" i="12"/>
  <c r="H882" i="12"/>
  <c r="H883" i="12"/>
  <c r="H884" i="12"/>
  <c r="H885" i="12"/>
  <c r="H886" i="12"/>
  <c r="H887" i="12"/>
  <c r="H888" i="12"/>
  <c r="H889" i="12"/>
  <c r="H890" i="12"/>
  <c r="H891" i="12"/>
  <c r="H892" i="12"/>
  <c r="H893" i="12"/>
  <c r="H894" i="12"/>
  <c r="H895" i="12"/>
  <c r="H896" i="12"/>
  <c r="H897" i="12"/>
  <c r="H898" i="12"/>
  <c r="H899" i="12"/>
  <c r="H900" i="12"/>
  <c r="H901" i="12"/>
  <c r="H902" i="12"/>
  <c r="H903" i="12"/>
  <c r="H904" i="12"/>
  <c r="H905" i="12"/>
  <c r="H906" i="12"/>
  <c r="H907" i="12"/>
  <c r="H908" i="12"/>
  <c r="H909" i="12"/>
  <c r="H910" i="12"/>
  <c r="H911" i="12"/>
  <c r="H912" i="12"/>
  <c r="H913" i="12"/>
  <c r="H914" i="12"/>
  <c r="H915" i="12"/>
  <c r="H916" i="12"/>
  <c r="H917" i="12"/>
  <c r="H918" i="12"/>
  <c r="H919" i="12"/>
  <c r="H920" i="12"/>
  <c r="H921" i="12"/>
  <c r="H922" i="12"/>
  <c r="H923" i="12"/>
  <c r="H924" i="12"/>
  <c r="H925" i="12"/>
  <c r="H926" i="12"/>
  <c r="H927" i="12"/>
  <c r="H928" i="12"/>
  <c r="H929" i="12"/>
  <c r="H930" i="12"/>
  <c r="H931" i="12"/>
  <c r="H932" i="12"/>
  <c r="H933" i="12"/>
  <c r="H934" i="12"/>
  <c r="H935" i="12"/>
  <c r="H936" i="12"/>
  <c r="H937" i="12"/>
  <c r="H938" i="12"/>
  <c r="H939" i="12"/>
  <c r="H940" i="12"/>
  <c r="H941" i="12"/>
  <c r="H942" i="12"/>
  <c r="H943" i="12"/>
  <c r="H944" i="12"/>
  <c r="H945" i="12"/>
  <c r="H946" i="12"/>
  <c r="H947" i="12"/>
  <c r="H948" i="12"/>
  <c r="H949" i="12"/>
  <c r="H950" i="12"/>
  <c r="H951" i="12"/>
  <c r="H952" i="12"/>
  <c r="H953" i="12"/>
  <c r="H954" i="12"/>
  <c r="H955" i="12"/>
  <c r="H956" i="12"/>
  <c r="H957" i="12"/>
  <c r="H958" i="12"/>
  <c r="H959" i="12"/>
  <c r="H960" i="12"/>
  <c r="H961" i="12"/>
  <c r="H962" i="12"/>
  <c r="H963" i="12"/>
  <c r="H964" i="12"/>
  <c r="H965" i="12"/>
  <c r="H966" i="12"/>
  <c r="H967" i="12"/>
  <c r="H968" i="12"/>
  <c r="H969" i="12"/>
  <c r="H970" i="12"/>
  <c r="H971" i="12"/>
  <c r="H972" i="12"/>
  <c r="H973" i="12"/>
  <c r="H974" i="12"/>
  <c r="H975" i="12"/>
  <c r="H976" i="12"/>
  <c r="H977" i="12"/>
  <c r="H978" i="12"/>
  <c r="H979" i="12"/>
  <c r="H980" i="12"/>
  <c r="H981" i="12"/>
  <c r="H982" i="12"/>
  <c r="H983" i="12"/>
  <c r="H984" i="12"/>
  <c r="H985" i="12"/>
  <c r="H986" i="12"/>
  <c r="H987" i="12"/>
  <c r="H988" i="12"/>
  <c r="H989" i="12"/>
  <c r="H990" i="12"/>
  <c r="H991" i="12"/>
  <c r="H992" i="12"/>
  <c r="H993" i="12"/>
  <c r="H994" i="12"/>
  <c r="H995" i="12"/>
  <c r="H996" i="12"/>
  <c r="H997" i="12"/>
  <c r="H998" i="12"/>
  <c r="H999" i="12"/>
  <c r="H1000" i="12"/>
  <c r="H1001" i="12"/>
  <c r="H1002" i="12"/>
  <c r="H1003" i="12"/>
  <c r="H1004" i="12"/>
  <c r="H1005" i="12"/>
  <c r="H1006" i="12"/>
  <c r="H1007" i="12"/>
  <c r="H1008" i="12"/>
  <c r="H1009" i="12"/>
  <c r="H1010" i="12"/>
  <c r="H1011" i="12"/>
  <c r="H1012" i="12"/>
  <c r="H1013" i="12"/>
  <c r="H1014" i="12"/>
  <c r="H1015" i="12"/>
  <c r="H1016" i="12"/>
  <c r="H1017" i="12"/>
  <c r="H1018" i="12"/>
  <c r="H1019" i="12"/>
  <c r="H1020" i="12"/>
  <c r="H1021" i="12"/>
  <c r="H1022" i="12"/>
  <c r="H1023" i="12"/>
  <c r="H1024" i="12"/>
  <c r="H1025" i="12"/>
  <c r="H1026" i="12"/>
  <c r="H1027" i="12"/>
  <c r="H1028" i="12"/>
  <c r="H1029" i="12"/>
  <c r="H1030" i="12"/>
  <c r="H1031" i="12"/>
  <c r="H1032" i="12"/>
  <c r="H1033" i="12"/>
  <c r="H1034" i="12"/>
  <c r="H1035" i="12"/>
  <c r="H1036" i="12"/>
  <c r="H1037" i="12"/>
  <c r="H1038" i="12"/>
  <c r="H1039" i="12"/>
  <c r="H1040" i="12"/>
  <c r="H1041" i="12"/>
  <c r="H1042" i="12"/>
  <c r="H1043" i="12"/>
  <c r="H1044" i="12"/>
  <c r="H1045" i="12"/>
  <c r="H1046" i="12"/>
  <c r="H1047" i="12"/>
  <c r="H1048" i="12"/>
  <c r="H1049" i="12"/>
  <c r="H1050" i="12"/>
  <c r="H1051" i="12"/>
  <c r="H1052" i="12"/>
  <c r="H1053" i="12"/>
  <c r="H1054" i="12"/>
  <c r="H1055" i="12"/>
  <c r="H1056" i="12"/>
  <c r="H1057" i="12"/>
  <c r="H1058" i="12"/>
  <c r="H1059" i="12"/>
  <c r="H1060" i="12"/>
  <c r="H1061" i="12"/>
  <c r="H1062" i="12"/>
  <c r="H1063" i="12"/>
  <c r="H1064" i="12"/>
  <c r="H1065" i="12"/>
  <c r="H1066" i="12"/>
  <c r="H1067" i="12"/>
  <c r="H1068" i="12"/>
  <c r="H1069" i="12"/>
  <c r="H1070" i="12"/>
  <c r="H1071" i="12"/>
  <c r="H1072" i="12"/>
  <c r="H1073" i="12"/>
  <c r="H1074" i="12"/>
  <c r="H1075" i="12"/>
  <c r="H1076" i="12"/>
  <c r="H1077" i="12"/>
  <c r="H1078" i="12"/>
  <c r="H1079" i="12"/>
  <c r="H1080" i="12"/>
  <c r="H1081" i="12"/>
  <c r="H1082" i="12"/>
  <c r="H1083" i="12"/>
  <c r="H1084" i="12"/>
  <c r="H1085" i="12"/>
  <c r="H1086" i="12"/>
  <c r="H1087" i="12"/>
  <c r="H1088" i="12"/>
  <c r="H1089" i="12"/>
  <c r="H1090" i="12"/>
  <c r="H1091" i="12"/>
  <c r="H1092" i="12"/>
  <c r="H1093" i="12"/>
  <c r="H1094" i="12"/>
  <c r="H1095" i="12"/>
  <c r="H1096" i="12"/>
  <c r="H1097" i="12"/>
  <c r="H1098" i="12"/>
  <c r="H1099" i="12"/>
  <c r="H1100" i="12"/>
  <c r="H1101" i="12"/>
  <c r="H1102" i="12"/>
  <c r="H1103" i="12"/>
  <c r="H1104" i="12"/>
  <c r="H1105" i="12"/>
  <c r="H1106" i="12"/>
  <c r="H1107" i="12"/>
  <c r="H1108" i="12"/>
  <c r="H1109" i="12"/>
  <c r="H1110" i="12"/>
  <c r="H1111" i="12"/>
  <c r="H1112" i="12"/>
  <c r="H1113" i="12"/>
  <c r="H1114" i="12"/>
  <c r="H1115" i="12"/>
  <c r="H1116" i="12"/>
  <c r="H1117" i="12"/>
  <c r="H1118" i="12"/>
  <c r="H1119" i="12"/>
  <c r="H1120" i="12"/>
  <c r="H1121" i="12"/>
  <c r="H1122" i="12"/>
  <c r="H1123" i="12"/>
  <c r="H1124" i="12"/>
  <c r="H1125" i="12"/>
  <c r="H1126" i="12"/>
  <c r="H1127" i="12"/>
  <c r="H1128" i="12"/>
  <c r="H1129" i="12"/>
  <c r="H1130" i="12"/>
  <c r="H1131" i="12"/>
  <c r="H1132" i="12"/>
  <c r="H1133" i="12"/>
  <c r="H1134" i="12"/>
  <c r="H1135" i="12"/>
  <c r="H1136" i="12"/>
  <c r="H1137" i="12"/>
  <c r="H1138" i="12"/>
  <c r="H1139" i="12"/>
  <c r="H1140" i="12"/>
  <c r="H1141" i="12"/>
  <c r="H1142" i="12"/>
  <c r="H1143" i="12"/>
  <c r="H1144" i="12"/>
  <c r="H1145" i="12"/>
  <c r="H1146" i="12"/>
  <c r="H1147" i="12"/>
  <c r="H1148" i="12"/>
  <c r="H1149" i="12"/>
  <c r="H1150" i="12"/>
  <c r="H1151" i="12"/>
  <c r="H1152" i="12"/>
  <c r="H1153" i="12"/>
  <c r="H1154" i="12"/>
  <c r="H1155" i="12"/>
  <c r="H1156" i="12"/>
  <c r="H1157" i="12"/>
  <c r="H1158" i="12"/>
  <c r="H1159" i="12"/>
  <c r="H1160" i="12"/>
  <c r="H1161" i="12"/>
  <c r="H1162" i="12"/>
  <c r="H1163" i="12"/>
  <c r="H1164" i="12"/>
  <c r="H1165" i="12"/>
  <c r="H1166" i="12"/>
  <c r="H1167" i="12"/>
  <c r="H1168" i="12"/>
  <c r="H1169" i="12"/>
  <c r="H1170" i="12"/>
  <c r="H1171" i="12"/>
  <c r="H1172" i="12"/>
  <c r="H1173" i="12"/>
  <c r="H1174" i="12"/>
  <c r="H1175" i="12"/>
  <c r="H1176" i="12"/>
  <c r="H1177" i="12"/>
  <c r="H1178" i="12"/>
  <c r="H1179" i="12"/>
  <c r="H1180" i="12"/>
  <c r="H1181" i="12"/>
  <c r="H1182" i="12"/>
  <c r="H1183" i="12"/>
  <c r="H1184" i="12"/>
  <c r="H1185" i="12"/>
  <c r="H1186" i="12"/>
  <c r="H1187" i="12"/>
  <c r="H1188" i="12"/>
  <c r="H1189" i="12"/>
  <c r="H1190" i="12"/>
  <c r="H1191" i="12"/>
  <c r="H1192" i="12"/>
  <c r="H1193" i="12"/>
  <c r="H1194" i="12"/>
  <c r="H1195" i="12"/>
  <c r="H1196" i="12"/>
  <c r="H1197" i="12"/>
  <c r="H1198" i="12"/>
  <c r="H1199" i="12"/>
  <c r="H1200" i="12"/>
  <c r="H1201" i="12"/>
  <c r="H1202" i="12"/>
  <c r="H1203" i="12"/>
  <c r="H1204" i="12"/>
  <c r="H1205" i="12"/>
  <c r="H1206" i="12"/>
  <c r="H1207" i="12"/>
  <c r="H1208" i="12"/>
  <c r="H1209" i="12"/>
  <c r="H1210" i="12"/>
  <c r="H1211" i="12"/>
  <c r="H1212" i="12"/>
  <c r="H1213" i="12"/>
  <c r="H1214" i="12"/>
  <c r="H1215" i="12"/>
  <c r="H1216" i="12"/>
  <c r="H1217" i="12"/>
  <c r="H1218" i="12"/>
  <c r="H1219" i="12"/>
  <c r="H1220" i="12"/>
  <c r="H1221" i="12"/>
  <c r="H1222" i="12"/>
  <c r="H1223" i="12"/>
  <c r="H1224" i="12"/>
  <c r="H1225" i="12"/>
  <c r="H1226" i="12"/>
  <c r="H1227" i="12"/>
  <c r="H1228" i="12"/>
  <c r="H1229" i="12"/>
  <c r="H1230" i="12"/>
  <c r="H1231" i="12"/>
  <c r="H1232" i="12"/>
  <c r="H1233" i="12"/>
  <c r="H1234" i="12"/>
  <c r="H1235" i="12"/>
  <c r="H1236" i="12"/>
  <c r="H1237" i="12"/>
  <c r="H1238" i="12"/>
  <c r="H1239" i="12"/>
  <c r="H1240" i="12"/>
  <c r="H1241" i="12"/>
  <c r="H1242" i="12"/>
  <c r="H1243" i="12"/>
  <c r="H1244" i="12"/>
  <c r="H1245" i="12"/>
  <c r="H1246" i="12"/>
  <c r="H1247" i="12"/>
  <c r="H1248" i="12"/>
  <c r="H1249" i="12"/>
  <c r="H1250" i="12"/>
  <c r="H1251" i="12"/>
  <c r="H1252" i="12"/>
  <c r="H1253" i="12"/>
  <c r="H1254" i="12"/>
  <c r="H1255" i="12"/>
  <c r="H1256" i="12"/>
  <c r="H1257" i="12"/>
  <c r="H1258" i="12"/>
  <c r="H1259" i="12"/>
  <c r="H1260" i="12"/>
  <c r="H1261" i="12"/>
  <c r="H1262" i="12"/>
  <c r="H1263" i="12"/>
  <c r="H1264" i="12"/>
  <c r="H1265" i="12"/>
  <c r="H1266" i="12"/>
  <c r="H1267" i="12"/>
  <c r="H1268" i="12"/>
  <c r="H1269" i="12"/>
  <c r="H1270" i="12"/>
  <c r="H1271" i="12"/>
  <c r="H1272" i="12"/>
  <c r="H1273" i="12"/>
  <c r="H1274" i="12"/>
  <c r="H1275" i="12"/>
  <c r="H1276" i="12"/>
  <c r="H1277" i="12"/>
  <c r="H1278" i="12"/>
  <c r="H1279" i="12"/>
  <c r="H1280" i="12"/>
  <c r="H1281" i="12"/>
  <c r="H1282" i="12"/>
  <c r="H1283" i="12"/>
  <c r="H1284" i="12"/>
  <c r="H1285" i="12"/>
  <c r="H1286" i="12"/>
  <c r="H1287" i="12"/>
  <c r="H1288" i="12"/>
  <c r="H1289" i="12"/>
  <c r="H1290" i="12"/>
  <c r="H1291" i="12"/>
  <c r="H1292" i="12"/>
  <c r="H1293" i="12"/>
  <c r="H1294" i="12"/>
  <c r="H1295" i="12"/>
  <c r="H1296" i="12"/>
  <c r="H1297" i="12"/>
  <c r="H1298" i="12"/>
  <c r="H1299" i="12"/>
  <c r="H1300" i="12"/>
  <c r="H1301" i="12"/>
  <c r="H1302" i="12"/>
  <c r="H1303" i="12"/>
  <c r="H1304" i="12"/>
  <c r="H1305" i="12"/>
  <c r="H1306" i="12"/>
  <c r="H1307" i="12"/>
  <c r="H1308" i="12"/>
  <c r="H1309" i="12"/>
  <c r="H1310" i="12"/>
  <c r="H1311" i="12"/>
  <c r="H1312" i="12"/>
  <c r="H1313" i="12"/>
  <c r="H1314" i="12"/>
  <c r="H1315" i="12"/>
  <c r="H1316" i="12"/>
  <c r="H1317" i="12"/>
  <c r="H1318" i="12"/>
  <c r="H1319" i="12"/>
  <c r="H1320" i="12"/>
  <c r="H1321" i="12"/>
  <c r="H1322" i="12"/>
  <c r="H1323" i="12"/>
  <c r="H1324" i="12"/>
  <c r="H1325" i="12"/>
  <c r="H1326" i="12"/>
  <c r="H1327" i="12"/>
  <c r="H1328" i="12"/>
  <c r="H1329" i="12"/>
  <c r="H1330" i="12"/>
  <c r="H1331" i="12"/>
  <c r="H1332" i="12"/>
  <c r="H1333" i="12"/>
  <c r="H1334" i="12"/>
  <c r="H1335" i="12"/>
  <c r="H1336" i="12"/>
  <c r="H1337" i="12"/>
  <c r="H1338" i="12"/>
  <c r="H1339" i="12"/>
  <c r="H1340" i="12"/>
  <c r="H1341" i="12"/>
  <c r="H1342" i="12"/>
  <c r="H1343" i="12"/>
  <c r="H1344" i="12"/>
  <c r="H1345" i="12"/>
  <c r="H1346" i="12"/>
  <c r="H1347" i="12"/>
  <c r="H1348" i="12"/>
  <c r="H1349" i="12"/>
  <c r="H1350" i="12"/>
  <c r="H1351" i="12"/>
  <c r="H1352" i="12"/>
  <c r="H1353" i="12"/>
  <c r="H1354" i="12"/>
  <c r="H1355" i="12"/>
  <c r="H1356" i="12"/>
  <c r="H1357" i="12"/>
  <c r="H1358" i="12"/>
  <c r="H1359" i="12"/>
  <c r="H1360" i="12"/>
  <c r="H1361" i="12"/>
  <c r="H1362" i="12"/>
  <c r="H1363" i="12"/>
  <c r="H1364" i="12"/>
  <c r="H1365" i="12"/>
  <c r="H1366" i="12"/>
  <c r="H1367" i="12"/>
  <c r="H1368" i="12"/>
  <c r="H1369" i="12"/>
  <c r="H1370" i="12"/>
  <c r="H1371" i="12"/>
  <c r="H1372" i="12"/>
  <c r="H1373" i="12"/>
  <c r="H1374" i="12"/>
  <c r="H1375" i="12"/>
  <c r="H1376" i="12"/>
  <c r="H1377" i="12"/>
  <c r="H1378" i="12"/>
  <c r="H1379" i="12"/>
  <c r="H1380" i="12"/>
  <c r="H1381" i="12"/>
  <c r="H1382" i="12"/>
  <c r="H1383" i="12"/>
  <c r="H1384" i="12"/>
  <c r="H1385" i="12"/>
  <c r="H1386" i="12"/>
  <c r="H1387" i="12"/>
  <c r="H1388" i="12"/>
  <c r="H1389" i="12"/>
  <c r="H1390" i="12"/>
  <c r="H1391" i="12"/>
  <c r="H1392" i="12"/>
  <c r="H1393" i="12"/>
  <c r="H1394" i="12"/>
  <c r="H1395" i="12"/>
  <c r="H1396" i="12"/>
  <c r="H1397" i="12"/>
  <c r="H1398" i="12"/>
  <c r="H1399" i="12"/>
  <c r="H1400" i="12"/>
  <c r="H1401" i="12"/>
  <c r="H1402" i="12"/>
  <c r="H1403" i="12"/>
  <c r="H1404" i="12"/>
  <c r="H1405" i="12"/>
  <c r="H1406" i="12"/>
  <c r="H1407" i="12"/>
  <c r="H1408" i="12"/>
  <c r="H1409" i="12"/>
  <c r="H1410" i="12"/>
  <c r="H1411" i="12"/>
  <c r="H1412" i="12"/>
  <c r="H1413" i="12"/>
  <c r="H1414" i="12"/>
  <c r="H1415" i="12"/>
  <c r="H1416" i="12"/>
  <c r="H1417" i="12"/>
  <c r="H1418" i="12"/>
  <c r="H1419" i="12"/>
  <c r="H1420" i="12"/>
  <c r="H1421" i="12"/>
  <c r="H1422" i="12"/>
  <c r="H1423" i="12"/>
  <c r="H1424" i="12"/>
  <c r="H1425" i="12"/>
  <c r="H1426" i="12"/>
  <c r="H1427" i="12"/>
  <c r="H1428" i="12"/>
  <c r="H1429" i="12"/>
  <c r="H1430" i="12"/>
  <c r="H1431" i="12"/>
  <c r="H1432" i="12"/>
  <c r="H1433" i="12"/>
  <c r="H1434" i="12"/>
  <c r="H1435" i="12"/>
  <c r="H1436" i="12"/>
  <c r="H1437" i="12"/>
  <c r="H1438" i="12"/>
  <c r="H1439" i="12"/>
  <c r="H1440" i="12"/>
  <c r="H1441" i="12"/>
  <c r="H1442" i="12"/>
  <c r="H1443" i="12"/>
  <c r="H1444" i="12"/>
  <c r="H1445" i="12"/>
  <c r="H1446" i="12"/>
  <c r="H1447" i="12"/>
  <c r="H1448" i="12"/>
  <c r="H1449" i="12"/>
  <c r="H1450" i="12"/>
  <c r="H1451" i="12"/>
  <c r="H1452" i="12"/>
  <c r="H1453" i="12"/>
  <c r="H1454" i="12"/>
  <c r="H1455" i="12"/>
  <c r="H1456" i="12"/>
  <c r="H1457" i="12"/>
  <c r="H1458" i="12"/>
  <c r="H1459" i="12"/>
  <c r="H1460" i="12"/>
  <c r="H1461" i="12"/>
  <c r="H1462" i="12"/>
  <c r="H1463" i="12"/>
  <c r="H1464" i="12"/>
  <c r="H1465" i="12"/>
  <c r="H1466" i="12"/>
  <c r="H1467" i="12"/>
  <c r="H1468" i="12"/>
  <c r="H1469" i="12"/>
  <c r="H1470" i="12"/>
  <c r="H1471" i="12"/>
  <c r="H1472" i="12"/>
  <c r="H1473" i="12"/>
  <c r="H1474" i="12"/>
  <c r="H1475" i="12"/>
  <c r="H1476" i="12"/>
  <c r="H1477" i="12"/>
  <c r="J1477" i="12" s="1"/>
  <c r="H1478" i="12"/>
  <c r="H1479" i="12"/>
  <c r="H1480" i="12"/>
  <c r="H1481" i="12"/>
  <c r="K58" i="12"/>
  <c r="K7" i="12"/>
  <c r="L7" i="12" s="1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K26" i="12"/>
  <c r="K27" i="12"/>
  <c r="K28" i="12"/>
  <c r="K29" i="12"/>
  <c r="K30" i="12"/>
  <c r="K31" i="12"/>
  <c r="K32" i="12"/>
  <c r="K33" i="12"/>
  <c r="K34" i="12"/>
  <c r="K35" i="12"/>
  <c r="K36" i="12"/>
  <c r="K37" i="12"/>
  <c r="K38" i="12"/>
  <c r="K39" i="12"/>
  <c r="K40" i="12"/>
  <c r="K41" i="12"/>
  <c r="K42" i="12"/>
  <c r="K43" i="12"/>
  <c r="K44" i="12"/>
  <c r="K45" i="12"/>
  <c r="K46" i="12"/>
  <c r="K47" i="12"/>
  <c r="K48" i="12"/>
  <c r="K49" i="12"/>
  <c r="K50" i="12"/>
  <c r="K51" i="12"/>
  <c r="K52" i="12"/>
  <c r="K53" i="12"/>
  <c r="K54" i="12"/>
  <c r="K55" i="12"/>
  <c r="K56" i="12"/>
  <c r="K57" i="12"/>
  <c r="K59" i="12"/>
  <c r="K60" i="12"/>
  <c r="K61" i="12"/>
  <c r="K62" i="12"/>
  <c r="K63" i="12"/>
  <c r="K64" i="12"/>
  <c r="K65" i="12"/>
  <c r="K66" i="12"/>
  <c r="K67" i="12"/>
  <c r="K68" i="12"/>
  <c r="K69" i="12"/>
  <c r="K70" i="12"/>
  <c r="K71" i="12"/>
  <c r="K72" i="12"/>
  <c r="K73" i="12"/>
  <c r="K74" i="12"/>
  <c r="K75" i="12"/>
  <c r="K76" i="12"/>
  <c r="K77" i="12"/>
  <c r="K78" i="12"/>
  <c r="K79" i="12"/>
  <c r="K80" i="12"/>
  <c r="K81" i="12"/>
  <c r="K82" i="12"/>
  <c r="K83" i="12"/>
  <c r="K84" i="12"/>
  <c r="K85" i="12"/>
  <c r="K86" i="12"/>
  <c r="K87" i="12"/>
  <c r="K88" i="12"/>
  <c r="K89" i="12"/>
  <c r="K90" i="12"/>
  <c r="K91" i="12"/>
  <c r="K92" i="12"/>
  <c r="K93" i="12"/>
  <c r="K94" i="12"/>
  <c r="K95" i="12"/>
  <c r="K96" i="12"/>
  <c r="K97" i="12"/>
  <c r="K98" i="12"/>
  <c r="K99" i="12"/>
  <c r="K100" i="12"/>
  <c r="K101" i="12"/>
  <c r="K102" i="12"/>
  <c r="K103" i="12"/>
  <c r="K104" i="12"/>
  <c r="K105" i="12"/>
  <c r="K106" i="12"/>
  <c r="K107" i="12"/>
  <c r="K108" i="12"/>
  <c r="K109" i="12"/>
  <c r="K110" i="12"/>
  <c r="K111" i="12"/>
  <c r="K112" i="12"/>
  <c r="K113" i="12"/>
  <c r="K114" i="12"/>
  <c r="K115" i="12"/>
  <c r="K116" i="12"/>
  <c r="K117" i="12"/>
  <c r="K118" i="12"/>
  <c r="K119" i="12"/>
  <c r="K120" i="12"/>
  <c r="K121" i="12"/>
  <c r="K122" i="12"/>
  <c r="K123" i="12"/>
  <c r="K124" i="12"/>
  <c r="K125" i="12"/>
  <c r="K126" i="12"/>
  <c r="K127" i="12"/>
  <c r="K128" i="12"/>
  <c r="K129" i="12"/>
  <c r="K130" i="12"/>
  <c r="K131" i="12"/>
  <c r="K132" i="12"/>
  <c r="K133" i="12"/>
  <c r="K134" i="12"/>
  <c r="K135" i="12"/>
  <c r="K136" i="12"/>
  <c r="K137" i="12"/>
  <c r="K138" i="12"/>
  <c r="K139" i="12"/>
  <c r="K140" i="12"/>
  <c r="K141" i="12"/>
  <c r="K142" i="12"/>
  <c r="K143" i="12"/>
  <c r="K144" i="12"/>
  <c r="K145" i="12"/>
  <c r="K146" i="12"/>
  <c r="K147" i="12"/>
  <c r="K148" i="12"/>
  <c r="K149" i="12"/>
  <c r="K150" i="12"/>
  <c r="K151" i="12"/>
  <c r="K152" i="12"/>
  <c r="K153" i="12"/>
  <c r="K154" i="12"/>
  <c r="K155" i="12"/>
  <c r="K156" i="12"/>
  <c r="K157" i="12"/>
  <c r="K158" i="12"/>
  <c r="K159" i="12"/>
  <c r="K160" i="12"/>
  <c r="K161" i="12"/>
  <c r="K162" i="12"/>
  <c r="K163" i="12"/>
  <c r="K164" i="12"/>
  <c r="K165" i="12"/>
  <c r="K166" i="12"/>
  <c r="K167" i="12"/>
  <c r="K168" i="12"/>
  <c r="K169" i="12"/>
  <c r="K170" i="12"/>
  <c r="K171" i="12"/>
  <c r="K172" i="12"/>
  <c r="K173" i="12"/>
  <c r="K174" i="12"/>
  <c r="K175" i="12"/>
  <c r="K176" i="12"/>
  <c r="K177" i="12"/>
  <c r="K178" i="12"/>
  <c r="K179" i="12"/>
  <c r="K180" i="12"/>
  <c r="K181" i="12"/>
  <c r="K182" i="12"/>
  <c r="K183" i="12"/>
  <c r="K184" i="12"/>
  <c r="K185" i="12"/>
  <c r="K186" i="12"/>
  <c r="K187" i="12"/>
  <c r="K188" i="12"/>
  <c r="K189" i="12"/>
  <c r="K190" i="12"/>
  <c r="K191" i="12"/>
  <c r="K192" i="12"/>
  <c r="K193" i="12"/>
  <c r="K194" i="12"/>
  <c r="K195" i="12"/>
  <c r="K196" i="12"/>
  <c r="K197" i="12"/>
  <c r="K198" i="12"/>
  <c r="K199" i="12"/>
  <c r="K200" i="12"/>
  <c r="K201" i="12"/>
  <c r="K202" i="12"/>
  <c r="K203" i="12"/>
  <c r="K204" i="12"/>
  <c r="K205" i="12"/>
  <c r="K206" i="12"/>
  <c r="K207" i="12"/>
  <c r="K208" i="12"/>
  <c r="K209" i="12"/>
  <c r="K210" i="12"/>
  <c r="K211" i="12"/>
  <c r="K212" i="12"/>
  <c r="K213" i="12"/>
  <c r="K214" i="12"/>
  <c r="K215" i="12"/>
  <c r="K216" i="12"/>
  <c r="K217" i="12"/>
  <c r="K218" i="12"/>
  <c r="K219" i="12"/>
  <c r="K220" i="12"/>
  <c r="K221" i="12"/>
  <c r="K222" i="12"/>
  <c r="K223" i="12"/>
  <c r="K224" i="12"/>
  <c r="K225" i="12"/>
  <c r="K226" i="12"/>
  <c r="K227" i="12"/>
  <c r="K228" i="12"/>
  <c r="K229" i="12"/>
  <c r="K230" i="12"/>
  <c r="K231" i="12"/>
  <c r="K232" i="12"/>
  <c r="K233" i="12"/>
  <c r="K234" i="12"/>
  <c r="K235" i="12"/>
  <c r="K236" i="12"/>
  <c r="K237" i="12"/>
  <c r="K238" i="12"/>
  <c r="K239" i="12"/>
  <c r="K240" i="12"/>
  <c r="K241" i="12"/>
  <c r="K242" i="12"/>
  <c r="K243" i="12"/>
  <c r="K244" i="12"/>
  <c r="K245" i="12"/>
  <c r="K246" i="12"/>
  <c r="K247" i="12"/>
  <c r="K248" i="12"/>
  <c r="K249" i="12"/>
  <c r="K250" i="12"/>
  <c r="K251" i="12"/>
  <c r="K252" i="12"/>
  <c r="K253" i="12"/>
  <c r="K254" i="12"/>
  <c r="K255" i="12"/>
  <c r="K256" i="12"/>
  <c r="K257" i="12"/>
  <c r="K258" i="12"/>
  <c r="K259" i="12"/>
  <c r="K260" i="12"/>
  <c r="K261" i="12"/>
  <c r="K262" i="12"/>
  <c r="K263" i="12"/>
  <c r="K264" i="12"/>
  <c r="K265" i="12"/>
  <c r="K266" i="12"/>
  <c r="K267" i="12"/>
  <c r="K268" i="12"/>
  <c r="K269" i="12"/>
  <c r="K270" i="12"/>
  <c r="K271" i="12"/>
  <c r="K272" i="12"/>
  <c r="K273" i="12"/>
  <c r="K274" i="12"/>
  <c r="K275" i="12"/>
  <c r="K276" i="12"/>
  <c r="K277" i="12"/>
  <c r="K278" i="12"/>
  <c r="K279" i="12"/>
  <c r="K280" i="12"/>
  <c r="K281" i="12"/>
  <c r="K282" i="12"/>
  <c r="K283" i="12"/>
  <c r="K284" i="12"/>
  <c r="K285" i="12"/>
  <c r="K286" i="12"/>
  <c r="K287" i="12"/>
  <c r="K288" i="12"/>
  <c r="K289" i="12"/>
  <c r="K290" i="12"/>
  <c r="K291" i="12"/>
  <c r="K292" i="12"/>
  <c r="K293" i="12"/>
  <c r="K294" i="12"/>
  <c r="K295" i="12"/>
  <c r="K296" i="12"/>
  <c r="K297" i="12"/>
  <c r="K298" i="12"/>
  <c r="K299" i="12"/>
  <c r="K300" i="12"/>
  <c r="K301" i="12"/>
  <c r="K302" i="12"/>
  <c r="K303" i="12"/>
  <c r="K304" i="12"/>
  <c r="K305" i="12"/>
  <c r="K306" i="12"/>
  <c r="K307" i="12"/>
  <c r="K308" i="12"/>
  <c r="K309" i="12"/>
  <c r="K310" i="12"/>
  <c r="K311" i="12"/>
  <c r="K312" i="12"/>
  <c r="K313" i="12"/>
  <c r="K314" i="12"/>
  <c r="K315" i="12"/>
  <c r="K316" i="12"/>
  <c r="K317" i="12"/>
  <c r="K318" i="12"/>
  <c r="K319" i="12"/>
  <c r="K320" i="12"/>
  <c r="K321" i="12"/>
  <c r="K322" i="12"/>
  <c r="K323" i="12"/>
  <c r="K324" i="12"/>
  <c r="K325" i="12"/>
  <c r="K326" i="12"/>
  <c r="K327" i="12"/>
  <c r="K328" i="12"/>
  <c r="K329" i="12"/>
  <c r="K330" i="12"/>
  <c r="K331" i="12"/>
  <c r="K332" i="12"/>
  <c r="K333" i="12"/>
  <c r="K334" i="12"/>
  <c r="K335" i="12"/>
  <c r="K336" i="12"/>
  <c r="K337" i="12"/>
  <c r="K338" i="12"/>
  <c r="K339" i="12"/>
  <c r="K340" i="12"/>
  <c r="K341" i="12"/>
  <c r="K342" i="12"/>
  <c r="K343" i="12"/>
  <c r="K344" i="12"/>
  <c r="K345" i="12"/>
  <c r="K346" i="12"/>
  <c r="K347" i="12"/>
  <c r="K348" i="12"/>
  <c r="K349" i="12"/>
  <c r="K350" i="12"/>
  <c r="K351" i="12"/>
  <c r="K352" i="12"/>
  <c r="K353" i="12"/>
  <c r="K354" i="12"/>
  <c r="K355" i="12"/>
  <c r="K356" i="12"/>
  <c r="K357" i="12"/>
  <c r="K358" i="12"/>
  <c r="K359" i="12"/>
  <c r="K360" i="12"/>
  <c r="K361" i="12"/>
  <c r="K362" i="12"/>
  <c r="K363" i="12"/>
  <c r="K364" i="12"/>
  <c r="K365" i="12"/>
  <c r="K366" i="12"/>
  <c r="K367" i="12"/>
  <c r="K368" i="12"/>
  <c r="K369" i="12"/>
  <c r="K370" i="12"/>
  <c r="K371" i="12"/>
  <c r="K372" i="12"/>
  <c r="K373" i="12"/>
  <c r="K374" i="12"/>
  <c r="K375" i="12"/>
  <c r="K376" i="12"/>
  <c r="K377" i="12"/>
  <c r="K378" i="12"/>
  <c r="K379" i="12"/>
  <c r="K380" i="12"/>
  <c r="K381" i="12"/>
  <c r="K382" i="12"/>
  <c r="K383" i="12"/>
  <c r="K384" i="12"/>
  <c r="K385" i="12"/>
  <c r="K386" i="12"/>
  <c r="K387" i="12"/>
  <c r="K388" i="12"/>
  <c r="K389" i="12"/>
  <c r="K390" i="12"/>
  <c r="K391" i="12"/>
  <c r="K392" i="12"/>
  <c r="K393" i="12"/>
  <c r="K394" i="12"/>
  <c r="K395" i="12"/>
  <c r="K396" i="12"/>
  <c r="K397" i="12"/>
  <c r="K398" i="12"/>
  <c r="K399" i="12"/>
  <c r="K400" i="12"/>
  <c r="K401" i="12"/>
  <c r="K402" i="12"/>
  <c r="K403" i="12"/>
  <c r="K404" i="12"/>
  <c r="K405" i="12"/>
  <c r="K406" i="12"/>
  <c r="K407" i="12"/>
  <c r="K408" i="12"/>
  <c r="K409" i="12"/>
  <c r="K410" i="12"/>
  <c r="K411" i="12"/>
  <c r="K412" i="12"/>
  <c r="K413" i="12"/>
  <c r="K414" i="12"/>
  <c r="K415" i="12"/>
  <c r="K416" i="12"/>
  <c r="K417" i="12"/>
  <c r="K418" i="12"/>
  <c r="K419" i="12"/>
  <c r="K420" i="12"/>
  <c r="K421" i="12"/>
  <c r="K422" i="12"/>
  <c r="K423" i="12"/>
  <c r="K424" i="12"/>
  <c r="K425" i="12"/>
  <c r="K426" i="12"/>
  <c r="K427" i="12"/>
  <c r="K428" i="12"/>
  <c r="K429" i="12"/>
  <c r="K430" i="12"/>
  <c r="K431" i="12"/>
  <c r="K432" i="12"/>
  <c r="K433" i="12"/>
  <c r="K434" i="12"/>
  <c r="K435" i="12"/>
  <c r="K436" i="12"/>
  <c r="K437" i="12"/>
  <c r="K438" i="12"/>
  <c r="K439" i="12"/>
  <c r="K440" i="12"/>
  <c r="K441" i="12"/>
  <c r="K442" i="12"/>
  <c r="K443" i="12"/>
  <c r="K444" i="12"/>
  <c r="K445" i="12"/>
  <c r="K446" i="12"/>
  <c r="K447" i="12"/>
  <c r="K448" i="12"/>
  <c r="K449" i="12"/>
  <c r="K450" i="12"/>
  <c r="K451" i="12"/>
  <c r="K452" i="12"/>
  <c r="K453" i="12"/>
  <c r="K454" i="12"/>
  <c r="K455" i="12"/>
  <c r="K456" i="12"/>
  <c r="K457" i="12"/>
  <c r="K458" i="12"/>
  <c r="K459" i="12"/>
  <c r="K460" i="12"/>
  <c r="K461" i="12"/>
  <c r="K462" i="12"/>
  <c r="K463" i="12"/>
  <c r="K464" i="12"/>
  <c r="K465" i="12"/>
  <c r="K466" i="12"/>
  <c r="K467" i="12"/>
  <c r="K468" i="12"/>
  <c r="K469" i="12"/>
  <c r="K470" i="12"/>
  <c r="K471" i="12"/>
  <c r="K472" i="12"/>
  <c r="K473" i="12"/>
  <c r="K474" i="12"/>
  <c r="K475" i="12"/>
  <c r="K476" i="12"/>
  <c r="K477" i="12"/>
  <c r="K478" i="12"/>
  <c r="K479" i="12"/>
  <c r="K480" i="12"/>
  <c r="K481" i="12"/>
  <c r="K482" i="12"/>
  <c r="K483" i="12"/>
  <c r="K484" i="12"/>
  <c r="K485" i="12"/>
  <c r="K486" i="12"/>
  <c r="K487" i="12"/>
  <c r="K488" i="12"/>
  <c r="K489" i="12"/>
  <c r="K490" i="12"/>
  <c r="K491" i="12"/>
  <c r="K492" i="12"/>
  <c r="K493" i="12"/>
  <c r="K494" i="12"/>
  <c r="K495" i="12"/>
  <c r="K496" i="12"/>
  <c r="K497" i="12"/>
  <c r="K498" i="12"/>
  <c r="K499" i="12"/>
  <c r="K500" i="12"/>
  <c r="K501" i="12"/>
  <c r="K502" i="12"/>
  <c r="K503" i="12"/>
  <c r="K504" i="12"/>
  <c r="K505" i="12"/>
  <c r="K506" i="12"/>
  <c r="K507" i="12"/>
  <c r="K508" i="12"/>
  <c r="K509" i="12"/>
  <c r="K510" i="12"/>
  <c r="K511" i="12"/>
  <c r="K512" i="12"/>
  <c r="K513" i="12"/>
  <c r="K514" i="12"/>
  <c r="K515" i="12"/>
  <c r="K516" i="12"/>
  <c r="K517" i="12"/>
  <c r="K518" i="12"/>
  <c r="K519" i="12"/>
  <c r="K520" i="12"/>
  <c r="K521" i="12"/>
  <c r="K522" i="12"/>
  <c r="K523" i="12"/>
  <c r="K524" i="12"/>
  <c r="K525" i="12"/>
  <c r="K526" i="12"/>
  <c r="K527" i="12"/>
  <c r="K528" i="12"/>
  <c r="K529" i="12"/>
  <c r="K530" i="12"/>
  <c r="K531" i="12"/>
  <c r="K532" i="12"/>
  <c r="K533" i="12"/>
  <c r="K534" i="12"/>
  <c r="K535" i="12"/>
  <c r="K536" i="12"/>
  <c r="K537" i="12"/>
  <c r="K538" i="12"/>
  <c r="K539" i="12"/>
  <c r="K540" i="12"/>
  <c r="K541" i="12"/>
  <c r="K542" i="12"/>
  <c r="K543" i="12"/>
  <c r="K544" i="12"/>
  <c r="K545" i="12"/>
  <c r="K546" i="12"/>
  <c r="K547" i="12"/>
  <c r="K548" i="12"/>
  <c r="K549" i="12"/>
  <c r="K550" i="12"/>
  <c r="K551" i="12"/>
  <c r="K552" i="12"/>
  <c r="K553" i="12"/>
  <c r="K554" i="12"/>
  <c r="K555" i="12"/>
  <c r="K556" i="12"/>
  <c r="K557" i="12"/>
  <c r="K558" i="12"/>
  <c r="K559" i="12"/>
  <c r="K560" i="12"/>
  <c r="K561" i="12"/>
  <c r="K562" i="12"/>
  <c r="K563" i="12"/>
  <c r="K564" i="12"/>
  <c r="K565" i="12"/>
  <c r="K566" i="12"/>
  <c r="K567" i="12"/>
  <c r="K568" i="12"/>
  <c r="K569" i="12"/>
  <c r="K570" i="12"/>
  <c r="K571" i="12"/>
  <c r="K572" i="12"/>
  <c r="K573" i="12"/>
  <c r="K574" i="12"/>
  <c r="K575" i="12"/>
  <c r="K576" i="12"/>
  <c r="K577" i="12"/>
  <c r="K578" i="12"/>
  <c r="K579" i="12"/>
  <c r="K580" i="12"/>
  <c r="K581" i="12"/>
  <c r="K582" i="12"/>
  <c r="K583" i="12"/>
  <c r="K584" i="12"/>
  <c r="K585" i="12"/>
  <c r="K586" i="12"/>
  <c r="K587" i="12"/>
  <c r="K588" i="12"/>
  <c r="K589" i="12"/>
  <c r="K590" i="12"/>
  <c r="K591" i="12"/>
  <c r="K592" i="12"/>
  <c r="K593" i="12"/>
  <c r="K594" i="12"/>
  <c r="K595" i="12"/>
  <c r="K596" i="12"/>
  <c r="K597" i="12"/>
  <c r="K598" i="12"/>
  <c r="K599" i="12"/>
  <c r="K600" i="12"/>
  <c r="K601" i="12"/>
  <c r="K602" i="12"/>
  <c r="K603" i="12"/>
  <c r="K604" i="12"/>
  <c r="K605" i="12"/>
  <c r="K606" i="12"/>
  <c r="K607" i="12"/>
  <c r="K608" i="12"/>
  <c r="K609" i="12"/>
  <c r="K610" i="12"/>
  <c r="K611" i="12"/>
  <c r="K612" i="12"/>
  <c r="K613" i="12"/>
  <c r="K614" i="12"/>
  <c r="K615" i="12"/>
  <c r="K616" i="12"/>
  <c r="K617" i="12"/>
  <c r="K618" i="12"/>
  <c r="K619" i="12"/>
  <c r="K620" i="12"/>
  <c r="K621" i="12"/>
  <c r="K622" i="12"/>
  <c r="K623" i="12"/>
  <c r="K624" i="12"/>
  <c r="K625" i="12"/>
  <c r="K626" i="12"/>
  <c r="K627" i="12"/>
  <c r="K628" i="12"/>
  <c r="K629" i="12"/>
  <c r="K630" i="12"/>
  <c r="K631" i="12"/>
  <c r="K632" i="12"/>
  <c r="K633" i="12"/>
  <c r="K634" i="12"/>
  <c r="K635" i="12"/>
  <c r="K636" i="12"/>
  <c r="K637" i="12"/>
  <c r="K638" i="12"/>
  <c r="K639" i="12"/>
  <c r="K640" i="12"/>
  <c r="K641" i="12"/>
  <c r="K642" i="12"/>
  <c r="K643" i="12"/>
  <c r="K644" i="12"/>
  <c r="K645" i="12"/>
  <c r="K646" i="12"/>
  <c r="K647" i="12"/>
  <c r="K648" i="12"/>
  <c r="K649" i="12"/>
  <c r="K650" i="12"/>
  <c r="K651" i="12"/>
  <c r="K652" i="12"/>
  <c r="K653" i="12"/>
  <c r="K654" i="12"/>
  <c r="K655" i="12"/>
  <c r="K656" i="12"/>
  <c r="K657" i="12"/>
  <c r="K658" i="12"/>
  <c r="K659" i="12"/>
  <c r="K660" i="12"/>
  <c r="K661" i="12"/>
  <c r="K662" i="12"/>
  <c r="K663" i="12"/>
  <c r="K664" i="12"/>
  <c r="K665" i="12"/>
  <c r="K666" i="12"/>
  <c r="K667" i="12"/>
  <c r="K668" i="12"/>
  <c r="K669" i="12"/>
  <c r="K670" i="12"/>
  <c r="K671" i="12"/>
  <c r="K672" i="12"/>
  <c r="K673" i="12"/>
  <c r="K674" i="12"/>
  <c r="K675" i="12"/>
  <c r="K676" i="12"/>
  <c r="K677" i="12"/>
  <c r="K678" i="12"/>
  <c r="K679" i="12"/>
  <c r="K680" i="12"/>
  <c r="K681" i="12"/>
  <c r="K682" i="12"/>
  <c r="K683" i="12"/>
  <c r="K684" i="12"/>
  <c r="K685" i="12"/>
  <c r="K686" i="12"/>
  <c r="K687" i="12"/>
  <c r="K688" i="12"/>
  <c r="K689" i="12"/>
  <c r="K690" i="12"/>
  <c r="K691" i="12"/>
  <c r="K692" i="12"/>
  <c r="K693" i="12"/>
  <c r="K694" i="12"/>
  <c r="K695" i="12"/>
  <c r="K696" i="12"/>
  <c r="K697" i="12"/>
  <c r="K698" i="12"/>
  <c r="K699" i="12"/>
  <c r="K700" i="12"/>
  <c r="K701" i="12"/>
  <c r="K702" i="12"/>
  <c r="K703" i="12"/>
  <c r="K704" i="12"/>
  <c r="K705" i="12"/>
  <c r="K706" i="12"/>
  <c r="K707" i="12"/>
  <c r="K708" i="12"/>
  <c r="K709" i="12"/>
  <c r="K710" i="12"/>
  <c r="K711" i="12"/>
  <c r="K712" i="12"/>
  <c r="K713" i="12"/>
  <c r="K714" i="12"/>
  <c r="K715" i="12"/>
  <c r="K716" i="12"/>
  <c r="K717" i="12"/>
  <c r="K718" i="12"/>
  <c r="K719" i="12"/>
  <c r="K720" i="12"/>
  <c r="K721" i="12"/>
  <c r="K722" i="12"/>
  <c r="K723" i="12"/>
  <c r="K724" i="12"/>
  <c r="K725" i="12"/>
  <c r="K726" i="12"/>
  <c r="K727" i="12"/>
  <c r="K728" i="12"/>
  <c r="K729" i="12"/>
  <c r="K730" i="12"/>
  <c r="K731" i="12"/>
  <c r="K732" i="12"/>
  <c r="K733" i="12"/>
  <c r="K734" i="12"/>
  <c r="K735" i="12"/>
  <c r="K736" i="12"/>
  <c r="K737" i="12"/>
  <c r="K738" i="12"/>
  <c r="K739" i="12"/>
  <c r="K740" i="12"/>
  <c r="K741" i="12"/>
  <c r="K742" i="12"/>
  <c r="K743" i="12"/>
  <c r="K744" i="12"/>
  <c r="K745" i="12"/>
  <c r="K746" i="12"/>
  <c r="K747" i="12"/>
  <c r="K748" i="12"/>
  <c r="K749" i="12"/>
  <c r="K750" i="12"/>
  <c r="K751" i="12"/>
  <c r="K752" i="12"/>
  <c r="K753" i="12"/>
  <c r="K754" i="12"/>
  <c r="K755" i="12"/>
  <c r="K756" i="12"/>
  <c r="K757" i="12"/>
  <c r="K758" i="12"/>
  <c r="K759" i="12"/>
  <c r="K760" i="12"/>
  <c r="K761" i="12"/>
  <c r="K762" i="12"/>
  <c r="K763" i="12"/>
  <c r="K764" i="12"/>
  <c r="K765" i="12"/>
  <c r="K766" i="12"/>
  <c r="K767" i="12"/>
  <c r="K768" i="12"/>
  <c r="K769" i="12"/>
  <c r="K770" i="12"/>
  <c r="K771" i="12"/>
  <c r="K772" i="12"/>
  <c r="K773" i="12"/>
  <c r="K774" i="12"/>
  <c r="K775" i="12"/>
  <c r="K776" i="12"/>
  <c r="K777" i="12"/>
  <c r="K778" i="12"/>
  <c r="K779" i="12"/>
  <c r="K780" i="12"/>
  <c r="K781" i="12"/>
  <c r="K782" i="12"/>
  <c r="K783" i="12"/>
  <c r="K784" i="12"/>
  <c r="K785" i="12"/>
  <c r="K786" i="12"/>
  <c r="K787" i="12"/>
  <c r="K788" i="12"/>
  <c r="K789" i="12"/>
  <c r="K790" i="12"/>
  <c r="K791" i="12"/>
  <c r="K792" i="12"/>
  <c r="K793" i="12"/>
  <c r="K794" i="12"/>
  <c r="K795" i="12"/>
  <c r="K796" i="12"/>
  <c r="K797" i="12"/>
  <c r="K798" i="12"/>
  <c r="K799" i="12"/>
  <c r="K800" i="12"/>
  <c r="K801" i="12"/>
  <c r="K802" i="12"/>
  <c r="K803" i="12"/>
  <c r="K804" i="12"/>
  <c r="K805" i="12"/>
  <c r="K806" i="12"/>
  <c r="K807" i="12"/>
  <c r="K808" i="12"/>
  <c r="K809" i="12"/>
  <c r="K810" i="12"/>
  <c r="K811" i="12"/>
  <c r="K812" i="12"/>
  <c r="K813" i="12"/>
  <c r="K814" i="12"/>
  <c r="K815" i="12"/>
  <c r="K816" i="12"/>
  <c r="K817" i="12"/>
  <c r="K818" i="12"/>
  <c r="K819" i="12"/>
  <c r="K820" i="12"/>
  <c r="K821" i="12"/>
  <c r="K822" i="12"/>
  <c r="K823" i="12"/>
  <c r="K824" i="12"/>
  <c r="K825" i="12"/>
  <c r="K826" i="12"/>
  <c r="K827" i="12"/>
  <c r="K828" i="12"/>
  <c r="K829" i="12"/>
  <c r="K830" i="12"/>
  <c r="K831" i="12"/>
  <c r="K832" i="12"/>
  <c r="K833" i="12"/>
  <c r="K834" i="12"/>
  <c r="K835" i="12"/>
  <c r="K836" i="12"/>
  <c r="K837" i="12"/>
  <c r="K838" i="12"/>
  <c r="K839" i="12"/>
  <c r="K840" i="12"/>
  <c r="K841" i="12"/>
  <c r="K842" i="12"/>
  <c r="K843" i="12"/>
  <c r="K844" i="12"/>
  <c r="K845" i="12"/>
  <c r="K846" i="12"/>
  <c r="K847" i="12"/>
  <c r="K848" i="12"/>
  <c r="K849" i="12"/>
  <c r="K850" i="12"/>
  <c r="K851" i="12"/>
  <c r="K852" i="12"/>
  <c r="K853" i="12"/>
  <c r="K854" i="12"/>
  <c r="K855" i="12"/>
  <c r="K856" i="12"/>
  <c r="K857" i="12"/>
  <c r="K858" i="12"/>
  <c r="K859" i="12"/>
  <c r="K860" i="12"/>
  <c r="K861" i="12"/>
  <c r="K862" i="12"/>
  <c r="K863" i="12"/>
  <c r="K864" i="12"/>
  <c r="K865" i="12"/>
  <c r="K866" i="12"/>
  <c r="K867" i="12"/>
  <c r="K868" i="12"/>
  <c r="K869" i="12"/>
  <c r="K870" i="12"/>
  <c r="K871" i="12"/>
  <c r="K872" i="12"/>
  <c r="K873" i="12"/>
  <c r="K874" i="12"/>
  <c r="K875" i="12"/>
  <c r="K876" i="12"/>
  <c r="K877" i="12"/>
  <c r="K878" i="12"/>
  <c r="K879" i="12"/>
  <c r="K880" i="12"/>
  <c r="K881" i="12"/>
  <c r="K882" i="12"/>
  <c r="K883" i="12"/>
  <c r="K884" i="12"/>
  <c r="K885" i="12"/>
  <c r="K886" i="12"/>
  <c r="K887" i="12"/>
  <c r="K888" i="12"/>
  <c r="K889" i="12"/>
  <c r="K890" i="12"/>
  <c r="K891" i="12"/>
  <c r="K892" i="12"/>
  <c r="K893" i="12"/>
  <c r="K894" i="12"/>
  <c r="K895" i="12"/>
  <c r="K896" i="12"/>
  <c r="K897" i="12"/>
  <c r="K898" i="12"/>
  <c r="K899" i="12"/>
  <c r="K900" i="12"/>
  <c r="K901" i="12"/>
  <c r="K902" i="12"/>
  <c r="K903" i="12"/>
  <c r="K904" i="12"/>
  <c r="K905" i="12"/>
  <c r="K906" i="12"/>
  <c r="K907" i="12"/>
  <c r="K908" i="12"/>
  <c r="K909" i="12"/>
  <c r="K910" i="12"/>
  <c r="K911" i="12"/>
  <c r="K912" i="12"/>
  <c r="K913" i="12"/>
  <c r="K914" i="12"/>
  <c r="K915" i="12"/>
  <c r="K916" i="12"/>
  <c r="K917" i="12"/>
  <c r="K918" i="12"/>
  <c r="K919" i="12"/>
  <c r="K920" i="12"/>
  <c r="K921" i="12"/>
  <c r="K922" i="12"/>
  <c r="K923" i="12"/>
  <c r="K924" i="12"/>
  <c r="K925" i="12"/>
  <c r="K926" i="12"/>
  <c r="K927" i="12"/>
  <c r="K928" i="12"/>
  <c r="K929" i="12"/>
  <c r="K930" i="12"/>
  <c r="K931" i="12"/>
  <c r="K932" i="12"/>
  <c r="K933" i="12"/>
  <c r="K934" i="12"/>
  <c r="K935" i="12"/>
  <c r="K936" i="12"/>
  <c r="K937" i="12"/>
  <c r="K938" i="12"/>
  <c r="K939" i="12"/>
  <c r="K940" i="12"/>
  <c r="K941" i="12"/>
  <c r="K942" i="12"/>
  <c r="K943" i="12"/>
  <c r="K944" i="12"/>
  <c r="K945" i="12"/>
  <c r="K946" i="12"/>
  <c r="K947" i="12"/>
  <c r="K948" i="12"/>
  <c r="K949" i="12"/>
  <c r="K950" i="12"/>
  <c r="K951" i="12"/>
  <c r="K952" i="12"/>
  <c r="K953" i="12"/>
  <c r="K954" i="12"/>
  <c r="K955" i="12"/>
  <c r="K956" i="12"/>
  <c r="K957" i="12"/>
  <c r="K958" i="12"/>
  <c r="K959" i="12"/>
  <c r="K960" i="12"/>
  <c r="K961" i="12"/>
  <c r="K962" i="12"/>
  <c r="K963" i="12"/>
  <c r="K964" i="12"/>
  <c r="K965" i="12"/>
  <c r="K966" i="12"/>
  <c r="K967" i="12"/>
  <c r="K968" i="12"/>
  <c r="K969" i="12"/>
  <c r="K970" i="12"/>
  <c r="K971" i="12"/>
  <c r="K972" i="12"/>
  <c r="K973" i="12"/>
  <c r="K974" i="12"/>
  <c r="K975" i="12"/>
  <c r="K976" i="12"/>
  <c r="K977" i="12"/>
  <c r="K978" i="12"/>
  <c r="K979" i="12"/>
  <c r="K980" i="12"/>
  <c r="K981" i="12"/>
  <c r="K982" i="12"/>
  <c r="K983" i="12"/>
  <c r="K984" i="12"/>
  <c r="K985" i="12"/>
  <c r="K986" i="12"/>
  <c r="K987" i="12"/>
  <c r="K988" i="12"/>
  <c r="K989" i="12"/>
  <c r="K990" i="12"/>
  <c r="K991" i="12"/>
  <c r="K992" i="12"/>
  <c r="K993" i="12"/>
  <c r="K994" i="12"/>
  <c r="K995" i="12"/>
  <c r="K996" i="12"/>
  <c r="K997" i="12"/>
  <c r="K998" i="12"/>
  <c r="K999" i="12"/>
  <c r="K1000" i="12"/>
  <c r="K1001" i="12"/>
  <c r="K1002" i="12"/>
  <c r="K1003" i="12"/>
  <c r="K1004" i="12"/>
  <c r="K1005" i="12"/>
  <c r="K1006" i="12"/>
  <c r="K1007" i="12"/>
  <c r="K1008" i="12"/>
  <c r="K1009" i="12"/>
  <c r="K1010" i="12"/>
  <c r="K1011" i="12"/>
  <c r="K1012" i="12"/>
  <c r="K1013" i="12"/>
  <c r="K1014" i="12"/>
  <c r="K1015" i="12"/>
  <c r="K1016" i="12"/>
  <c r="K1017" i="12"/>
  <c r="K1018" i="12"/>
  <c r="K1019" i="12"/>
  <c r="K1020" i="12"/>
  <c r="K1021" i="12"/>
  <c r="K1022" i="12"/>
  <c r="K1023" i="12"/>
  <c r="K1024" i="12"/>
  <c r="K1025" i="12"/>
  <c r="K1026" i="12"/>
  <c r="K1027" i="12"/>
  <c r="K1028" i="12"/>
  <c r="K1029" i="12"/>
  <c r="K1030" i="12"/>
  <c r="K1031" i="12"/>
  <c r="K1032" i="12"/>
  <c r="K1033" i="12"/>
  <c r="K1034" i="12"/>
  <c r="K1035" i="12"/>
  <c r="K1036" i="12"/>
  <c r="K1037" i="12"/>
  <c r="K1038" i="12"/>
  <c r="K1039" i="12"/>
  <c r="K1040" i="12"/>
  <c r="K1041" i="12"/>
  <c r="K1042" i="12"/>
  <c r="K1043" i="12"/>
  <c r="K1044" i="12"/>
  <c r="K1045" i="12"/>
  <c r="K1046" i="12"/>
  <c r="K1047" i="12"/>
  <c r="K1048" i="12"/>
  <c r="K1049" i="12"/>
  <c r="K1050" i="12"/>
  <c r="K1051" i="12"/>
  <c r="K1052" i="12"/>
  <c r="K1053" i="12"/>
  <c r="K1054" i="12"/>
  <c r="K1055" i="12"/>
  <c r="K1056" i="12"/>
  <c r="K1057" i="12"/>
  <c r="K1058" i="12"/>
  <c r="K1059" i="12"/>
  <c r="K1060" i="12"/>
  <c r="K1061" i="12"/>
  <c r="K1062" i="12"/>
  <c r="K1063" i="12"/>
  <c r="K1064" i="12"/>
  <c r="K1065" i="12"/>
  <c r="K1066" i="12"/>
  <c r="K1067" i="12"/>
  <c r="K1068" i="12"/>
  <c r="K1069" i="12"/>
  <c r="K1070" i="12"/>
  <c r="K1071" i="12"/>
  <c r="K1072" i="12"/>
  <c r="K1073" i="12"/>
  <c r="K1074" i="12"/>
  <c r="K1075" i="12"/>
  <c r="K1076" i="12"/>
  <c r="K1077" i="12"/>
  <c r="K1078" i="12"/>
  <c r="K1079" i="12"/>
  <c r="K1080" i="12"/>
  <c r="K1081" i="12"/>
  <c r="K1082" i="12"/>
  <c r="K1083" i="12"/>
  <c r="K1084" i="12"/>
  <c r="K1085" i="12"/>
  <c r="K1086" i="12"/>
  <c r="K1087" i="12"/>
  <c r="K1088" i="12"/>
  <c r="K1089" i="12"/>
  <c r="K1090" i="12"/>
  <c r="K1091" i="12"/>
  <c r="K1092" i="12"/>
  <c r="K1093" i="12"/>
  <c r="K1094" i="12"/>
  <c r="K1095" i="12"/>
  <c r="K1096" i="12"/>
  <c r="K1097" i="12"/>
  <c r="K1098" i="12"/>
  <c r="K1099" i="12"/>
  <c r="K1100" i="12"/>
  <c r="K1101" i="12"/>
  <c r="K1102" i="12"/>
  <c r="K1103" i="12"/>
  <c r="K1104" i="12"/>
  <c r="K1105" i="12"/>
  <c r="K1106" i="12"/>
  <c r="K1107" i="12"/>
  <c r="K1108" i="12"/>
  <c r="K1109" i="12"/>
  <c r="K1110" i="12"/>
  <c r="K1111" i="12"/>
  <c r="K1112" i="12"/>
  <c r="K1113" i="12"/>
  <c r="K1114" i="12"/>
  <c r="K1115" i="12"/>
  <c r="K1116" i="12"/>
  <c r="K1117" i="12"/>
  <c r="K1118" i="12"/>
  <c r="K1119" i="12"/>
  <c r="K1120" i="12"/>
  <c r="K1121" i="12"/>
  <c r="K1122" i="12"/>
  <c r="K1123" i="12"/>
  <c r="K1124" i="12"/>
  <c r="K1125" i="12"/>
  <c r="K1126" i="12"/>
  <c r="K1127" i="12"/>
  <c r="K1128" i="12"/>
  <c r="K1129" i="12"/>
  <c r="K1130" i="12"/>
  <c r="K1131" i="12"/>
  <c r="K1132" i="12"/>
  <c r="K1133" i="12"/>
  <c r="K1134" i="12"/>
  <c r="K1135" i="12"/>
  <c r="K1136" i="12"/>
  <c r="K1137" i="12"/>
  <c r="K1138" i="12"/>
  <c r="K1139" i="12"/>
  <c r="K1140" i="12"/>
  <c r="K1141" i="12"/>
  <c r="K1142" i="12"/>
  <c r="K1143" i="12"/>
  <c r="K1144" i="12"/>
  <c r="K1145" i="12"/>
  <c r="K1146" i="12"/>
  <c r="K1147" i="12"/>
  <c r="K1148" i="12"/>
  <c r="K1149" i="12"/>
  <c r="K1150" i="12"/>
  <c r="K1151" i="12"/>
  <c r="K1152" i="12"/>
  <c r="K1153" i="12"/>
  <c r="K1154" i="12"/>
  <c r="K1155" i="12"/>
  <c r="K1156" i="12"/>
  <c r="K1157" i="12"/>
  <c r="K1158" i="12"/>
  <c r="K1159" i="12"/>
  <c r="K1160" i="12"/>
  <c r="K1161" i="12"/>
  <c r="K1162" i="12"/>
  <c r="K1163" i="12"/>
  <c r="K1164" i="12"/>
  <c r="K1165" i="12"/>
  <c r="K1166" i="12"/>
  <c r="K1167" i="12"/>
  <c r="K1168" i="12"/>
  <c r="K1169" i="12"/>
  <c r="K1170" i="12"/>
  <c r="K1171" i="12"/>
  <c r="K1172" i="12"/>
  <c r="K1173" i="12"/>
  <c r="K1174" i="12"/>
  <c r="K1175" i="12"/>
  <c r="K1176" i="12"/>
  <c r="K1177" i="12"/>
  <c r="K1178" i="12"/>
  <c r="K1179" i="12"/>
  <c r="K1180" i="12"/>
  <c r="K1181" i="12"/>
  <c r="K1182" i="12"/>
  <c r="K1183" i="12"/>
  <c r="K1184" i="12"/>
  <c r="K1185" i="12"/>
  <c r="K1186" i="12"/>
  <c r="K1187" i="12"/>
  <c r="K1188" i="12"/>
  <c r="K1189" i="12"/>
  <c r="K1190" i="12"/>
  <c r="K1191" i="12"/>
  <c r="K1192" i="12"/>
  <c r="K1193" i="12"/>
  <c r="K1194" i="12"/>
  <c r="K1195" i="12"/>
  <c r="K1196" i="12"/>
  <c r="K1197" i="12"/>
  <c r="K1198" i="12"/>
  <c r="K1199" i="12"/>
  <c r="K1200" i="12"/>
  <c r="K1201" i="12"/>
  <c r="K1202" i="12"/>
  <c r="K1203" i="12"/>
  <c r="K1204" i="12"/>
  <c r="K1205" i="12"/>
  <c r="K1206" i="12"/>
  <c r="K1207" i="12"/>
  <c r="K1208" i="12"/>
  <c r="K1209" i="12"/>
  <c r="K1210" i="12"/>
  <c r="K1211" i="12"/>
  <c r="K1212" i="12"/>
  <c r="K1213" i="12"/>
  <c r="K1214" i="12"/>
  <c r="K1215" i="12"/>
  <c r="K1216" i="12"/>
  <c r="K1217" i="12"/>
  <c r="K1218" i="12"/>
  <c r="K1219" i="12"/>
  <c r="K1220" i="12"/>
  <c r="K1221" i="12"/>
  <c r="K1222" i="12"/>
  <c r="K1223" i="12"/>
  <c r="K1224" i="12"/>
  <c r="K1225" i="12"/>
  <c r="K1226" i="12"/>
  <c r="K1227" i="12"/>
  <c r="K1228" i="12"/>
  <c r="K1229" i="12"/>
  <c r="K1230" i="12"/>
  <c r="K1231" i="12"/>
  <c r="K1232" i="12"/>
  <c r="K1233" i="12"/>
  <c r="K1234" i="12"/>
  <c r="K1235" i="12"/>
  <c r="K1236" i="12"/>
  <c r="K1237" i="12"/>
  <c r="K1238" i="12"/>
  <c r="K1239" i="12"/>
  <c r="K1240" i="12"/>
  <c r="K1241" i="12"/>
  <c r="K1242" i="12"/>
  <c r="K1243" i="12"/>
  <c r="K1244" i="12"/>
  <c r="K1245" i="12"/>
  <c r="K1246" i="12"/>
  <c r="K1247" i="12"/>
  <c r="K1248" i="12"/>
  <c r="K1249" i="12"/>
  <c r="K1250" i="12"/>
  <c r="K1251" i="12"/>
  <c r="K1252" i="12"/>
  <c r="K1253" i="12"/>
  <c r="K1254" i="12"/>
  <c r="K1255" i="12"/>
  <c r="K1256" i="12"/>
  <c r="K1257" i="12"/>
  <c r="K1258" i="12"/>
  <c r="K1259" i="12"/>
  <c r="K1260" i="12"/>
  <c r="K1261" i="12"/>
  <c r="K1262" i="12"/>
  <c r="K1263" i="12"/>
  <c r="K1264" i="12"/>
  <c r="K1265" i="12"/>
  <c r="K1266" i="12"/>
  <c r="K1267" i="12"/>
  <c r="K1268" i="12"/>
  <c r="K1269" i="12"/>
  <c r="K1270" i="12"/>
  <c r="K1271" i="12"/>
  <c r="K1272" i="12"/>
  <c r="K1273" i="12"/>
  <c r="K1274" i="12"/>
  <c r="K1275" i="12"/>
  <c r="K1276" i="12"/>
  <c r="K1277" i="12"/>
  <c r="K1278" i="12"/>
  <c r="K1279" i="12"/>
  <c r="K1280" i="12"/>
  <c r="K1281" i="12"/>
  <c r="K1282" i="12"/>
  <c r="K1283" i="12"/>
  <c r="K1284" i="12"/>
  <c r="K1285" i="12"/>
  <c r="K1286" i="12"/>
  <c r="K1287" i="12"/>
  <c r="K1288" i="12"/>
  <c r="K1289" i="12"/>
  <c r="K1290" i="12"/>
  <c r="K1291" i="12"/>
  <c r="K1292" i="12"/>
  <c r="K1293" i="12"/>
  <c r="K1294" i="12"/>
  <c r="K1295" i="12"/>
  <c r="K1296" i="12"/>
  <c r="K1297" i="12"/>
  <c r="K1298" i="12"/>
  <c r="K1299" i="12"/>
  <c r="K1300" i="12"/>
  <c r="K1301" i="12"/>
  <c r="K1302" i="12"/>
  <c r="K1303" i="12"/>
  <c r="K1304" i="12"/>
  <c r="K1305" i="12"/>
  <c r="K1306" i="12"/>
  <c r="K1307" i="12"/>
  <c r="K1308" i="12"/>
  <c r="K1309" i="12"/>
  <c r="K1310" i="12"/>
  <c r="K1311" i="12"/>
  <c r="K1312" i="12"/>
  <c r="K1313" i="12"/>
  <c r="K1314" i="12"/>
  <c r="K1315" i="12"/>
  <c r="K1316" i="12"/>
  <c r="K1317" i="12"/>
  <c r="K1318" i="12"/>
  <c r="K1319" i="12"/>
  <c r="K1320" i="12"/>
  <c r="K1321" i="12"/>
  <c r="K1322" i="12"/>
  <c r="K1323" i="12"/>
  <c r="K1324" i="12"/>
  <c r="K1325" i="12"/>
  <c r="K1326" i="12"/>
  <c r="K1327" i="12"/>
  <c r="K1328" i="12"/>
  <c r="K1329" i="12"/>
  <c r="K1330" i="12"/>
  <c r="K1331" i="12"/>
  <c r="K1332" i="12"/>
  <c r="K1333" i="12"/>
  <c r="K1334" i="12"/>
  <c r="K1335" i="12"/>
  <c r="K1336" i="12"/>
  <c r="K1337" i="12"/>
  <c r="K1338" i="12"/>
  <c r="K1339" i="12"/>
  <c r="K1340" i="12"/>
  <c r="K1341" i="12"/>
  <c r="K1342" i="12"/>
  <c r="K1343" i="12"/>
  <c r="K1344" i="12"/>
  <c r="K1345" i="12"/>
  <c r="K1346" i="12"/>
  <c r="K1347" i="12"/>
  <c r="K1348" i="12"/>
  <c r="K1349" i="12"/>
  <c r="K1350" i="12"/>
  <c r="K1351" i="12"/>
  <c r="K1352" i="12"/>
  <c r="K1353" i="12"/>
  <c r="K1354" i="12"/>
  <c r="K1355" i="12"/>
  <c r="K1356" i="12"/>
  <c r="K1357" i="12"/>
  <c r="K1358" i="12"/>
  <c r="K1359" i="12"/>
  <c r="K1360" i="12"/>
  <c r="K1361" i="12"/>
  <c r="K1362" i="12"/>
  <c r="K1363" i="12"/>
  <c r="K1364" i="12"/>
  <c r="K1365" i="12"/>
  <c r="K1366" i="12"/>
  <c r="K1367" i="12"/>
  <c r="K1368" i="12"/>
  <c r="K1369" i="12"/>
  <c r="K1370" i="12"/>
  <c r="K1371" i="12"/>
  <c r="K1372" i="12"/>
  <c r="K1373" i="12"/>
  <c r="K1374" i="12"/>
  <c r="K1375" i="12"/>
  <c r="K1376" i="12"/>
  <c r="K1377" i="12"/>
  <c r="K1378" i="12"/>
  <c r="K1379" i="12"/>
  <c r="K1380" i="12"/>
  <c r="K1381" i="12"/>
  <c r="K1382" i="12"/>
  <c r="K1383" i="12"/>
  <c r="K1384" i="12"/>
  <c r="K1385" i="12"/>
  <c r="K1386" i="12"/>
  <c r="K1387" i="12"/>
  <c r="K1388" i="12"/>
  <c r="K1389" i="12"/>
  <c r="K1390" i="12"/>
  <c r="K1391" i="12"/>
  <c r="K1392" i="12"/>
  <c r="K1393" i="12"/>
  <c r="K1394" i="12"/>
  <c r="K1395" i="12"/>
  <c r="K1396" i="12"/>
  <c r="K1397" i="12"/>
  <c r="K1398" i="12"/>
  <c r="K1399" i="12"/>
  <c r="K1400" i="12"/>
  <c r="K1401" i="12"/>
  <c r="K1402" i="12"/>
  <c r="K1403" i="12"/>
  <c r="K1404" i="12"/>
  <c r="K1405" i="12"/>
  <c r="K1406" i="12"/>
  <c r="K1407" i="12"/>
  <c r="K1408" i="12"/>
  <c r="K1409" i="12"/>
  <c r="K1410" i="12"/>
  <c r="K1411" i="12"/>
  <c r="K1412" i="12"/>
  <c r="K1413" i="12"/>
  <c r="K1414" i="12"/>
  <c r="K1415" i="12"/>
  <c r="K1416" i="12"/>
  <c r="K1417" i="12"/>
  <c r="K1418" i="12"/>
  <c r="K1419" i="12"/>
  <c r="K1420" i="12"/>
  <c r="K1421" i="12"/>
  <c r="K1422" i="12"/>
  <c r="K1423" i="12"/>
  <c r="K1424" i="12"/>
  <c r="K1425" i="12"/>
  <c r="K1426" i="12"/>
  <c r="K1427" i="12"/>
  <c r="K1428" i="12"/>
  <c r="K1429" i="12"/>
  <c r="K1430" i="12"/>
  <c r="K1431" i="12"/>
  <c r="K1432" i="12"/>
  <c r="K1433" i="12"/>
  <c r="K1434" i="12"/>
  <c r="K1435" i="12"/>
  <c r="K1436" i="12"/>
  <c r="K1437" i="12"/>
  <c r="K1438" i="12"/>
  <c r="K1439" i="12"/>
  <c r="K1440" i="12"/>
  <c r="K1441" i="12"/>
  <c r="K1442" i="12"/>
  <c r="K1443" i="12"/>
  <c r="K1444" i="12"/>
  <c r="K1445" i="12"/>
  <c r="K1446" i="12"/>
  <c r="K1447" i="12"/>
  <c r="K1448" i="12"/>
  <c r="K1449" i="12"/>
  <c r="K1450" i="12"/>
  <c r="K1451" i="12"/>
  <c r="K1452" i="12"/>
  <c r="K1453" i="12"/>
  <c r="K1454" i="12"/>
  <c r="K1455" i="12"/>
  <c r="K1456" i="12"/>
  <c r="K1457" i="12"/>
  <c r="K1458" i="12"/>
  <c r="K1459" i="12"/>
  <c r="K1460" i="12"/>
  <c r="K1461" i="12"/>
  <c r="K1462" i="12"/>
  <c r="K1463" i="12"/>
  <c r="K1464" i="12"/>
  <c r="K1465" i="12"/>
  <c r="K1466" i="12"/>
  <c r="K1467" i="12"/>
  <c r="K1468" i="12"/>
  <c r="K1469" i="12"/>
  <c r="K1470" i="12"/>
  <c r="K1471" i="12"/>
  <c r="K1472" i="12"/>
  <c r="K1473" i="12"/>
  <c r="K1474" i="12"/>
  <c r="K1475" i="12"/>
  <c r="K1476" i="12"/>
  <c r="K1477" i="12"/>
  <c r="K1478" i="12"/>
  <c r="K1479" i="12"/>
  <c r="K1480" i="12"/>
  <c r="K1481" i="12"/>
  <c r="K6" i="12"/>
  <c r="H6" i="12"/>
  <c r="H46" i="11" l="1"/>
  <c r="J46" i="11" s="1"/>
  <c r="N46" i="11" s="1"/>
  <c r="H45" i="11"/>
  <c r="J45" i="11" s="1"/>
  <c r="H44" i="11"/>
  <c r="J44" i="11" s="1"/>
  <c r="H43" i="11"/>
  <c r="J43" i="11" s="1"/>
  <c r="H42" i="11"/>
  <c r="J42" i="11" s="1"/>
  <c r="H41" i="11"/>
  <c r="J41" i="11" s="1"/>
  <c r="H40" i="11"/>
  <c r="J40" i="11" s="1"/>
  <c r="H39" i="11"/>
  <c r="J39" i="11" s="1"/>
  <c r="H38" i="11"/>
  <c r="J38" i="11" s="1"/>
  <c r="H37" i="11"/>
  <c r="J37" i="11" s="1"/>
  <c r="H36" i="11"/>
  <c r="J36" i="11" s="1"/>
  <c r="H35" i="11"/>
  <c r="J35" i="11" s="1"/>
  <c r="H34" i="11"/>
  <c r="J34" i="11" s="1"/>
  <c r="H33" i="11"/>
  <c r="J33" i="11" s="1"/>
  <c r="H32" i="11"/>
  <c r="J32" i="11" s="1"/>
  <c r="H31" i="11"/>
  <c r="J31" i="11" s="1"/>
  <c r="H30" i="11"/>
  <c r="J30" i="11" s="1"/>
  <c r="H29" i="11"/>
  <c r="J29" i="11" s="1"/>
  <c r="H28" i="11"/>
  <c r="J28" i="11" s="1"/>
  <c r="H27" i="11"/>
  <c r="J27" i="11" s="1"/>
  <c r="H26" i="11"/>
  <c r="J26" i="11" s="1"/>
  <c r="H25" i="11"/>
  <c r="J25" i="11" s="1"/>
  <c r="H24" i="11"/>
  <c r="J24" i="11" s="1"/>
  <c r="H23" i="11"/>
  <c r="J23" i="11" s="1"/>
  <c r="H22" i="11"/>
  <c r="J22" i="11" s="1"/>
  <c r="H21" i="11"/>
  <c r="J21" i="11" s="1"/>
  <c r="H20" i="11"/>
  <c r="J20" i="11" s="1"/>
  <c r="H19" i="11"/>
  <c r="J19" i="11" s="1"/>
  <c r="H18" i="11"/>
  <c r="J18" i="11" s="1"/>
  <c r="H17" i="11"/>
  <c r="J17" i="11" s="1"/>
  <c r="H16" i="11"/>
  <c r="J16" i="11" s="1"/>
  <c r="H15" i="11"/>
  <c r="J15" i="11" s="1"/>
  <c r="H14" i="11"/>
  <c r="J14" i="11" s="1"/>
  <c r="H13" i="11"/>
  <c r="J13" i="11" s="1"/>
  <c r="H12" i="11"/>
  <c r="J12" i="11" s="1"/>
  <c r="H11" i="11"/>
  <c r="J11" i="11" s="1"/>
  <c r="H10" i="11"/>
  <c r="J10" i="11" s="1"/>
  <c r="H9" i="11"/>
  <c r="J9" i="11" s="1"/>
  <c r="H8" i="11"/>
  <c r="J8" i="11" s="1"/>
  <c r="H7" i="11"/>
  <c r="J7" i="11" s="1"/>
  <c r="H6" i="11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7" i="12"/>
  <c r="J7" i="12" s="1"/>
  <c r="H21" i="12"/>
  <c r="H22" i="12"/>
  <c r="H23" i="12"/>
  <c r="H24" i="12"/>
  <c r="H25" i="12"/>
  <c r="H26" i="12"/>
  <c r="H27" i="12"/>
  <c r="H28" i="12"/>
  <c r="H29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C5" i="10"/>
  <c r="D5" i="9"/>
  <c r="B5" i="10"/>
  <c r="F5" i="11"/>
  <c r="G5" i="10"/>
  <c r="E5" i="11"/>
  <c r="C5" i="9"/>
  <c r="B5" i="9"/>
  <c r="F5" i="10"/>
  <c r="G5" i="12"/>
  <c r="G5" i="9"/>
  <c r="E5" i="10"/>
  <c r="F5" i="12"/>
  <c r="F5" i="9"/>
  <c r="D5" i="11"/>
  <c r="E5" i="12"/>
  <c r="E5" i="9"/>
  <c r="C5" i="11"/>
  <c r="D5" i="12"/>
  <c r="D5" i="10"/>
  <c r="B5" i="11"/>
  <c r="C5" i="12"/>
  <c r="G5" i="11"/>
  <c r="B5" i="12"/>
  <c r="N20" i="11" l="1"/>
  <c r="N44" i="11"/>
  <c r="N12" i="11"/>
  <c r="N28" i="11"/>
  <c r="N36" i="11"/>
  <c r="N11" i="11"/>
  <c r="N19" i="11"/>
  <c r="N27" i="11"/>
  <c r="N35" i="11"/>
  <c r="N43" i="11"/>
  <c r="N13" i="11"/>
  <c r="N21" i="11"/>
  <c r="N29" i="11"/>
  <c r="N37" i="11"/>
  <c r="N45" i="11"/>
  <c r="N30" i="11"/>
  <c r="N6" i="11"/>
  <c r="N7" i="11"/>
  <c r="N15" i="11"/>
  <c r="N23" i="11"/>
  <c r="N31" i="11"/>
  <c r="N39" i="11"/>
  <c r="N38" i="11"/>
  <c r="N8" i="11"/>
  <c r="N16" i="11"/>
  <c r="N24" i="11"/>
  <c r="N32" i="11"/>
  <c r="N40" i="11"/>
  <c r="N14" i="11"/>
  <c r="N9" i="11"/>
  <c r="N17" i="11"/>
  <c r="N25" i="11"/>
  <c r="N33" i="11"/>
  <c r="N41" i="11"/>
  <c r="N22" i="11"/>
  <c r="N10" i="11"/>
  <c r="N18" i="11"/>
  <c r="N26" i="11"/>
  <c r="N34" i="11"/>
  <c r="N42" i="11"/>
  <c r="J16" i="12" l="1"/>
  <c r="L16" i="12"/>
  <c r="J19" i="12"/>
  <c r="L19" i="12"/>
  <c r="J28" i="12"/>
  <c r="L28" i="12"/>
  <c r="J18" i="12"/>
  <c r="L18" i="12"/>
  <c r="J33" i="12"/>
  <c r="L33" i="12"/>
  <c r="J32" i="12"/>
  <c r="L32" i="12"/>
  <c r="L1464" i="12"/>
  <c r="J1464" i="12"/>
  <c r="L1390" i="12"/>
  <c r="J1390" i="12"/>
  <c r="L1219" i="12"/>
  <c r="J1219" i="12"/>
  <c r="L1326" i="12"/>
  <c r="J1326" i="12"/>
  <c r="J1306" i="12"/>
  <c r="L1306" i="12"/>
  <c r="L1343" i="12"/>
  <c r="J1343" i="12"/>
  <c r="J1209" i="12"/>
  <c r="L1209" i="12"/>
  <c r="L1431" i="12"/>
  <c r="J1431" i="12"/>
  <c r="L1367" i="12"/>
  <c r="J1367" i="12"/>
  <c r="J1303" i="12"/>
  <c r="L1303" i="12"/>
  <c r="J1236" i="12"/>
  <c r="L1236" i="12"/>
  <c r="J1106" i="12"/>
  <c r="L1106" i="12"/>
  <c r="J833" i="12"/>
  <c r="L833" i="12"/>
  <c r="J1444" i="12"/>
  <c r="L1444" i="12"/>
  <c r="J1380" i="12"/>
  <c r="L1380" i="12"/>
  <c r="J1316" i="12"/>
  <c r="L1316" i="12"/>
  <c r="J1252" i="12"/>
  <c r="L1252" i="12"/>
  <c r="L1154" i="12"/>
  <c r="J1154" i="12"/>
  <c r="L812" i="12"/>
  <c r="J812" i="12"/>
  <c r="L1416" i="12"/>
  <c r="J1416" i="12"/>
  <c r="L1352" i="12"/>
  <c r="J1352" i="12"/>
  <c r="L1288" i="12"/>
  <c r="J1288" i="12"/>
  <c r="L1226" i="12"/>
  <c r="J1226" i="12"/>
  <c r="L1158" i="12"/>
  <c r="J1158" i="12"/>
  <c r="L1085" i="12"/>
  <c r="J1085" i="12"/>
  <c r="J1463" i="12"/>
  <c r="L1463" i="12"/>
  <c r="J1399" i="12"/>
  <c r="L1399" i="12"/>
  <c r="J1335" i="12"/>
  <c r="L1335" i="12"/>
  <c r="J1271" i="12"/>
  <c r="L1271" i="12"/>
  <c r="L1199" i="12"/>
  <c r="J1199" i="12"/>
  <c r="J1113" i="12"/>
  <c r="L1113" i="12"/>
  <c r="L705" i="12"/>
  <c r="J705" i="12"/>
  <c r="L1432" i="12"/>
  <c r="J1432" i="12"/>
  <c r="L1368" i="12"/>
  <c r="J1368" i="12"/>
  <c r="L1304" i="12"/>
  <c r="J1304" i="12"/>
  <c r="J1241" i="12"/>
  <c r="L1241" i="12"/>
  <c r="J1149" i="12"/>
  <c r="L1149" i="12"/>
  <c r="L949" i="12"/>
  <c r="J949" i="12"/>
  <c r="J1442" i="12"/>
  <c r="L1442" i="12"/>
  <c r="J1378" i="12"/>
  <c r="L1378" i="12"/>
  <c r="J1314" i="12"/>
  <c r="L1314" i="12"/>
  <c r="J1250" i="12"/>
  <c r="L1250" i="12"/>
  <c r="L1152" i="12"/>
  <c r="J1152" i="12"/>
  <c r="L1050" i="12"/>
  <c r="J1050" i="12"/>
  <c r="L1475" i="12"/>
  <c r="J1475" i="12"/>
  <c r="J1418" i="12"/>
  <c r="L1418" i="12"/>
  <c r="J1354" i="12"/>
  <c r="L1354" i="12"/>
  <c r="J1290" i="12"/>
  <c r="L1290" i="12"/>
  <c r="L1240" i="12"/>
  <c r="J1240" i="12"/>
  <c r="L1183" i="12"/>
  <c r="J1183" i="12"/>
  <c r="J1111" i="12"/>
  <c r="L1111" i="12"/>
  <c r="L1044" i="12"/>
  <c r="J1044" i="12"/>
  <c r="L980" i="12"/>
  <c r="J980" i="12"/>
  <c r="L916" i="12"/>
  <c r="J916" i="12"/>
  <c r="J837" i="12"/>
  <c r="L837" i="12"/>
  <c r="L755" i="12"/>
  <c r="J755" i="12"/>
  <c r="J1009" i="12"/>
  <c r="L1009" i="12"/>
  <c r="J945" i="12"/>
  <c r="L945" i="12"/>
  <c r="J881" i="12"/>
  <c r="L881" i="12"/>
  <c r="J780" i="12"/>
  <c r="L780" i="12"/>
  <c r="J1231" i="12"/>
  <c r="L1231" i="12"/>
  <c r="L1194" i="12"/>
  <c r="J1194" i="12"/>
  <c r="J1150" i="12"/>
  <c r="L1150" i="12"/>
  <c r="L1112" i="12"/>
  <c r="J1112" i="12"/>
  <c r="J1077" i="12"/>
  <c r="L1077" i="12"/>
  <c r="L1019" i="12"/>
  <c r="J1019" i="12"/>
  <c r="L955" i="12"/>
  <c r="J955" i="12"/>
  <c r="L891" i="12"/>
  <c r="J891" i="12"/>
  <c r="J832" i="12"/>
  <c r="L832" i="12"/>
  <c r="L783" i="12"/>
  <c r="J783" i="12"/>
  <c r="L1062" i="12"/>
  <c r="J1062" i="12"/>
  <c r="L998" i="12"/>
  <c r="J998" i="12"/>
  <c r="L934" i="12"/>
  <c r="J934" i="12"/>
  <c r="L870" i="12"/>
  <c r="J870" i="12"/>
  <c r="J741" i="12"/>
  <c r="L741" i="12"/>
  <c r="J1052" i="12"/>
  <c r="L1052" i="12"/>
  <c r="J988" i="12"/>
  <c r="L988" i="12"/>
  <c r="J924" i="12"/>
  <c r="L924" i="12"/>
  <c r="J860" i="12"/>
  <c r="L860" i="12"/>
  <c r="J817" i="12"/>
  <c r="L817" i="12"/>
  <c r="L695" i="12"/>
  <c r="J695" i="12"/>
  <c r="J1041" i="12"/>
  <c r="L1041" i="12"/>
  <c r="J977" i="12"/>
  <c r="L977" i="12"/>
  <c r="J913" i="12"/>
  <c r="L913" i="12"/>
  <c r="J845" i="12"/>
  <c r="L845" i="12"/>
  <c r="J777" i="12"/>
  <c r="L777" i="12"/>
  <c r="L613" i="12"/>
  <c r="J613" i="12"/>
  <c r="J1145" i="12"/>
  <c r="L1145" i="12"/>
  <c r="L1093" i="12"/>
  <c r="J1093" i="12"/>
  <c r="J1054" i="12"/>
  <c r="L1054" i="12"/>
  <c r="L990" i="12"/>
  <c r="J990" i="12"/>
  <c r="J926" i="12"/>
  <c r="L926" i="12"/>
  <c r="L862" i="12"/>
  <c r="J862" i="12"/>
  <c r="L823" i="12"/>
  <c r="J823" i="12"/>
  <c r="L599" i="12"/>
  <c r="J599" i="12"/>
  <c r="L731" i="12"/>
  <c r="J731" i="12"/>
  <c r="J664" i="12"/>
  <c r="L664" i="12"/>
  <c r="L589" i="12"/>
  <c r="J589" i="12"/>
  <c r="J527" i="12"/>
  <c r="L527" i="12"/>
  <c r="J677" i="12"/>
  <c r="L677" i="12"/>
  <c r="L578" i="12"/>
  <c r="J578" i="12"/>
  <c r="L515" i="12"/>
  <c r="J515" i="12"/>
  <c r="L181" i="12"/>
  <c r="J181" i="12"/>
  <c r="L694" i="12"/>
  <c r="J694" i="12"/>
  <c r="L649" i="12"/>
  <c r="J649" i="12"/>
  <c r="J598" i="12"/>
  <c r="L598" i="12"/>
  <c r="L539" i="12"/>
  <c r="J539" i="12"/>
  <c r="J194" i="12"/>
  <c r="L194" i="12"/>
  <c r="L747" i="12"/>
  <c r="J747" i="12"/>
  <c r="L687" i="12"/>
  <c r="J687" i="12"/>
  <c r="L601" i="12"/>
  <c r="J601" i="12"/>
  <c r="L525" i="12"/>
  <c r="J525" i="12"/>
  <c r="L279" i="12"/>
  <c r="J279" i="12"/>
  <c r="L700" i="12"/>
  <c r="J700" i="12"/>
  <c r="L652" i="12"/>
  <c r="J652" i="12"/>
  <c r="L597" i="12"/>
  <c r="J597" i="12"/>
  <c r="L545" i="12"/>
  <c r="J545" i="12"/>
  <c r="J353" i="12"/>
  <c r="L353" i="12"/>
  <c r="L792" i="12"/>
  <c r="J792" i="12"/>
  <c r="L746" i="12"/>
  <c r="J746" i="12"/>
  <c r="J703" i="12"/>
  <c r="L703" i="12"/>
  <c r="L631" i="12"/>
  <c r="J631" i="12"/>
  <c r="L554" i="12"/>
  <c r="J554" i="12"/>
  <c r="J480" i="12"/>
  <c r="L480" i="12"/>
  <c r="L373" i="12"/>
  <c r="J373" i="12"/>
  <c r="L675" i="12"/>
  <c r="J675" i="12"/>
  <c r="L614" i="12"/>
  <c r="J614" i="12"/>
  <c r="L567" i="12"/>
  <c r="J567" i="12"/>
  <c r="L509" i="12"/>
  <c r="J509" i="12"/>
  <c r="L441" i="12"/>
  <c r="J441" i="12"/>
  <c r="J377" i="12"/>
  <c r="L377" i="12"/>
  <c r="L313" i="12"/>
  <c r="J313" i="12"/>
  <c r="L247" i="12"/>
  <c r="J247" i="12"/>
  <c r="J420" i="12"/>
  <c r="L420" i="12"/>
  <c r="J356" i="12"/>
  <c r="L356" i="12"/>
  <c r="J292" i="12"/>
  <c r="L292" i="12"/>
  <c r="J433" i="12"/>
  <c r="L433" i="12"/>
  <c r="J369" i="12"/>
  <c r="L369" i="12"/>
  <c r="J305" i="12"/>
  <c r="L305" i="12"/>
  <c r="J241" i="12"/>
  <c r="L241" i="12"/>
  <c r="J463" i="12"/>
  <c r="L463" i="12"/>
  <c r="J399" i="12"/>
  <c r="L399" i="12"/>
  <c r="J335" i="12"/>
  <c r="L335" i="12"/>
  <c r="J271" i="12"/>
  <c r="L271" i="12"/>
  <c r="J197" i="12"/>
  <c r="L197" i="12"/>
  <c r="J449" i="12"/>
  <c r="L449" i="12"/>
  <c r="J385" i="12"/>
  <c r="L385" i="12"/>
  <c r="J321" i="12"/>
  <c r="L321" i="12"/>
  <c r="J260" i="12"/>
  <c r="L260" i="12"/>
  <c r="L482" i="12"/>
  <c r="J482" i="12"/>
  <c r="L418" i="12"/>
  <c r="J418" i="12"/>
  <c r="J354" i="12"/>
  <c r="L354" i="12"/>
  <c r="L290" i="12"/>
  <c r="J290" i="12"/>
  <c r="L201" i="12"/>
  <c r="J201" i="12"/>
  <c r="L465" i="12"/>
  <c r="J465" i="12"/>
  <c r="L401" i="12"/>
  <c r="J401" i="12"/>
  <c r="L337" i="12"/>
  <c r="J337" i="12"/>
  <c r="L273" i="12"/>
  <c r="J273" i="12"/>
  <c r="L212" i="12"/>
  <c r="J212" i="12"/>
  <c r="L238" i="12"/>
  <c r="J238" i="12"/>
  <c r="L203" i="12"/>
  <c r="J203" i="12"/>
  <c r="L167" i="12"/>
  <c r="J167" i="12"/>
  <c r="J132" i="12"/>
  <c r="L132" i="12"/>
  <c r="J96" i="12"/>
  <c r="L96" i="12"/>
  <c r="L195" i="12"/>
  <c r="J195" i="12"/>
  <c r="L159" i="12"/>
  <c r="J159" i="12"/>
  <c r="J124" i="12"/>
  <c r="L124" i="12"/>
  <c r="J74" i="12"/>
  <c r="L74" i="12"/>
  <c r="J84" i="12"/>
  <c r="L84" i="12"/>
  <c r="J176" i="12"/>
  <c r="L176" i="12"/>
  <c r="L137" i="12"/>
  <c r="J137" i="12"/>
  <c r="L98" i="12"/>
  <c r="J98" i="12"/>
  <c r="L47" i="12"/>
  <c r="J47" i="12"/>
  <c r="L246" i="12"/>
  <c r="J246" i="12"/>
  <c r="L211" i="12"/>
  <c r="J211" i="12"/>
  <c r="L175" i="12"/>
  <c r="J175" i="12"/>
  <c r="L140" i="12"/>
  <c r="J140" i="12"/>
  <c r="J104" i="12"/>
  <c r="L104" i="12"/>
  <c r="J89" i="12"/>
  <c r="L89" i="12"/>
  <c r="J12" i="12"/>
  <c r="L12" i="12"/>
  <c r="J11" i="12"/>
  <c r="L11" i="12"/>
  <c r="J23" i="12"/>
  <c r="L23" i="12"/>
  <c r="J14" i="12"/>
  <c r="L14" i="12"/>
  <c r="J26" i="12"/>
  <c r="L26" i="12"/>
  <c r="J35" i="12"/>
  <c r="L35" i="12"/>
  <c r="J34" i="12"/>
  <c r="L34" i="12"/>
  <c r="J1110" i="12"/>
  <c r="L1110" i="12"/>
  <c r="L1227" i="12"/>
  <c r="J1227" i="12"/>
  <c r="J1193" i="12"/>
  <c r="L1193" i="12"/>
  <c r="L1239" i="12"/>
  <c r="J1239" i="12"/>
  <c r="L1461" i="12"/>
  <c r="J1461" i="12"/>
  <c r="J1289" i="12"/>
  <c r="L1289" i="12"/>
  <c r="L1182" i="12"/>
  <c r="J1182" i="12"/>
  <c r="L1428" i="12"/>
  <c r="J1428" i="12"/>
  <c r="J1364" i="12"/>
  <c r="L1364" i="12"/>
  <c r="L1300" i="12"/>
  <c r="J1300" i="12"/>
  <c r="J1190" i="12"/>
  <c r="L1190" i="12"/>
  <c r="J1097" i="12"/>
  <c r="L1097" i="12"/>
  <c r="L826" i="12"/>
  <c r="J826" i="12"/>
  <c r="L1440" i="12"/>
  <c r="J1440" i="12"/>
  <c r="L1376" i="12"/>
  <c r="J1376" i="12"/>
  <c r="J1312" i="12"/>
  <c r="L1312" i="12"/>
  <c r="L1248" i="12"/>
  <c r="J1248" i="12"/>
  <c r="J1142" i="12"/>
  <c r="L1142" i="12"/>
  <c r="J737" i="12"/>
  <c r="L737" i="12"/>
  <c r="J1413" i="12"/>
  <c r="L1413" i="12"/>
  <c r="J1349" i="12"/>
  <c r="L1349" i="12"/>
  <c r="J1285" i="12"/>
  <c r="L1285" i="12"/>
  <c r="L1222" i="12"/>
  <c r="J1222" i="12"/>
  <c r="L1146" i="12"/>
  <c r="J1146" i="12"/>
  <c r="L1063" i="12"/>
  <c r="J1063" i="12"/>
  <c r="J1460" i="12"/>
  <c r="L1460" i="12"/>
  <c r="J1396" i="12"/>
  <c r="L1396" i="12"/>
  <c r="J1332" i="12"/>
  <c r="L1332" i="12"/>
  <c r="J1268" i="12"/>
  <c r="L1268" i="12"/>
  <c r="L1196" i="12"/>
  <c r="J1196" i="12"/>
  <c r="L1079" i="12"/>
  <c r="J1079" i="12"/>
  <c r="L698" i="12"/>
  <c r="J698" i="12"/>
  <c r="J1429" i="12"/>
  <c r="L1429" i="12"/>
  <c r="J1365" i="12"/>
  <c r="L1365" i="12"/>
  <c r="J1301" i="12"/>
  <c r="L1301" i="12"/>
  <c r="J1233" i="12"/>
  <c r="L1233" i="12"/>
  <c r="J1141" i="12"/>
  <c r="L1141" i="12"/>
  <c r="L942" i="12"/>
  <c r="J942" i="12"/>
  <c r="L1425" i="12"/>
  <c r="J1425" i="12"/>
  <c r="L1361" i="12"/>
  <c r="J1361" i="12"/>
  <c r="L1297" i="12"/>
  <c r="J1297" i="12"/>
  <c r="J1237" i="12"/>
  <c r="L1237" i="12"/>
  <c r="L1144" i="12"/>
  <c r="J1144" i="12"/>
  <c r="L1016" i="12"/>
  <c r="J1016" i="12"/>
  <c r="J1465" i="12"/>
  <c r="L1465" i="12"/>
  <c r="L1401" i="12"/>
  <c r="J1401" i="12"/>
  <c r="J1337" i="12"/>
  <c r="L1337" i="12"/>
  <c r="J1273" i="12"/>
  <c r="L1273" i="12"/>
  <c r="J1232" i="12"/>
  <c r="L1232" i="12"/>
  <c r="J1180" i="12"/>
  <c r="L1180" i="12"/>
  <c r="J1102" i="12"/>
  <c r="L1102" i="12"/>
  <c r="L1040" i="12"/>
  <c r="J1040" i="12"/>
  <c r="L976" i="12"/>
  <c r="J976" i="12"/>
  <c r="J912" i="12"/>
  <c r="L912" i="12"/>
  <c r="L830" i="12"/>
  <c r="J830" i="12"/>
  <c r="L744" i="12"/>
  <c r="J744" i="12"/>
  <c r="J996" i="12"/>
  <c r="L996" i="12"/>
  <c r="J932" i="12"/>
  <c r="L932" i="12"/>
  <c r="J868" i="12"/>
  <c r="L868" i="12"/>
  <c r="J730" i="12"/>
  <c r="L730" i="12"/>
  <c r="J1228" i="12"/>
  <c r="L1228" i="12"/>
  <c r="L1187" i="12"/>
  <c r="J1187" i="12"/>
  <c r="J1147" i="12"/>
  <c r="L1147" i="12"/>
  <c r="J1109" i="12"/>
  <c r="L1109" i="12"/>
  <c r="J1073" i="12"/>
  <c r="L1073" i="12"/>
  <c r="L1015" i="12"/>
  <c r="J1015" i="12"/>
  <c r="L951" i="12"/>
  <c r="J951" i="12"/>
  <c r="L887" i="12"/>
  <c r="J887" i="12"/>
  <c r="J825" i="12"/>
  <c r="L825" i="12"/>
  <c r="L774" i="12"/>
  <c r="J774" i="12"/>
  <c r="L1059" i="12"/>
  <c r="J1059" i="12"/>
  <c r="L995" i="12"/>
  <c r="J995" i="12"/>
  <c r="L931" i="12"/>
  <c r="J931" i="12"/>
  <c r="L867" i="12"/>
  <c r="J867" i="12"/>
  <c r="L716" i="12"/>
  <c r="J716" i="12"/>
  <c r="L1048" i="12"/>
  <c r="J1048" i="12"/>
  <c r="L984" i="12"/>
  <c r="J984" i="12"/>
  <c r="L920" i="12"/>
  <c r="J920" i="12"/>
  <c r="L856" i="12"/>
  <c r="J856" i="12"/>
  <c r="L810" i="12"/>
  <c r="J810" i="12"/>
  <c r="L681" i="12"/>
  <c r="J681" i="12"/>
  <c r="J1028" i="12"/>
  <c r="L1028" i="12"/>
  <c r="J964" i="12"/>
  <c r="L964" i="12"/>
  <c r="J900" i="12"/>
  <c r="L900" i="12"/>
  <c r="J838" i="12"/>
  <c r="L838" i="12"/>
  <c r="L762" i="12"/>
  <c r="J762" i="12"/>
  <c r="L566" i="12"/>
  <c r="J566" i="12"/>
  <c r="L1138" i="12"/>
  <c r="J1138" i="12"/>
  <c r="J1089" i="12"/>
  <c r="L1089" i="12"/>
  <c r="L1051" i="12"/>
  <c r="J1051" i="12"/>
  <c r="L987" i="12"/>
  <c r="J987" i="12"/>
  <c r="L923" i="12"/>
  <c r="J923" i="12"/>
  <c r="L859" i="12"/>
  <c r="J859" i="12"/>
  <c r="L820" i="12"/>
  <c r="J820" i="12"/>
  <c r="L770" i="12"/>
  <c r="J770" i="12"/>
  <c r="L727" i="12"/>
  <c r="J727" i="12"/>
  <c r="L661" i="12"/>
  <c r="J661" i="12"/>
  <c r="L579" i="12"/>
  <c r="J579" i="12"/>
  <c r="J516" i="12"/>
  <c r="L516" i="12"/>
  <c r="L670" i="12"/>
  <c r="J670" i="12"/>
  <c r="J572" i="12"/>
  <c r="L572" i="12"/>
  <c r="J508" i="12"/>
  <c r="L508" i="12"/>
  <c r="J758" i="12"/>
  <c r="L758" i="12"/>
  <c r="L691" i="12"/>
  <c r="J691" i="12"/>
  <c r="L642" i="12"/>
  <c r="J642" i="12"/>
  <c r="L594" i="12"/>
  <c r="J594" i="12"/>
  <c r="J529" i="12"/>
  <c r="L529" i="12"/>
  <c r="L786" i="12"/>
  <c r="J786" i="12"/>
  <c r="L743" i="12"/>
  <c r="J743" i="12"/>
  <c r="L669" i="12"/>
  <c r="J669" i="12"/>
  <c r="L581" i="12"/>
  <c r="J581" i="12"/>
  <c r="L514" i="12"/>
  <c r="J514" i="12"/>
  <c r="J272" i="12"/>
  <c r="L272" i="12"/>
  <c r="L690" i="12"/>
  <c r="J690" i="12"/>
  <c r="J648" i="12"/>
  <c r="L648" i="12"/>
  <c r="L590" i="12"/>
  <c r="J590" i="12"/>
  <c r="L538" i="12"/>
  <c r="J538" i="12"/>
  <c r="J346" i="12"/>
  <c r="L346" i="12"/>
  <c r="J785" i="12"/>
  <c r="L785" i="12"/>
  <c r="L739" i="12"/>
  <c r="J739" i="12"/>
  <c r="J696" i="12"/>
  <c r="L696" i="12"/>
  <c r="J624" i="12"/>
  <c r="L624" i="12"/>
  <c r="J548" i="12"/>
  <c r="L548" i="12"/>
  <c r="L470" i="12"/>
  <c r="J470" i="12"/>
  <c r="J749" i="12"/>
  <c r="L749" i="12"/>
  <c r="L668" i="12"/>
  <c r="J668" i="12"/>
  <c r="L610" i="12"/>
  <c r="J610" i="12"/>
  <c r="L557" i="12"/>
  <c r="J557" i="12"/>
  <c r="J505" i="12"/>
  <c r="L505" i="12"/>
  <c r="L434" i="12"/>
  <c r="J434" i="12"/>
  <c r="L370" i="12"/>
  <c r="J370" i="12"/>
  <c r="L306" i="12"/>
  <c r="J306" i="12"/>
  <c r="J229" i="12"/>
  <c r="L229" i="12"/>
  <c r="L413" i="12"/>
  <c r="J413" i="12"/>
  <c r="L349" i="12"/>
  <c r="J349" i="12"/>
  <c r="L285" i="12"/>
  <c r="J285" i="12"/>
  <c r="J426" i="12"/>
  <c r="L426" i="12"/>
  <c r="L362" i="12"/>
  <c r="J362" i="12"/>
  <c r="J298" i="12"/>
  <c r="L298" i="12"/>
  <c r="L219" i="12"/>
  <c r="J219" i="12"/>
  <c r="J456" i="12"/>
  <c r="L456" i="12"/>
  <c r="J392" i="12"/>
  <c r="L392" i="12"/>
  <c r="J328" i="12"/>
  <c r="L328" i="12"/>
  <c r="J253" i="12"/>
  <c r="L253" i="12"/>
  <c r="L506" i="12"/>
  <c r="J506" i="12"/>
  <c r="L442" i="12"/>
  <c r="J442" i="12"/>
  <c r="J378" i="12"/>
  <c r="L378" i="12"/>
  <c r="L314" i="12"/>
  <c r="J314" i="12"/>
  <c r="J256" i="12"/>
  <c r="L256" i="12"/>
  <c r="J479" i="12"/>
  <c r="L479" i="12"/>
  <c r="L415" i="12"/>
  <c r="J415" i="12"/>
  <c r="L351" i="12"/>
  <c r="J351" i="12"/>
  <c r="L287" i="12"/>
  <c r="J287" i="12"/>
  <c r="L522" i="12"/>
  <c r="J522" i="12"/>
  <c r="L458" i="12"/>
  <c r="J458" i="12"/>
  <c r="J394" i="12"/>
  <c r="L394" i="12"/>
  <c r="L330" i="12"/>
  <c r="J330" i="12"/>
  <c r="J266" i="12"/>
  <c r="L266" i="12"/>
  <c r="J189" i="12"/>
  <c r="L189" i="12"/>
  <c r="L235" i="12"/>
  <c r="J235" i="12"/>
  <c r="L199" i="12"/>
  <c r="J199" i="12"/>
  <c r="L164" i="12"/>
  <c r="J164" i="12"/>
  <c r="J128" i="12"/>
  <c r="L128" i="12"/>
  <c r="L85" i="12"/>
  <c r="J85" i="12"/>
  <c r="L191" i="12"/>
  <c r="J191" i="12"/>
  <c r="J156" i="12"/>
  <c r="L156" i="12"/>
  <c r="J120" i="12"/>
  <c r="L120" i="12"/>
  <c r="J64" i="12"/>
  <c r="L64" i="12"/>
  <c r="J80" i="12"/>
  <c r="L80" i="12"/>
  <c r="J169" i="12"/>
  <c r="L169" i="12"/>
  <c r="J130" i="12"/>
  <c r="L130" i="12"/>
  <c r="L94" i="12"/>
  <c r="J94" i="12"/>
  <c r="J101" i="12"/>
  <c r="L101" i="12"/>
  <c r="L243" i="12"/>
  <c r="J243" i="12"/>
  <c r="L207" i="12"/>
  <c r="J207" i="12"/>
  <c r="J172" i="12"/>
  <c r="L172" i="12"/>
  <c r="J136" i="12"/>
  <c r="L136" i="12"/>
  <c r="J97" i="12"/>
  <c r="L97" i="12"/>
  <c r="L82" i="12"/>
  <c r="J82" i="12"/>
  <c r="J27" i="12"/>
  <c r="L27" i="12"/>
  <c r="J13" i="12"/>
  <c r="L13" i="12"/>
  <c r="J37" i="12"/>
  <c r="L37" i="12"/>
  <c r="J36" i="12"/>
  <c r="L36" i="12"/>
  <c r="J1370" i="12"/>
  <c r="L1370" i="12"/>
  <c r="L1168" i="12"/>
  <c r="J1168" i="12"/>
  <c r="L1186" i="12"/>
  <c r="J1186" i="12"/>
  <c r="L1179" i="12"/>
  <c r="J1179" i="12"/>
  <c r="L1454" i="12"/>
  <c r="J1454" i="12"/>
  <c r="L1269" i="12"/>
  <c r="J1269" i="12"/>
  <c r="L1176" i="12"/>
  <c r="J1176" i="12"/>
  <c r="J1424" i="12"/>
  <c r="L1424" i="12"/>
  <c r="J1360" i="12"/>
  <c r="L1360" i="12"/>
  <c r="L1296" i="12"/>
  <c r="J1296" i="12"/>
  <c r="J1173" i="12"/>
  <c r="L1173" i="12"/>
  <c r="J1092" i="12"/>
  <c r="L1092" i="12"/>
  <c r="L784" i="12"/>
  <c r="J784" i="12"/>
  <c r="J1437" i="12"/>
  <c r="L1437" i="12"/>
  <c r="J1373" i="12"/>
  <c r="L1373" i="12"/>
  <c r="J1309" i="12"/>
  <c r="L1309" i="12"/>
  <c r="J1245" i="12"/>
  <c r="L1245" i="12"/>
  <c r="J1101" i="12"/>
  <c r="L1101" i="12"/>
  <c r="L1470" i="12"/>
  <c r="J1470" i="12"/>
  <c r="L1406" i="12"/>
  <c r="J1406" i="12"/>
  <c r="L1342" i="12"/>
  <c r="J1342" i="12"/>
  <c r="L1278" i="12"/>
  <c r="J1278" i="12"/>
  <c r="L1215" i="12"/>
  <c r="J1215" i="12"/>
  <c r="J1134" i="12"/>
  <c r="L1134" i="12"/>
  <c r="J1033" i="12"/>
  <c r="L1033" i="12"/>
  <c r="L1456" i="12"/>
  <c r="J1456" i="12"/>
  <c r="L1392" i="12"/>
  <c r="J1392" i="12"/>
  <c r="L1328" i="12"/>
  <c r="J1328" i="12"/>
  <c r="L1264" i="12"/>
  <c r="J1264" i="12"/>
  <c r="J1192" i="12"/>
  <c r="L1192" i="12"/>
  <c r="L1074" i="12"/>
  <c r="J1074" i="12"/>
  <c r="J1479" i="12"/>
  <c r="L1479" i="12"/>
  <c r="L1422" i="12"/>
  <c r="J1422" i="12"/>
  <c r="L1358" i="12"/>
  <c r="J1358" i="12"/>
  <c r="L1294" i="12"/>
  <c r="J1294" i="12"/>
  <c r="J1225" i="12"/>
  <c r="L1225" i="12"/>
  <c r="L1133" i="12"/>
  <c r="J1133" i="12"/>
  <c r="J765" i="12"/>
  <c r="L765" i="12"/>
  <c r="J1415" i="12"/>
  <c r="L1415" i="12"/>
  <c r="L1351" i="12"/>
  <c r="J1351" i="12"/>
  <c r="J1287" i="12"/>
  <c r="L1287" i="12"/>
  <c r="J1229" i="12"/>
  <c r="L1229" i="12"/>
  <c r="L1136" i="12"/>
  <c r="J1136" i="12"/>
  <c r="J1003" i="12"/>
  <c r="L1003" i="12"/>
  <c r="J1455" i="12"/>
  <c r="L1455" i="12"/>
  <c r="J1391" i="12"/>
  <c r="L1391" i="12"/>
  <c r="J1327" i="12"/>
  <c r="L1327" i="12"/>
  <c r="J1263" i="12"/>
  <c r="L1263" i="12"/>
  <c r="L1224" i="12"/>
  <c r="J1224" i="12"/>
  <c r="J1177" i="12"/>
  <c r="L1177" i="12"/>
  <c r="L892" i="12"/>
  <c r="J892" i="12"/>
  <c r="L1037" i="12"/>
  <c r="J1037" i="12"/>
  <c r="J973" i="12"/>
  <c r="L973" i="12"/>
  <c r="L909" i="12"/>
  <c r="J909" i="12"/>
  <c r="J805" i="12"/>
  <c r="L805" i="12"/>
  <c r="L719" i="12"/>
  <c r="J719" i="12"/>
  <c r="J992" i="12"/>
  <c r="L992" i="12"/>
  <c r="L928" i="12"/>
  <c r="J928" i="12"/>
  <c r="L864" i="12"/>
  <c r="J864" i="12"/>
  <c r="L643" i="12"/>
  <c r="J643" i="12"/>
  <c r="J1221" i="12"/>
  <c r="L1221" i="12"/>
  <c r="L1184" i="12"/>
  <c r="J1184" i="12"/>
  <c r="L1143" i="12"/>
  <c r="J1143" i="12"/>
  <c r="J1105" i="12"/>
  <c r="L1105" i="12"/>
  <c r="L1066" i="12"/>
  <c r="J1066" i="12"/>
  <c r="L1002" i="12"/>
  <c r="J1002" i="12"/>
  <c r="L938" i="12"/>
  <c r="J938" i="12"/>
  <c r="L874" i="12"/>
  <c r="J874" i="12"/>
  <c r="L818" i="12"/>
  <c r="J818" i="12"/>
  <c r="J769" i="12"/>
  <c r="L769" i="12"/>
  <c r="L1055" i="12"/>
  <c r="J1055" i="12"/>
  <c r="L991" i="12"/>
  <c r="J991" i="12"/>
  <c r="L927" i="12"/>
  <c r="J927" i="12"/>
  <c r="L863" i="12"/>
  <c r="J863" i="12"/>
  <c r="L595" i="12"/>
  <c r="J595" i="12"/>
  <c r="J1045" i="12"/>
  <c r="L1045" i="12"/>
  <c r="J981" i="12"/>
  <c r="L981" i="12"/>
  <c r="J917" i="12"/>
  <c r="L917" i="12"/>
  <c r="J849" i="12"/>
  <c r="L849" i="12"/>
  <c r="L787" i="12"/>
  <c r="J787" i="12"/>
  <c r="L553" i="12"/>
  <c r="J553" i="12"/>
  <c r="L1024" i="12"/>
  <c r="J1024" i="12"/>
  <c r="L960" i="12"/>
  <c r="J960" i="12"/>
  <c r="L896" i="12"/>
  <c r="J896" i="12"/>
  <c r="J813" i="12"/>
  <c r="L813" i="12"/>
  <c r="L674" i="12"/>
  <c r="J674" i="12"/>
  <c r="J504" i="12"/>
  <c r="L504" i="12"/>
  <c r="J1121" i="12"/>
  <c r="L1121" i="12"/>
  <c r="L1082" i="12"/>
  <c r="J1082" i="12"/>
  <c r="L1047" i="12"/>
  <c r="J1047" i="12"/>
  <c r="L983" i="12"/>
  <c r="J983" i="12"/>
  <c r="L919" i="12"/>
  <c r="J919" i="12"/>
  <c r="L855" i="12"/>
  <c r="J855" i="12"/>
  <c r="L816" i="12"/>
  <c r="J816" i="12"/>
  <c r="L763" i="12"/>
  <c r="J763" i="12"/>
  <c r="J720" i="12"/>
  <c r="L720" i="12"/>
  <c r="L654" i="12"/>
  <c r="J654" i="12"/>
  <c r="L576" i="12"/>
  <c r="J576" i="12"/>
  <c r="L483" i="12"/>
  <c r="J483" i="12"/>
  <c r="J657" i="12"/>
  <c r="L657" i="12"/>
  <c r="L562" i="12"/>
  <c r="J562" i="12"/>
  <c r="J495" i="12"/>
  <c r="L495" i="12"/>
  <c r="J733" i="12"/>
  <c r="L733" i="12"/>
  <c r="J684" i="12"/>
  <c r="L684" i="12"/>
  <c r="J639" i="12"/>
  <c r="L639" i="12"/>
  <c r="J591" i="12"/>
  <c r="L591" i="12"/>
  <c r="L518" i="12"/>
  <c r="J518" i="12"/>
  <c r="L779" i="12"/>
  <c r="J779" i="12"/>
  <c r="L740" i="12"/>
  <c r="J740" i="12"/>
  <c r="J656" i="12"/>
  <c r="L656" i="12"/>
  <c r="L571" i="12"/>
  <c r="J571" i="12"/>
  <c r="L507" i="12"/>
  <c r="J507" i="12"/>
  <c r="L265" i="12"/>
  <c r="J265" i="12"/>
  <c r="J683" i="12"/>
  <c r="L683" i="12"/>
  <c r="L638" i="12"/>
  <c r="J638" i="12"/>
  <c r="L587" i="12"/>
  <c r="J587" i="12"/>
  <c r="J535" i="12"/>
  <c r="L535" i="12"/>
  <c r="J326" i="12"/>
  <c r="L326" i="12"/>
  <c r="L778" i="12"/>
  <c r="J778" i="12"/>
  <c r="L735" i="12"/>
  <c r="J735" i="12"/>
  <c r="J693" i="12"/>
  <c r="L693" i="12"/>
  <c r="J621" i="12"/>
  <c r="L621" i="12"/>
  <c r="L541" i="12"/>
  <c r="J541" i="12"/>
  <c r="J464" i="12"/>
  <c r="L464" i="12"/>
  <c r="L742" i="12"/>
  <c r="J742" i="12"/>
  <c r="L658" i="12"/>
  <c r="J658" i="12"/>
  <c r="L603" i="12"/>
  <c r="J603" i="12"/>
  <c r="L551" i="12"/>
  <c r="J551" i="12"/>
  <c r="L497" i="12"/>
  <c r="J497" i="12"/>
  <c r="L431" i="12"/>
  <c r="J431" i="12"/>
  <c r="J367" i="12"/>
  <c r="L367" i="12"/>
  <c r="J303" i="12"/>
  <c r="L303" i="12"/>
  <c r="L205" i="12"/>
  <c r="J205" i="12"/>
  <c r="L403" i="12"/>
  <c r="J403" i="12"/>
  <c r="J339" i="12"/>
  <c r="L339" i="12"/>
  <c r="L275" i="12"/>
  <c r="J275" i="12"/>
  <c r="J423" i="12"/>
  <c r="L423" i="12"/>
  <c r="J359" i="12"/>
  <c r="L359" i="12"/>
  <c r="J295" i="12"/>
  <c r="L295" i="12"/>
  <c r="L173" i="12"/>
  <c r="J173" i="12"/>
  <c r="J446" i="12"/>
  <c r="L446" i="12"/>
  <c r="L382" i="12"/>
  <c r="J382" i="12"/>
  <c r="J318" i="12"/>
  <c r="L318" i="12"/>
  <c r="L249" i="12"/>
  <c r="J249" i="12"/>
  <c r="J503" i="12"/>
  <c r="L503" i="12"/>
  <c r="J439" i="12"/>
  <c r="L439" i="12"/>
  <c r="J375" i="12"/>
  <c r="L375" i="12"/>
  <c r="J311" i="12"/>
  <c r="L311" i="12"/>
  <c r="J240" i="12"/>
  <c r="L240" i="12"/>
  <c r="J472" i="12"/>
  <c r="L472" i="12"/>
  <c r="J408" i="12"/>
  <c r="L408" i="12"/>
  <c r="J344" i="12"/>
  <c r="L344" i="12"/>
  <c r="J280" i="12"/>
  <c r="L280" i="12"/>
  <c r="J519" i="12"/>
  <c r="L519" i="12"/>
  <c r="L455" i="12"/>
  <c r="J455" i="12"/>
  <c r="L391" i="12"/>
  <c r="J391" i="12"/>
  <c r="L327" i="12"/>
  <c r="J327" i="12"/>
  <c r="L259" i="12"/>
  <c r="J259" i="12"/>
  <c r="L157" i="12"/>
  <c r="J157" i="12"/>
  <c r="J231" i="12"/>
  <c r="L231" i="12"/>
  <c r="L196" i="12"/>
  <c r="J196" i="12"/>
  <c r="J160" i="12"/>
  <c r="L160" i="12"/>
  <c r="L121" i="12"/>
  <c r="J121" i="12"/>
  <c r="L75" i="12"/>
  <c r="J75" i="12"/>
  <c r="J188" i="12"/>
  <c r="L188" i="12"/>
  <c r="J152" i="12"/>
  <c r="L152" i="12"/>
  <c r="J113" i="12"/>
  <c r="L113" i="12"/>
  <c r="J54" i="12"/>
  <c r="L54" i="12"/>
  <c r="L70" i="12"/>
  <c r="J70" i="12"/>
  <c r="L162" i="12"/>
  <c r="J162" i="12"/>
  <c r="J126" i="12"/>
  <c r="L126" i="12"/>
  <c r="L73" i="12"/>
  <c r="J73" i="12"/>
  <c r="L90" i="12"/>
  <c r="J90" i="12"/>
  <c r="L239" i="12"/>
  <c r="J239" i="12"/>
  <c r="J204" i="12"/>
  <c r="L204" i="12"/>
  <c r="J168" i="12"/>
  <c r="L168" i="12"/>
  <c r="L129" i="12"/>
  <c r="J129" i="12"/>
  <c r="J69" i="12"/>
  <c r="L69" i="12"/>
  <c r="L78" i="12"/>
  <c r="J78" i="12"/>
  <c r="J22" i="12"/>
  <c r="L22" i="12"/>
  <c r="J8" i="12"/>
  <c r="L8" i="12"/>
  <c r="J21" i="12"/>
  <c r="L21" i="12"/>
  <c r="J39" i="12"/>
  <c r="L39" i="12"/>
  <c r="J38" i="12"/>
  <c r="L38" i="12"/>
  <c r="L1124" i="12"/>
  <c r="J1124" i="12"/>
  <c r="J1131" i="12"/>
  <c r="L1131" i="12"/>
  <c r="L1159" i="12"/>
  <c r="J1159" i="12"/>
  <c r="L1115" i="12"/>
  <c r="J1115" i="12"/>
  <c r="L1276" i="12"/>
  <c r="J1276" i="12"/>
  <c r="L1262" i="12"/>
  <c r="J1262" i="12"/>
  <c r="L1076" i="12"/>
  <c r="J1076" i="12"/>
  <c r="L1421" i="12"/>
  <c r="J1421" i="12"/>
  <c r="L1357" i="12"/>
  <c r="J1357" i="12"/>
  <c r="J1293" i="12"/>
  <c r="L1293" i="12"/>
  <c r="L1165" i="12"/>
  <c r="J1165" i="12"/>
  <c r="J1060" i="12"/>
  <c r="L1060" i="12"/>
  <c r="L1480" i="12"/>
  <c r="J1480" i="12"/>
  <c r="J1430" i="12"/>
  <c r="L1430" i="12"/>
  <c r="L1366" i="12"/>
  <c r="J1366" i="12"/>
  <c r="L1302" i="12"/>
  <c r="J1302" i="12"/>
  <c r="J1242" i="12"/>
  <c r="L1242" i="12"/>
  <c r="J1070" i="12"/>
  <c r="L1070" i="12"/>
  <c r="L1467" i="12"/>
  <c r="J1467" i="12"/>
  <c r="L1403" i="12"/>
  <c r="J1403" i="12"/>
  <c r="L1339" i="12"/>
  <c r="J1339" i="12"/>
  <c r="L1275" i="12"/>
  <c r="J1275" i="12"/>
  <c r="J1204" i="12"/>
  <c r="L1204" i="12"/>
  <c r="L1130" i="12"/>
  <c r="J1130" i="12"/>
  <c r="L999" i="12"/>
  <c r="J999" i="12"/>
  <c r="J1453" i="12"/>
  <c r="L1453" i="12"/>
  <c r="J1389" i="12"/>
  <c r="L1389" i="12"/>
  <c r="J1325" i="12"/>
  <c r="L1325" i="12"/>
  <c r="J1261" i="12"/>
  <c r="L1261" i="12"/>
  <c r="J1181" i="12"/>
  <c r="L1181" i="12"/>
  <c r="J1046" i="12"/>
  <c r="L1046" i="12"/>
  <c r="J1476" i="12"/>
  <c r="L1476" i="12"/>
  <c r="L1419" i="12"/>
  <c r="J1419" i="12"/>
  <c r="L1355" i="12"/>
  <c r="J1355" i="12"/>
  <c r="L1291" i="12"/>
  <c r="J1291" i="12"/>
  <c r="L1203" i="12"/>
  <c r="J1203" i="12"/>
  <c r="J1129" i="12"/>
  <c r="L1129" i="12"/>
  <c r="L550" i="12"/>
  <c r="J550" i="12"/>
  <c r="J1412" i="12"/>
  <c r="L1412" i="12"/>
  <c r="J1348" i="12"/>
  <c r="L1348" i="12"/>
  <c r="J1284" i="12"/>
  <c r="L1284" i="12"/>
  <c r="J1217" i="12"/>
  <c r="L1217" i="12"/>
  <c r="J1125" i="12"/>
  <c r="L1125" i="12"/>
  <c r="J969" i="12"/>
  <c r="L969" i="12"/>
  <c r="J1452" i="12"/>
  <c r="L1452" i="12"/>
  <c r="J1388" i="12"/>
  <c r="L1388" i="12"/>
  <c r="J1324" i="12"/>
  <c r="L1324" i="12"/>
  <c r="L1260" i="12"/>
  <c r="J1260" i="12"/>
  <c r="J1220" i="12"/>
  <c r="L1220" i="12"/>
  <c r="J1169" i="12"/>
  <c r="L1169" i="12"/>
  <c r="L847" i="12"/>
  <c r="J847" i="12"/>
  <c r="L1030" i="12"/>
  <c r="J1030" i="12"/>
  <c r="L966" i="12"/>
  <c r="J966" i="12"/>
  <c r="L902" i="12"/>
  <c r="J902" i="12"/>
  <c r="J801" i="12"/>
  <c r="L801" i="12"/>
  <c r="L523" i="12"/>
  <c r="J523" i="12"/>
  <c r="J989" i="12"/>
  <c r="L989" i="12"/>
  <c r="J925" i="12"/>
  <c r="L925" i="12"/>
  <c r="J861" i="12"/>
  <c r="L861" i="12"/>
  <c r="L623" i="12"/>
  <c r="J623" i="12"/>
  <c r="L1214" i="12"/>
  <c r="J1214" i="12"/>
  <c r="L1171" i="12"/>
  <c r="J1171" i="12"/>
  <c r="L1140" i="12"/>
  <c r="J1140" i="12"/>
  <c r="L1098" i="12"/>
  <c r="J1098" i="12"/>
  <c r="J1049" i="12"/>
  <c r="L1049" i="12"/>
  <c r="J985" i="12"/>
  <c r="L985" i="12"/>
  <c r="J921" i="12"/>
  <c r="L921" i="12"/>
  <c r="J857" i="12"/>
  <c r="L857" i="12"/>
  <c r="J811" i="12"/>
  <c r="L811" i="12"/>
  <c r="J748" i="12"/>
  <c r="L748" i="12"/>
  <c r="L1042" i="12"/>
  <c r="J1042" i="12"/>
  <c r="L978" i="12"/>
  <c r="J978" i="12"/>
  <c r="L914" i="12"/>
  <c r="J914" i="12"/>
  <c r="J853" i="12"/>
  <c r="L853" i="12"/>
  <c r="L478" i="12"/>
  <c r="J478" i="12"/>
  <c r="J1038" i="12"/>
  <c r="L1038" i="12"/>
  <c r="J974" i="12"/>
  <c r="L974" i="12"/>
  <c r="J910" i="12"/>
  <c r="L910" i="12"/>
  <c r="L842" i="12"/>
  <c r="J842" i="12"/>
  <c r="J782" i="12"/>
  <c r="L782" i="12"/>
  <c r="L540" i="12"/>
  <c r="J540" i="12"/>
  <c r="J1021" i="12"/>
  <c r="L1021" i="12"/>
  <c r="J957" i="12"/>
  <c r="L957" i="12"/>
  <c r="J893" i="12"/>
  <c r="L893" i="12"/>
  <c r="J806" i="12"/>
  <c r="L806" i="12"/>
  <c r="J667" i="12"/>
  <c r="L667" i="12"/>
  <c r="L316" i="12"/>
  <c r="J316" i="12"/>
  <c r="L1114" i="12"/>
  <c r="J1114" i="12"/>
  <c r="L1075" i="12"/>
  <c r="J1075" i="12"/>
  <c r="L1034" i="12"/>
  <c r="J1034" i="12"/>
  <c r="L970" i="12"/>
  <c r="J970" i="12"/>
  <c r="L906" i="12"/>
  <c r="J906" i="12"/>
  <c r="J852" i="12"/>
  <c r="L852" i="12"/>
  <c r="J809" i="12"/>
  <c r="L809" i="12"/>
  <c r="L759" i="12"/>
  <c r="J759" i="12"/>
  <c r="L709" i="12"/>
  <c r="J709" i="12"/>
  <c r="J640" i="12"/>
  <c r="L640" i="12"/>
  <c r="L563" i="12"/>
  <c r="J563" i="12"/>
  <c r="L453" i="12"/>
  <c r="J453" i="12"/>
  <c r="L653" i="12"/>
  <c r="J653" i="12"/>
  <c r="J556" i="12"/>
  <c r="L556" i="12"/>
  <c r="L467" i="12"/>
  <c r="J467" i="12"/>
  <c r="J722" i="12"/>
  <c r="L722" i="12"/>
  <c r="J680" i="12"/>
  <c r="L680" i="12"/>
  <c r="J629" i="12"/>
  <c r="L629" i="12"/>
  <c r="J588" i="12"/>
  <c r="L588" i="12"/>
  <c r="J511" i="12"/>
  <c r="L511" i="12"/>
  <c r="L775" i="12"/>
  <c r="J775" i="12"/>
  <c r="L736" i="12"/>
  <c r="J736" i="12"/>
  <c r="L645" i="12"/>
  <c r="J645" i="12"/>
  <c r="L568" i="12"/>
  <c r="J568" i="12"/>
  <c r="L498" i="12"/>
  <c r="J498" i="12"/>
  <c r="L258" i="12"/>
  <c r="J258" i="12"/>
  <c r="L679" i="12"/>
  <c r="J679" i="12"/>
  <c r="J628" i="12"/>
  <c r="L628" i="12"/>
  <c r="L584" i="12"/>
  <c r="J584" i="12"/>
  <c r="J528" i="12"/>
  <c r="L528" i="12"/>
  <c r="L251" i="12"/>
  <c r="J251" i="12"/>
  <c r="L771" i="12"/>
  <c r="J771" i="12"/>
  <c r="J732" i="12"/>
  <c r="L732" i="12"/>
  <c r="L686" i="12"/>
  <c r="J686" i="12"/>
  <c r="L607" i="12"/>
  <c r="J607" i="12"/>
  <c r="L531" i="12"/>
  <c r="J531" i="12"/>
  <c r="L454" i="12"/>
  <c r="J454" i="12"/>
  <c r="L713" i="12"/>
  <c r="J713" i="12"/>
  <c r="J651" i="12"/>
  <c r="L651" i="12"/>
  <c r="L600" i="12"/>
  <c r="J600" i="12"/>
  <c r="J544" i="12"/>
  <c r="L544" i="12"/>
  <c r="L474" i="12"/>
  <c r="J474" i="12"/>
  <c r="J424" i="12"/>
  <c r="L424" i="12"/>
  <c r="J360" i="12"/>
  <c r="L360" i="12"/>
  <c r="J296" i="12"/>
  <c r="L296" i="12"/>
  <c r="L117" i="12"/>
  <c r="J117" i="12"/>
  <c r="J393" i="12"/>
  <c r="L393" i="12"/>
  <c r="J329" i="12"/>
  <c r="L329" i="12"/>
  <c r="L261" i="12"/>
  <c r="J261" i="12"/>
  <c r="J416" i="12"/>
  <c r="L416" i="12"/>
  <c r="J352" i="12"/>
  <c r="L352" i="12"/>
  <c r="J288" i="12"/>
  <c r="L288" i="12"/>
  <c r="L141" i="12"/>
  <c r="J141" i="12"/>
  <c r="J436" i="12"/>
  <c r="L436" i="12"/>
  <c r="J372" i="12"/>
  <c r="L372" i="12"/>
  <c r="J308" i="12"/>
  <c r="L308" i="12"/>
  <c r="J245" i="12"/>
  <c r="L245" i="12"/>
  <c r="J496" i="12"/>
  <c r="L496" i="12"/>
  <c r="J432" i="12"/>
  <c r="L432" i="12"/>
  <c r="J368" i="12"/>
  <c r="L368" i="12"/>
  <c r="J304" i="12"/>
  <c r="L304" i="12"/>
  <c r="L230" i="12"/>
  <c r="J230" i="12"/>
  <c r="L462" i="12"/>
  <c r="J462" i="12"/>
  <c r="L398" i="12"/>
  <c r="J398" i="12"/>
  <c r="L334" i="12"/>
  <c r="J334" i="12"/>
  <c r="L270" i="12"/>
  <c r="J270" i="12"/>
  <c r="J512" i="12"/>
  <c r="L512" i="12"/>
  <c r="J448" i="12"/>
  <c r="L448" i="12"/>
  <c r="J384" i="12"/>
  <c r="L384" i="12"/>
  <c r="J320" i="12"/>
  <c r="L320" i="12"/>
  <c r="L255" i="12"/>
  <c r="J255" i="12"/>
  <c r="J88" i="12"/>
  <c r="L88" i="12"/>
  <c r="L228" i="12"/>
  <c r="J228" i="12"/>
  <c r="J192" i="12"/>
  <c r="L192" i="12"/>
  <c r="J153" i="12"/>
  <c r="L153" i="12"/>
  <c r="L114" i="12"/>
  <c r="J114" i="12"/>
  <c r="L65" i="12"/>
  <c r="J65" i="12"/>
  <c r="J184" i="12"/>
  <c r="L184" i="12"/>
  <c r="L145" i="12"/>
  <c r="J145" i="12"/>
  <c r="L106" i="12"/>
  <c r="J106" i="12"/>
  <c r="J51" i="12"/>
  <c r="L51" i="12"/>
  <c r="J57" i="12"/>
  <c r="L57" i="12"/>
  <c r="L158" i="12"/>
  <c r="J158" i="12"/>
  <c r="L123" i="12"/>
  <c r="J123" i="12"/>
  <c r="L67" i="12"/>
  <c r="J67" i="12"/>
  <c r="L86" i="12"/>
  <c r="J86" i="12"/>
  <c r="J236" i="12"/>
  <c r="L236" i="12"/>
  <c r="J200" i="12"/>
  <c r="L200" i="12"/>
  <c r="J161" i="12"/>
  <c r="L161" i="12"/>
  <c r="J122" i="12"/>
  <c r="L122" i="12"/>
  <c r="J66" i="12"/>
  <c r="L66" i="12"/>
  <c r="L72" i="12"/>
  <c r="J72" i="12"/>
  <c r="J9" i="12"/>
  <c r="L9" i="12"/>
  <c r="J29" i="12"/>
  <c r="L29" i="12"/>
  <c r="J41" i="12"/>
  <c r="L41" i="12"/>
  <c r="J40" i="12"/>
  <c r="L40" i="12"/>
  <c r="L1451" i="12"/>
  <c r="J1451" i="12"/>
  <c r="L1279" i="12"/>
  <c r="J1279" i="12"/>
  <c r="J905" i="12"/>
  <c r="L905" i="12"/>
  <c r="J1020" i="12"/>
  <c r="L1020" i="12"/>
  <c r="L871" i="12"/>
  <c r="J871" i="12"/>
  <c r="L1223" i="12"/>
  <c r="J1223" i="12"/>
  <c r="L1216" i="12"/>
  <c r="J1216" i="12"/>
  <c r="L952" i="12"/>
  <c r="J952" i="12"/>
  <c r="L1414" i="12"/>
  <c r="J1414" i="12"/>
  <c r="L1350" i="12"/>
  <c r="J1350" i="12"/>
  <c r="L1286" i="12"/>
  <c r="J1286" i="12"/>
  <c r="L1151" i="12"/>
  <c r="J1151" i="12"/>
  <c r="L1043" i="12"/>
  <c r="J1043" i="12"/>
  <c r="L1477" i="12"/>
  <c r="L1427" i="12"/>
  <c r="J1427" i="12"/>
  <c r="L1363" i="12"/>
  <c r="J1363" i="12"/>
  <c r="L1299" i="12"/>
  <c r="J1299" i="12"/>
  <c r="J1212" i="12"/>
  <c r="L1212" i="12"/>
  <c r="J1053" i="12"/>
  <c r="L1053" i="12"/>
  <c r="J1450" i="12"/>
  <c r="L1450" i="12"/>
  <c r="J1386" i="12"/>
  <c r="L1386" i="12"/>
  <c r="J1322" i="12"/>
  <c r="L1322" i="12"/>
  <c r="J1258" i="12"/>
  <c r="L1258" i="12"/>
  <c r="J1189" i="12"/>
  <c r="L1189" i="12"/>
  <c r="J1118" i="12"/>
  <c r="L1118" i="12"/>
  <c r="L986" i="12"/>
  <c r="J986" i="12"/>
  <c r="L1446" i="12"/>
  <c r="J1446" i="12"/>
  <c r="L1382" i="12"/>
  <c r="J1382" i="12"/>
  <c r="L1318" i="12"/>
  <c r="J1318" i="12"/>
  <c r="L1254" i="12"/>
  <c r="J1254" i="12"/>
  <c r="J1178" i="12"/>
  <c r="L1178" i="12"/>
  <c r="L956" i="12"/>
  <c r="J956" i="12"/>
  <c r="J1466" i="12"/>
  <c r="L1466" i="12"/>
  <c r="J1402" i="12"/>
  <c r="L1402" i="12"/>
  <c r="J1338" i="12"/>
  <c r="L1338" i="12"/>
  <c r="J1274" i="12"/>
  <c r="L1274" i="12"/>
  <c r="L1188" i="12"/>
  <c r="J1188" i="12"/>
  <c r="L1108" i="12"/>
  <c r="J1108" i="12"/>
  <c r="L1472" i="12"/>
  <c r="J1472" i="12"/>
  <c r="L1408" i="12"/>
  <c r="J1408" i="12"/>
  <c r="L1344" i="12"/>
  <c r="J1344" i="12"/>
  <c r="L1280" i="12"/>
  <c r="J1280" i="12"/>
  <c r="L1210" i="12"/>
  <c r="J1210" i="12"/>
  <c r="L1117" i="12"/>
  <c r="J1117" i="12"/>
  <c r="L935" i="12"/>
  <c r="J935" i="12"/>
  <c r="J1448" i="12"/>
  <c r="L1448" i="12"/>
  <c r="L1384" i="12"/>
  <c r="J1384" i="12"/>
  <c r="J1320" i="12"/>
  <c r="L1320" i="12"/>
  <c r="L1256" i="12"/>
  <c r="J1256" i="12"/>
  <c r="J1213" i="12"/>
  <c r="L1213" i="12"/>
  <c r="L1156" i="12"/>
  <c r="J1156" i="12"/>
  <c r="L808" i="12"/>
  <c r="J808" i="12"/>
  <c r="L1027" i="12"/>
  <c r="J1027" i="12"/>
  <c r="L963" i="12"/>
  <c r="J963" i="12"/>
  <c r="L899" i="12"/>
  <c r="J899" i="12"/>
  <c r="J797" i="12"/>
  <c r="L797" i="12"/>
  <c r="L343" i="12"/>
  <c r="J343" i="12"/>
  <c r="J982" i="12"/>
  <c r="L982" i="12"/>
  <c r="J918" i="12"/>
  <c r="L918" i="12"/>
  <c r="J854" i="12"/>
  <c r="L854" i="12"/>
  <c r="L569" i="12"/>
  <c r="J569" i="12"/>
  <c r="L1211" i="12"/>
  <c r="J1211" i="12"/>
  <c r="L1167" i="12"/>
  <c r="J1167" i="12"/>
  <c r="L1126" i="12"/>
  <c r="J1126" i="12"/>
  <c r="L1091" i="12"/>
  <c r="J1091" i="12"/>
  <c r="J1036" i="12"/>
  <c r="L1036" i="12"/>
  <c r="J972" i="12"/>
  <c r="L972" i="12"/>
  <c r="J908" i="12"/>
  <c r="L908" i="12"/>
  <c r="L850" i="12"/>
  <c r="J850" i="12"/>
  <c r="L807" i="12"/>
  <c r="J807" i="12"/>
  <c r="L723" i="12"/>
  <c r="J723" i="12"/>
  <c r="J1025" i="12"/>
  <c r="L1025" i="12"/>
  <c r="J961" i="12"/>
  <c r="L961" i="12"/>
  <c r="J897" i="12"/>
  <c r="L897" i="12"/>
  <c r="L846" i="12"/>
  <c r="J846" i="12"/>
  <c r="J233" i="12"/>
  <c r="L233" i="12"/>
  <c r="L1035" i="12"/>
  <c r="J1035" i="12"/>
  <c r="L971" i="12"/>
  <c r="J971" i="12"/>
  <c r="L907" i="12"/>
  <c r="J907" i="12"/>
  <c r="L835" i="12"/>
  <c r="J835" i="12"/>
  <c r="J773" i="12"/>
  <c r="L773" i="12"/>
  <c r="L533" i="12"/>
  <c r="J533" i="12"/>
  <c r="J1014" i="12"/>
  <c r="L1014" i="12"/>
  <c r="J950" i="12"/>
  <c r="L950" i="12"/>
  <c r="J886" i="12"/>
  <c r="L886" i="12"/>
  <c r="L802" i="12"/>
  <c r="J802" i="12"/>
  <c r="L646" i="12"/>
  <c r="J646" i="12"/>
  <c r="L309" i="12"/>
  <c r="J309" i="12"/>
  <c r="L1107" i="12"/>
  <c r="J1107" i="12"/>
  <c r="L1071" i="12"/>
  <c r="J1071" i="12"/>
  <c r="J1017" i="12"/>
  <c r="L1017" i="12"/>
  <c r="J953" i="12"/>
  <c r="L953" i="12"/>
  <c r="J889" i="12"/>
  <c r="L889" i="12"/>
  <c r="L848" i="12"/>
  <c r="J848" i="12"/>
  <c r="J781" i="12"/>
  <c r="L781" i="12"/>
  <c r="L756" i="12"/>
  <c r="J756" i="12"/>
  <c r="L702" i="12"/>
  <c r="J702" i="12"/>
  <c r="L630" i="12"/>
  <c r="J630" i="12"/>
  <c r="L560" i="12"/>
  <c r="J560" i="12"/>
  <c r="J289" i="12"/>
  <c r="L289" i="12"/>
  <c r="J636" i="12"/>
  <c r="L636" i="12"/>
  <c r="L546" i="12"/>
  <c r="J546" i="12"/>
  <c r="J457" i="12"/>
  <c r="L457" i="12"/>
  <c r="J715" i="12"/>
  <c r="L715" i="12"/>
  <c r="L673" i="12"/>
  <c r="J673" i="12"/>
  <c r="L622" i="12"/>
  <c r="J622" i="12"/>
  <c r="J575" i="12"/>
  <c r="L575" i="12"/>
  <c r="L490" i="12"/>
  <c r="J490" i="12"/>
  <c r="J772" i="12"/>
  <c r="L772" i="12"/>
  <c r="J729" i="12"/>
  <c r="L729" i="12"/>
  <c r="L635" i="12"/>
  <c r="J635" i="12"/>
  <c r="J555" i="12"/>
  <c r="L555" i="12"/>
  <c r="L494" i="12"/>
  <c r="J494" i="12"/>
  <c r="L149" i="12"/>
  <c r="J149" i="12"/>
  <c r="L676" i="12"/>
  <c r="J676" i="12"/>
  <c r="L618" i="12"/>
  <c r="J618" i="12"/>
  <c r="L577" i="12"/>
  <c r="J577" i="12"/>
  <c r="J521" i="12"/>
  <c r="L521" i="12"/>
  <c r="L215" i="12"/>
  <c r="J215" i="12"/>
  <c r="L767" i="12"/>
  <c r="J767" i="12"/>
  <c r="L728" i="12"/>
  <c r="J728" i="12"/>
  <c r="J665" i="12"/>
  <c r="L665" i="12"/>
  <c r="J593" i="12"/>
  <c r="L593" i="12"/>
  <c r="L501" i="12"/>
  <c r="J501" i="12"/>
  <c r="L427" i="12"/>
  <c r="J427" i="12"/>
  <c r="L706" i="12"/>
  <c r="J706" i="12"/>
  <c r="L647" i="12"/>
  <c r="J647" i="12"/>
  <c r="J596" i="12"/>
  <c r="L596" i="12"/>
  <c r="J534" i="12"/>
  <c r="L534" i="12"/>
  <c r="L220" i="12"/>
  <c r="J220" i="12"/>
  <c r="L414" i="12"/>
  <c r="J414" i="12"/>
  <c r="J350" i="12"/>
  <c r="L350" i="12"/>
  <c r="L286" i="12"/>
  <c r="J286" i="12"/>
  <c r="L450" i="12"/>
  <c r="J450" i="12"/>
  <c r="J386" i="12"/>
  <c r="L386" i="12"/>
  <c r="J322" i="12"/>
  <c r="L322" i="12"/>
  <c r="J237" i="12"/>
  <c r="L237" i="12"/>
  <c r="L406" i="12"/>
  <c r="J406" i="12"/>
  <c r="L342" i="12"/>
  <c r="J342" i="12"/>
  <c r="J278" i="12"/>
  <c r="L278" i="12"/>
  <c r="J71" i="12"/>
  <c r="L71" i="12"/>
  <c r="L429" i="12"/>
  <c r="J429" i="12"/>
  <c r="L365" i="12"/>
  <c r="J365" i="12"/>
  <c r="L301" i="12"/>
  <c r="J301" i="12"/>
  <c r="J227" i="12"/>
  <c r="L227" i="12"/>
  <c r="L486" i="12"/>
  <c r="J486" i="12"/>
  <c r="L422" i="12"/>
  <c r="J422" i="12"/>
  <c r="L358" i="12"/>
  <c r="J358" i="12"/>
  <c r="L294" i="12"/>
  <c r="J294" i="12"/>
  <c r="J165" i="12"/>
  <c r="L165" i="12"/>
  <c r="L452" i="12"/>
  <c r="J452" i="12"/>
  <c r="L388" i="12"/>
  <c r="J388" i="12"/>
  <c r="J324" i="12"/>
  <c r="L324" i="12"/>
  <c r="J263" i="12"/>
  <c r="L263" i="12"/>
  <c r="L502" i="12"/>
  <c r="J502" i="12"/>
  <c r="L438" i="12"/>
  <c r="J438" i="12"/>
  <c r="L374" i="12"/>
  <c r="J374" i="12"/>
  <c r="L310" i="12"/>
  <c r="J310" i="12"/>
  <c r="L252" i="12"/>
  <c r="J252" i="12"/>
  <c r="L81" i="12"/>
  <c r="J81" i="12"/>
  <c r="J224" i="12"/>
  <c r="L224" i="12"/>
  <c r="L185" i="12"/>
  <c r="J185" i="12"/>
  <c r="J146" i="12"/>
  <c r="L146" i="12"/>
  <c r="L110" i="12"/>
  <c r="J110" i="12"/>
  <c r="L55" i="12"/>
  <c r="J55" i="12"/>
  <c r="L177" i="12"/>
  <c r="J177" i="12"/>
  <c r="L138" i="12"/>
  <c r="J138" i="12"/>
  <c r="L102" i="12"/>
  <c r="J102" i="12"/>
  <c r="J48" i="12"/>
  <c r="L48" i="12"/>
  <c r="L190" i="12"/>
  <c r="J190" i="12"/>
  <c r="L155" i="12"/>
  <c r="J155" i="12"/>
  <c r="J119" i="12"/>
  <c r="L119" i="12"/>
  <c r="J63" i="12"/>
  <c r="L63" i="12"/>
  <c r="L83" i="12"/>
  <c r="J83" i="12"/>
  <c r="J232" i="12"/>
  <c r="L232" i="12"/>
  <c r="L193" i="12"/>
  <c r="J193" i="12"/>
  <c r="J154" i="12"/>
  <c r="L154" i="12"/>
  <c r="L118" i="12"/>
  <c r="J118" i="12"/>
  <c r="L62" i="12"/>
  <c r="J62" i="12"/>
  <c r="J59" i="12"/>
  <c r="L59" i="12"/>
  <c r="J17" i="12"/>
  <c r="L17" i="12"/>
  <c r="J43" i="12"/>
  <c r="L43" i="12"/>
  <c r="J42" i="12"/>
  <c r="L42" i="12"/>
  <c r="J1081" i="12"/>
  <c r="L1081" i="12"/>
  <c r="L1471" i="12"/>
  <c r="J1471" i="12"/>
  <c r="J1340" i="12"/>
  <c r="L1340" i="12"/>
  <c r="L1407" i="12"/>
  <c r="J1407" i="12"/>
  <c r="J1468" i="12"/>
  <c r="L1468" i="12"/>
  <c r="L1127" i="12"/>
  <c r="J1127" i="12"/>
  <c r="J1404" i="12"/>
  <c r="L1404" i="12"/>
  <c r="L1481" i="12"/>
  <c r="J1481" i="12"/>
  <c r="L1411" i="12"/>
  <c r="J1411" i="12"/>
  <c r="J1347" i="12"/>
  <c r="L1347" i="12"/>
  <c r="J1283" i="12"/>
  <c r="L1283" i="12"/>
  <c r="J1148" i="12"/>
  <c r="L1148" i="12"/>
  <c r="J885" i="12"/>
  <c r="L885" i="12"/>
  <c r="J1474" i="12"/>
  <c r="L1474" i="12"/>
  <c r="J1410" i="12"/>
  <c r="L1410" i="12"/>
  <c r="J1346" i="12"/>
  <c r="L1346" i="12"/>
  <c r="J1282" i="12"/>
  <c r="L1282" i="12"/>
  <c r="L1200" i="12"/>
  <c r="J1200" i="12"/>
  <c r="L1013" i="12"/>
  <c r="J1013" i="12"/>
  <c r="L1433" i="12"/>
  <c r="J1433" i="12"/>
  <c r="L1369" i="12"/>
  <c r="J1369" i="12"/>
  <c r="L1305" i="12"/>
  <c r="J1305" i="12"/>
  <c r="L1238" i="12"/>
  <c r="J1238" i="12"/>
  <c r="J1185" i="12"/>
  <c r="L1185" i="12"/>
  <c r="L1104" i="12"/>
  <c r="J1104" i="12"/>
  <c r="L844" i="12"/>
  <c r="J844" i="12"/>
  <c r="L1443" i="12"/>
  <c r="J1443" i="12"/>
  <c r="L1379" i="12"/>
  <c r="J1379" i="12"/>
  <c r="L1315" i="12"/>
  <c r="J1315" i="12"/>
  <c r="L1251" i="12"/>
  <c r="J1251" i="12"/>
  <c r="L1153" i="12"/>
  <c r="J1153" i="12"/>
  <c r="L888" i="12"/>
  <c r="J888" i="12"/>
  <c r="J1449" i="12"/>
  <c r="L1449" i="12"/>
  <c r="L1385" i="12"/>
  <c r="J1385" i="12"/>
  <c r="L1321" i="12"/>
  <c r="J1321" i="12"/>
  <c r="L1257" i="12"/>
  <c r="J1257" i="12"/>
  <c r="J1174" i="12"/>
  <c r="L1174" i="12"/>
  <c r="L1099" i="12"/>
  <c r="J1099" i="12"/>
  <c r="J1469" i="12"/>
  <c r="L1469" i="12"/>
  <c r="J1405" i="12"/>
  <c r="L1405" i="12"/>
  <c r="J1341" i="12"/>
  <c r="L1341" i="12"/>
  <c r="J1277" i="12"/>
  <c r="L1277" i="12"/>
  <c r="L1195" i="12"/>
  <c r="J1195" i="12"/>
  <c r="L1088" i="12"/>
  <c r="J1088" i="12"/>
  <c r="J922" i="12"/>
  <c r="L922" i="12"/>
  <c r="J1445" i="12"/>
  <c r="L1445" i="12"/>
  <c r="J1381" i="12"/>
  <c r="L1381" i="12"/>
  <c r="J1317" i="12"/>
  <c r="L1317" i="12"/>
  <c r="J1253" i="12"/>
  <c r="L1253" i="12"/>
  <c r="J1206" i="12"/>
  <c r="L1206" i="12"/>
  <c r="L1132" i="12"/>
  <c r="J1132" i="12"/>
  <c r="L650" i="12"/>
  <c r="J650" i="12"/>
  <c r="L1023" i="12"/>
  <c r="J1023" i="12"/>
  <c r="J959" i="12"/>
  <c r="L959" i="12"/>
  <c r="L895" i="12"/>
  <c r="J895" i="12"/>
  <c r="J793" i="12"/>
  <c r="L793" i="12"/>
  <c r="J336" i="12"/>
  <c r="L336" i="12"/>
  <c r="L979" i="12"/>
  <c r="J979" i="12"/>
  <c r="L915" i="12"/>
  <c r="J915" i="12"/>
  <c r="J829" i="12"/>
  <c r="L829" i="12"/>
  <c r="J487" i="12"/>
  <c r="L487" i="12"/>
  <c r="L1208" i="12"/>
  <c r="J1208" i="12"/>
  <c r="J1164" i="12"/>
  <c r="L1164" i="12"/>
  <c r="L1123" i="12"/>
  <c r="J1123" i="12"/>
  <c r="L1087" i="12"/>
  <c r="J1087" i="12"/>
  <c r="L1032" i="12"/>
  <c r="J1032" i="12"/>
  <c r="L968" i="12"/>
  <c r="J968" i="12"/>
  <c r="L904" i="12"/>
  <c r="J904" i="12"/>
  <c r="L843" i="12"/>
  <c r="J843" i="12"/>
  <c r="J804" i="12"/>
  <c r="L804" i="12"/>
  <c r="J602" i="12"/>
  <c r="L602" i="12"/>
  <c r="L1012" i="12"/>
  <c r="J1012" i="12"/>
  <c r="L948" i="12"/>
  <c r="J948" i="12"/>
  <c r="L884" i="12"/>
  <c r="J884" i="12"/>
  <c r="J821" i="12"/>
  <c r="L821" i="12"/>
  <c r="L1072" i="12"/>
  <c r="J1072" i="12"/>
  <c r="L1031" i="12"/>
  <c r="J1031" i="12"/>
  <c r="L967" i="12"/>
  <c r="J967" i="12"/>
  <c r="L903" i="12"/>
  <c r="J903" i="12"/>
  <c r="L831" i="12"/>
  <c r="J831" i="12"/>
  <c r="J757" i="12"/>
  <c r="L757" i="12"/>
  <c r="J491" i="12"/>
  <c r="L491" i="12"/>
  <c r="L1011" i="12"/>
  <c r="J1011" i="12"/>
  <c r="L947" i="12"/>
  <c r="J947" i="12"/>
  <c r="L883" i="12"/>
  <c r="J883" i="12"/>
  <c r="J798" i="12"/>
  <c r="L798" i="12"/>
  <c r="L633" i="12"/>
  <c r="J633" i="12"/>
  <c r="L254" i="12"/>
  <c r="J254" i="12"/>
  <c r="J1103" i="12"/>
  <c r="L1103" i="12"/>
  <c r="L1068" i="12"/>
  <c r="J1068" i="12"/>
  <c r="L1004" i="12"/>
  <c r="J1004" i="12"/>
  <c r="L940" i="12"/>
  <c r="J940" i="12"/>
  <c r="L876" i="12"/>
  <c r="J876" i="12"/>
  <c r="J841" i="12"/>
  <c r="L841" i="12"/>
  <c r="L766" i="12"/>
  <c r="J766" i="12"/>
  <c r="L752" i="12"/>
  <c r="J752" i="12"/>
  <c r="L689" i="12"/>
  <c r="J689" i="12"/>
  <c r="L617" i="12"/>
  <c r="J617" i="12"/>
  <c r="L547" i="12"/>
  <c r="J547" i="12"/>
  <c r="L282" i="12"/>
  <c r="J282" i="12"/>
  <c r="J609" i="12"/>
  <c r="L609" i="12"/>
  <c r="J543" i="12"/>
  <c r="L543" i="12"/>
  <c r="J417" i="12"/>
  <c r="L417" i="12"/>
  <c r="L711" i="12"/>
  <c r="J711" i="12"/>
  <c r="L666" i="12"/>
  <c r="J666" i="12"/>
  <c r="L619" i="12"/>
  <c r="J619" i="12"/>
  <c r="L565" i="12"/>
  <c r="J565" i="12"/>
  <c r="L477" i="12"/>
  <c r="J477" i="12"/>
  <c r="L768" i="12"/>
  <c r="J768" i="12"/>
  <c r="L725" i="12"/>
  <c r="J725" i="12"/>
  <c r="L632" i="12"/>
  <c r="J632" i="12"/>
  <c r="L552" i="12"/>
  <c r="J552" i="12"/>
  <c r="J481" i="12"/>
  <c r="L481" i="12"/>
  <c r="L714" i="12"/>
  <c r="J714" i="12"/>
  <c r="J672" i="12"/>
  <c r="L672" i="12"/>
  <c r="J615" i="12"/>
  <c r="L615" i="12"/>
  <c r="L574" i="12"/>
  <c r="J574" i="12"/>
  <c r="L517" i="12"/>
  <c r="J517" i="12"/>
  <c r="L803" i="12"/>
  <c r="J803" i="12"/>
  <c r="J764" i="12"/>
  <c r="L764" i="12"/>
  <c r="J724" i="12"/>
  <c r="L724" i="12"/>
  <c r="L655" i="12"/>
  <c r="J655" i="12"/>
  <c r="J580" i="12"/>
  <c r="L580" i="12"/>
  <c r="L493" i="12"/>
  <c r="J493" i="12"/>
  <c r="L407" i="12"/>
  <c r="J407" i="12"/>
  <c r="J699" i="12"/>
  <c r="L699" i="12"/>
  <c r="L644" i="12"/>
  <c r="J644" i="12"/>
  <c r="L586" i="12"/>
  <c r="J586" i="12"/>
  <c r="L524" i="12"/>
  <c r="J524" i="12"/>
  <c r="L468" i="12"/>
  <c r="J468" i="12"/>
  <c r="L404" i="12"/>
  <c r="J404" i="12"/>
  <c r="L340" i="12"/>
  <c r="J340" i="12"/>
  <c r="L276" i="12"/>
  <c r="J276" i="12"/>
  <c r="J447" i="12"/>
  <c r="L447" i="12"/>
  <c r="J383" i="12"/>
  <c r="L383" i="12"/>
  <c r="J319" i="12"/>
  <c r="L319" i="12"/>
  <c r="L223" i="12"/>
  <c r="J223" i="12"/>
  <c r="J396" i="12"/>
  <c r="L396" i="12"/>
  <c r="J332" i="12"/>
  <c r="L332" i="12"/>
  <c r="J268" i="12"/>
  <c r="L268" i="12"/>
  <c r="J58" i="12"/>
  <c r="L58" i="12"/>
  <c r="L419" i="12"/>
  <c r="J419" i="12"/>
  <c r="J355" i="12"/>
  <c r="L355" i="12"/>
  <c r="L291" i="12"/>
  <c r="J291" i="12"/>
  <c r="L222" i="12"/>
  <c r="J222" i="12"/>
  <c r="J476" i="12"/>
  <c r="L476" i="12"/>
  <c r="J412" i="12"/>
  <c r="L412" i="12"/>
  <c r="J348" i="12"/>
  <c r="L348" i="12"/>
  <c r="J284" i="12"/>
  <c r="L284" i="12"/>
  <c r="J133" i="12"/>
  <c r="L133" i="12"/>
  <c r="J445" i="12"/>
  <c r="L445" i="12"/>
  <c r="L381" i="12"/>
  <c r="J381" i="12"/>
  <c r="J317" i="12"/>
  <c r="L317" i="12"/>
  <c r="J248" i="12"/>
  <c r="L248" i="12"/>
  <c r="L492" i="12"/>
  <c r="J492" i="12"/>
  <c r="L428" i="12"/>
  <c r="J428" i="12"/>
  <c r="L364" i="12"/>
  <c r="J364" i="12"/>
  <c r="J300" i="12"/>
  <c r="L300" i="12"/>
  <c r="L244" i="12"/>
  <c r="J244" i="12"/>
  <c r="L68" i="12"/>
  <c r="J68" i="12"/>
  <c r="J217" i="12"/>
  <c r="L217" i="12"/>
  <c r="L178" i="12"/>
  <c r="J178" i="12"/>
  <c r="L142" i="12"/>
  <c r="J142" i="12"/>
  <c r="J107" i="12"/>
  <c r="L107" i="12"/>
  <c r="L209" i="12"/>
  <c r="J209" i="12"/>
  <c r="L170" i="12"/>
  <c r="J170" i="12"/>
  <c r="J134" i="12"/>
  <c r="L134" i="12"/>
  <c r="J99" i="12"/>
  <c r="L99" i="12"/>
  <c r="L109" i="12"/>
  <c r="J109" i="12"/>
  <c r="L187" i="12"/>
  <c r="J187" i="12"/>
  <c r="L151" i="12"/>
  <c r="J151" i="12"/>
  <c r="L116" i="12"/>
  <c r="J116" i="12"/>
  <c r="L60" i="12"/>
  <c r="J60" i="12"/>
  <c r="J79" i="12"/>
  <c r="L79" i="12"/>
  <c r="J225" i="12"/>
  <c r="L225" i="12"/>
  <c r="L186" i="12"/>
  <c r="J186" i="12"/>
  <c r="L150" i="12"/>
  <c r="J150" i="12"/>
  <c r="L115" i="12"/>
  <c r="J115" i="12"/>
  <c r="J56" i="12"/>
  <c r="L56" i="12"/>
  <c r="L52" i="12"/>
  <c r="J52" i="12"/>
  <c r="J25" i="12"/>
  <c r="L25" i="12"/>
  <c r="J45" i="12"/>
  <c r="L45" i="12"/>
  <c r="J44" i="12"/>
  <c r="L44" i="12"/>
  <c r="L858" i="12"/>
  <c r="J858" i="12"/>
  <c r="L1417" i="12"/>
  <c r="J1417" i="12"/>
  <c r="J1272" i="12"/>
  <c r="L1272" i="12"/>
  <c r="L1353" i="12"/>
  <c r="J1353" i="12"/>
  <c r="J1400" i="12"/>
  <c r="L1400" i="12"/>
  <c r="L939" i="12"/>
  <c r="J939" i="12"/>
  <c r="L1336" i="12"/>
  <c r="J1336" i="12"/>
  <c r="J1458" i="12"/>
  <c r="L1458" i="12"/>
  <c r="J1394" i="12"/>
  <c r="L1394" i="12"/>
  <c r="J1330" i="12"/>
  <c r="L1330" i="12"/>
  <c r="J1266" i="12"/>
  <c r="L1266" i="12"/>
  <c r="L1139" i="12"/>
  <c r="J1139" i="12"/>
  <c r="J878" i="12"/>
  <c r="L878" i="12"/>
  <c r="L1457" i="12"/>
  <c r="J1457" i="12"/>
  <c r="L1393" i="12"/>
  <c r="J1393" i="12"/>
  <c r="L1329" i="12"/>
  <c r="J1329" i="12"/>
  <c r="L1265" i="12"/>
  <c r="J1265" i="12"/>
  <c r="J1197" i="12"/>
  <c r="L1197" i="12"/>
  <c r="L1006" i="12"/>
  <c r="J1006" i="12"/>
  <c r="J1423" i="12"/>
  <c r="L1423" i="12"/>
  <c r="J1359" i="12"/>
  <c r="L1359" i="12"/>
  <c r="J1295" i="12"/>
  <c r="L1295" i="12"/>
  <c r="L1234" i="12"/>
  <c r="J1234" i="12"/>
  <c r="L1175" i="12"/>
  <c r="J1175" i="12"/>
  <c r="L1095" i="12"/>
  <c r="J1095" i="12"/>
  <c r="L692" i="12"/>
  <c r="J692" i="12"/>
  <c r="J1426" i="12"/>
  <c r="L1426" i="12"/>
  <c r="J1362" i="12"/>
  <c r="L1362" i="12"/>
  <c r="J1298" i="12"/>
  <c r="L1298" i="12"/>
  <c r="J1218" i="12"/>
  <c r="L1218" i="12"/>
  <c r="J1137" i="12"/>
  <c r="L1137" i="12"/>
  <c r="J875" i="12"/>
  <c r="L875" i="12"/>
  <c r="J1439" i="12"/>
  <c r="L1439" i="12"/>
  <c r="J1375" i="12"/>
  <c r="L1375" i="12"/>
  <c r="J1311" i="12"/>
  <c r="L1311" i="12"/>
  <c r="J1247" i="12"/>
  <c r="L1247" i="12"/>
  <c r="L1170" i="12"/>
  <c r="J1170" i="12"/>
  <c r="L1094" i="12"/>
  <c r="J1094" i="12"/>
  <c r="L1462" i="12"/>
  <c r="J1462" i="12"/>
  <c r="L1398" i="12"/>
  <c r="J1398" i="12"/>
  <c r="L1334" i="12"/>
  <c r="J1334" i="12"/>
  <c r="L1270" i="12"/>
  <c r="J1270" i="12"/>
  <c r="L1191" i="12"/>
  <c r="J1191" i="12"/>
  <c r="L1083" i="12"/>
  <c r="J1083" i="12"/>
  <c r="L815" i="12"/>
  <c r="J815" i="12"/>
  <c r="J1438" i="12"/>
  <c r="L1438" i="12"/>
  <c r="L1374" i="12"/>
  <c r="J1374" i="12"/>
  <c r="J1310" i="12"/>
  <c r="L1310" i="12"/>
  <c r="L1246" i="12"/>
  <c r="J1246" i="12"/>
  <c r="L1202" i="12"/>
  <c r="J1202" i="12"/>
  <c r="L1128" i="12"/>
  <c r="J1128" i="12"/>
  <c r="L1078" i="12"/>
  <c r="J1078" i="12"/>
  <c r="L1010" i="12"/>
  <c r="J1010" i="12"/>
  <c r="L946" i="12"/>
  <c r="J946" i="12"/>
  <c r="L882" i="12"/>
  <c r="J882" i="12"/>
  <c r="J789" i="12"/>
  <c r="L789" i="12"/>
  <c r="L1039" i="12"/>
  <c r="J1039" i="12"/>
  <c r="J975" i="12"/>
  <c r="L975" i="12"/>
  <c r="L911" i="12"/>
  <c r="J911" i="12"/>
  <c r="J822" i="12"/>
  <c r="L822" i="12"/>
  <c r="L363" i="12"/>
  <c r="J363" i="12"/>
  <c r="J1205" i="12"/>
  <c r="L1205" i="12"/>
  <c r="J1160" i="12"/>
  <c r="L1160" i="12"/>
  <c r="L1119" i="12"/>
  <c r="J1119" i="12"/>
  <c r="L1084" i="12"/>
  <c r="J1084" i="12"/>
  <c r="J1029" i="12"/>
  <c r="L1029" i="12"/>
  <c r="J965" i="12"/>
  <c r="L965" i="12"/>
  <c r="J901" i="12"/>
  <c r="L901" i="12"/>
  <c r="L839" i="12"/>
  <c r="J839" i="12"/>
  <c r="L791" i="12"/>
  <c r="J791" i="12"/>
  <c r="L582" i="12"/>
  <c r="J582" i="12"/>
  <c r="L1008" i="12"/>
  <c r="J1008" i="12"/>
  <c r="L944" i="12"/>
  <c r="J944" i="12"/>
  <c r="L880" i="12"/>
  <c r="J880" i="12"/>
  <c r="J814" i="12"/>
  <c r="L814" i="12"/>
  <c r="J1069" i="12"/>
  <c r="L1069" i="12"/>
  <c r="L1018" i="12"/>
  <c r="J1018" i="12"/>
  <c r="L954" i="12"/>
  <c r="J954" i="12"/>
  <c r="L890" i="12"/>
  <c r="J890" i="12"/>
  <c r="J828" i="12"/>
  <c r="L828" i="12"/>
  <c r="L751" i="12"/>
  <c r="J751" i="12"/>
  <c r="J1086" i="12"/>
  <c r="L1086" i="12"/>
  <c r="L1007" i="12"/>
  <c r="J1007" i="12"/>
  <c r="L943" i="12"/>
  <c r="J943" i="12"/>
  <c r="L879" i="12"/>
  <c r="J879" i="12"/>
  <c r="L794" i="12"/>
  <c r="J794" i="12"/>
  <c r="L626" i="12"/>
  <c r="J626" i="12"/>
  <c r="L1162" i="12"/>
  <c r="J1162" i="12"/>
  <c r="L1100" i="12"/>
  <c r="J1100" i="12"/>
  <c r="L1064" i="12"/>
  <c r="J1064" i="12"/>
  <c r="L1000" i="12"/>
  <c r="J1000" i="12"/>
  <c r="L936" i="12"/>
  <c r="J936" i="12"/>
  <c r="L872" i="12"/>
  <c r="J872" i="12"/>
  <c r="L834" i="12"/>
  <c r="J834" i="12"/>
  <c r="J750" i="12"/>
  <c r="L750" i="12"/>
  <c r="J745" i="12"/>
  <c r="L745" i="12"/>
  <c r="L685" i="12"/>
  <c r="J685" i="12"/>
  <c r="L606" i="12"/>
  <c r="J606" i="12"/>
  <c r="J537" i="12"/>
  <c r="L537" i="12"/>
  <c r="J701" i="12"/>
  <c r="L701" i="12"/>
  <c r="L605" i="12"/>
  <c r="J605" i="12"/>
  <c r="J536" i="12"/>
  <c r="L536" i="12"/>
  <c r="L410" i="12"/>
  <c r="J410" i="12"/>
  <c r="J708" i="12"/>
  <c r="L708" i="12"/>
  <c r="J663" i="12"/>
  <c r="L663" i="12"/>
  <c r="J616" i="12"/>
  <c r="L616" i="12"/>
  <c r="J559" i="12"/>
  <c r="L559" i="12"/>
  <c r="L444" i="12"/>
  <c r="J444" i="12"/>
  <c r="J761" i="12"/>
  <c r="L761" i="12"/>
  <c r="L718" i="12"/>
  <c r="J718" i="12"/>
  <c r="L625" i="12"/>
  <c r="J625" i="12"/>
  <c r="L542" i="12"/>
  <c r="J542" i="12"/>
  <c r="L471" i="12"/>
  <c r="J471" i="12"/>
  <c r="L710" i="12"/>
  <c r="J710" i="12"/>
  <c r="L662" i="12"/>
  <c r="J662" i="12"/>
  <c r="L611" i="12"/>
  <c r="J611" i="12"/>
  <c r="L561" i="12"/>
  <c r="J561" i="12"/>
  <c r="L510" i="12"/>
  <c r="J510" i="12"/>
  <c r="L799" i="12"/>
  <c r="J799" i="12"/>
  <c r="L760" i="12"/>
  <c r="J760" i="12"/>
  <c r="J721" i="12"/>
  <c r="L721" i="12"/>
  <c r="J641" i="12"/>
  <c r="L641" i="12"/>
  <c r="L570" i="12"/>
  <c r="J570" i="12"/>
  <c r="J488" i="12"/>
  <c r="L488" i="12"/>
  <c r="J400" i="12"/>
  <c r="L400" i="12"/>
  <c r="L682" i="12"/>
  <c r="J682" i="12"/>
  <c r="L637" i="12"/>
  <c r="J637" i="12"/>
  <c r="J583" i="12"/>
  <c r="L583" i="12"/>
  <c r="J520" i="12"/>
  <c r="L520" i="12"/>
  <c r="L461" i="12"/>
  <c r="J461" i="12"/>
  <c r="L397" i="12"/>
  <c r="J397" i="12"/>
  <c r="L333" i="12"/>
  <c r="J333" i="12"/>
  <c r="L269" i="12"/>
  <c r="J269" i="12"/>
  <c r="J440" i="12"/>
  <c r="L440" i="12"/>
  <c r="J376" i="12"/>
  <c r="L376" i="12"/>
  <c r="J312" i="12"/>
  <c r="L312" i="12"/>
  <c r="J92" i="12"/>
  <c r="L92" i="12"/>
  <c r="L389" i="12"/>
  <c r="J389" i="12"/>
  <c r="L325" i="12"/>
  <c r="J325" i="12"/>
  <c r="J264" i="12"/>
  <c r="L264" i="12"/>
  <c r="J473" i="12"/>
  <c r="L473" i="12"/>
  <c r="J409" i="12"/>
  <c r="L409" i="12"/>
  <c r="J345" i="12"/>
  <c r="L345" i="12"/>
  <c r="J281" i="12"/>
  <c r="L281" i="12"/>
  <c r="L213" i="12"/>
  <c r="J213" i="12"/>
  <c r="L469" i="12"/>
  <c r="J469" i="12"/>
  <c r="L405" i="12"/>
  <c r="J405" i="12"/>
  <c r="L341" i="12"/>
  <c r="J341" i="12"/>
  <c r="L277" i="12"/>
  <c r="J277" i="12"/>
  <c r="L499" i="12"/>
  <c r="J499" i="12"/>
  <c r="L435" i="12"/>
  <c r="J435" i="12"/>
  <c r="L371" i="12"/>
  <c r="J371" i="12"/>
  <c r="L307" i="12"/>
  <c r="J307" i="12"/>
  <c r="L226" i="12"/>
  <c r="J226" i="12"/>
  <c r="L485" i="12"/>
  <c r="J485" i="12"/>
  <c r="L421" i="12"/>
  <c r="J421" i="12"/>
  <c r="L357" i="12"/>
  <c r="J357" i="12"/>
  <c r="L293" i="12"/>
  <c r="J293" i="12"/>
  <c r="L234" i="12"/>
  <c r="J234" i="12"/>
  <c r="L61" i="12"/>
  <c r="J61" i="12"/>
  <c r="L210" i="12"/>
  <c r="J210" i="12"/>
  <c r="L174" i="12"/>
  <c r="J174" i="12"/>
  <c r="J139" i="12"/>
  <c r="L139" i="12"/>
  <c r="J103" i="12"/>
  <c r="L103" i="12"/>
  <c r="J202" i="12"/>
  <c r="L202" i="12"/>
  <c r="L166" i="12"/>
  <c r="J166" i="12"/>
  <c r="L131" i="12"/>
  <c r="J131" i="12"/>
  <c r="L95" i="12"/>
  <c r="J95" i="12"/>
  <c r="J91" i="12"/>
  <c r="L91" i="12"/>
  <c r="J183" i="12"/>
  <c r="L183" i="12"/>
  <c r="L148" i="12"/>
  <c r="J148" i="12"/>
  <c r="J112" i="12"/>
  <c r="L112" i="12"/>
  <c r="L53" i="12"/>
  <c r="J53" i="12"/>
  <c r="J76" i="12"/>
  <c r="L76" i="12"/>
  <c r="J218" i="12"/>
  <c r="L218" i="12"/>
  <c r="L182" i="12"/>
  <c r="J182" i="12"/>
  <c r="L147" i="12"/>
  <c r="J147" i="12"/>
  <c r="L111" i="12"/>
  <c r="J111" i="12"/>
  <c r="L125" i="12"/>
  <c r="J125" i="12"/>
  <c r="L49" i="12"/>
  <c r="J49" i="12"/>
  <c r="J20" i="12"/>
  <c r="L20" i="12"/>
  <c r="J15" i="12"/>
  <c r="L15" i="12"/>
  <c r="J24" i="12"/>
  <c r="L24" i="12"/>
  <c r="J10" i="12"/>
  <c r="L10" i="12"/>
  <c r="J31" i="12"/>
  <c r="L31" i="12"/>
  <c r="J30" i="12"/>
  <c r="L30" i="12"/>
  <c r="J46" i="12"/>
  <c r="L46" i="12"/>
  <c r="L819" i="12"/>
  <c r="J819" i="12"/>
  <c r="J1397" i="12"/>
  <c r="L1397" i="12"/>
  <c r="L1259" i="12"/>
  <c r="J1259" i="12"/>
  <c r="L1333" i="12"/>
  <c r="J1333" i="12"/>
  <c r="L1387" i="12"/>
  <c r="J1387" i="12"/>
  <c r="J1434" i="12"/>
  <c r="L1434" i="12"/>
  <c r="L1323" i="12"/>
  <c r="J1323" i="12"/>
  <c r="L1441" i="12"/>
  <c r="J1441" i="12"/>
  <c r="J1377" i="12"/>
  <c r="L1377" i="12"/>
  <c r="J1313" i="12"/>
  <c r="L1313" i="12"/>
  <c r="J1249" i="12"/>
  <c r="L1249" i="12"/>
  <c r="L1135" i="12"/>
  <c r="J1135" i="12"/>
  <c r="L840" i="12"/>
  <c r="J840" i="12"/>
  <c r="J1447" i="12"/>
  <c r="L1447" i="12"/>
  <c r="J1383" i="12"/>
  <c r="L1383" i="12"/>
  <c r="J1319" i="12"/>
  <c r="L1319" i="12"/>
  <c r="J1255" i="12"/>
  <c r="L1255" i="12"/>
  <c r="J1172" i="12"/>
  <c r="L1172" i="12"/>
  <c r="L851" i="12"/>
  <c r="J851" i="12"/>
  <c r="J1420" i="12"/>
  <c r="L1420" i="12"/>
  <c r="J1356" i="12"/>
  <c r="L1356" i="12"/>
  <c r="J1292" i="12"/>
  <c r="L1292" i="12"/>
  <c r="J1230" i="12"/>
  <c r="L1230" i="12"/>
  <c r="L1163" i="12"/>
  <c r="J1163" i="12"/>
  <c r="L1090" i="12"/>
  <c r="J1090" i="12"/>
  <c r="L1473" i="12"/>
  <c r="J1473" i="12"/>
  <c r="L1409" i="12"/>
  <c r="J1409" i="12"/>
  <c r="L1345" i="12"/>
  <c r="J1345" i="12"/>
  <c r="L1281" i="12"/>
  <c r="J1281" i="12"/>
  <c r="L1207" i="12"/>
  <c r="J1207" i="12"/>
  <c r="L1122" i="12"/>
  <c r="J1122" i="12"/>
  <c r="J712" i="12"/>
  <c r="L712" i="12"/>
  <c r="J1436" i="12"/>
  <c r="L1436" i="12"/>
  <c r="J1372" i="12"/>
  <c r="L1372" i="12"/>
  <c r="J1308" i="12"/>
  <c r="L1308" i="12"/>
  <c r="J1244" i="12"/>
  <c r="L1244" i="12"/>
  <c r="J1166" i="12"/>
  <c r="L1166" i="12"/>
  <c r="L1056" i="12"/>
  <c r="J1056" i="12"/>
  <c r="L1459" i="12"/>
  <c r="J1459" i="12"/>
  <c r="L1395" i="12"/>
  <c r="J1395" i="12"/>
  <c r="L1331" i="12"/>
  <c r="J1331" i="12"/>
  <c r="L1267" i="12"/>
  <c r="J1267" i="12"/>
  <c r="J1161" i="12"/>
  <c r="L1161" i="12"/>
  <c r="J1067" i="12"/>
  <c r="L1067" i="12"/>
  <c r="L1478" i="12"/>
  <c r="O1478" i="12" s="1"/>
  <c r="J1478" i="12"/>
  <c r="L1435" i="12"/>
  <c r="J1435" i="12"/>
  <c r="L1371" i="12"/>
  <c r="J1371" i="12"/>
  <c r="L1307" i="12"/>
  <c r="J1307" i="12"/>
  <c r="L1243" i="12"/>
  <c r="J1243" i="12"/>
  <c r="J1198" i="12"/>
  <c r="L1198" i="12"/>
  <c r="L1120" i="12"/>
  <c r="J1120" i="12"/>
  <c r="J1057" i="12"/>
  <c r="L1057" i="12"/>
  <c r="J993" i="12"/>
  <c r="L993" i="12"/>
  <c r="J929" i="12"/>
  <c r="L929" i="12"/>
  <c r="J865" i="12"/>
  <c r="L865" i="12"/>
  <c r="L776" i="12"/>
  <c r="J776" i="12"/>
  <c r="L1026" i="12"/>
  <c r="J1026" i="12"/>
  <c r="L962" i="12"/>
  <c r="J962" i="12"/>
  <c r="L898" i="12"/>
  <c r="J898" i="12"/>
  <c r="L800" i="12"/>
  <c r="J800" i="12"/>
  <c r="L1235" i="12"/>
  <c r="J1235" i="12"/>
  <c r="J1201" i="12"/>
  <c r="L1201" i="12"/>
  <c r="L1157" i="12"/>
  <c r="J1157" i="12"/>
  <c r="L1116" i="12"/>
  <c r="J1116" i="12"/>
  <c r="L1080" i="12"/>
  <c r="J1080" i="12"/>
  <c r="J1022" i="12"/>
  <c r="L1022" i="12"/>
  <c r="J958" i="12"/>
  <c r="L958" i="12"/>
  <c r="J894" i="12"/>
  <c r="L894" i="12"/>
  <c r="J836" i="12"/>
  <c r="L836" i="12"/>
  <c r="J788" i="12"/>
  <c r="L788" i="12"/>
  <c r="J500" i="12"/>
  <c r="L500" i="12"/>
  <c r="L1005" i="12"/>
  <c r="J1005" i="12"/>
  <c r="L941" i="12"/>
  <c r="J941" i="12"/>
  <c r="L877" i="12"/>
  <c r="J877" i="12"/>
  <c r="L795" i="12"/>
  <c r="J795" i="12"/>
  <c r="J1065" i="12"/>
  <c r="L1065" i="12"/>
  <c r="J1001" i="12"/>
  <c r="L1001" i="12"/>
  <c r="J937" i="12"/>
  <c r="L937" i="12"/>
  <c r="J873" i="12"/>
  <c r="L873" i="12"/>
  <c r="L824" i="12"/>
  <c r="J824" i="12"/>
  <c r="L734" i="12"/>
  <c r="J734" i="12"/>
  <c r="L1058" i="12"/>
  <c r="J1058" i="12"/>
  <c r="L994" i="12"/>
  <c r="J994" i="12"/>
  <c r="L930" i="12"/>
  <c r="J930" i="12"/>
  <c r="L866" i="12"/>
  <c r="J866" i="12"/>
  <c r="J790" i="12"/>
  <c r="L790" i="12"/>
  <c r="L620" i="12"/>
  <c r="J620" i="12"/>
  <c r="L1155" i="12"/>
  <c r="J1155" i="12"/>
  <c r="L1096" i="12"/>
  <c r="J1096" i="12"/>
  <c r="L1061" i="12"/>
  <c r="J1061" i="12"/>
  <c r="L997" i="12"/>
  <c r="J997" i="12"/>
  <c r="L933" i="12"/>
  <c r="J933" i="12"/>
  <c r="L869" i="12"/>
  <c r="J869" i="12"/>
  <c r="L827" i="12"/>
  <c r="J827" i="12"/>
  <c r="L726" i="12"/>
  <c r="J726" i="12"/>
  <c r="L738" i="12"/>
  <c r="J738" i="12"/>
  <c r="L671" i="12"/>
  <c r="J671" i="12"/>
  <c r="J592" i="12"/>
  <c r="L592" i="12"/>
  <c r="L530" i="12"/>
  <c r="J530" i="12"/>
  <c r="J688" i="12"/>
  <c r="L688" i="12"/>
  <c r="J585" i="12"/>
  <c r="L585" i="12"/>
  <c r="L526" i="12"/>
  <c r="J526" i="12"/>
  <c r="L390" i="12"/>
  <c r="J390" i="12"/>
  <c r="J704" i="12"/>
  <c r="L704" i="12"/>
  <c r="J660" i="12"/>
  <c r="L660" i="12"/>
  <c r="J612" i="12"/>
  <c r="L612" i="12"/>
  <c r="L549" i="12"/>
  <c r="J549" i="12"/>
  <c r="L437" i="12"/>
  <c r="J437" i="12"/>
  <c r="L754" i="12"/>
  <c r="J754" i="12"/>
  <c r="L697" i="12"/>
  <c r="J697" i="12"/>
  <c r="J608" i="12"/>
  <c r="L608" i="12"/>
  <c r="L532" i="12"/>
  <c r="J532" i="12"/>
  <c r="L299" i="12"/>
  <c r="J299" i="12"/>
  <c r="L707" i="12"/>
  <c r="J707" i="12"/>
  <c r="L659" i="12"/>
  <c r="J659" i="12"/>
  <c r="L604" i="12"/>
  <c r="J604" i="12"/>
  <c r="L558" i="12"/>
  <c r="J558" i="12"/>
  <c r="J460" i="12"/>
  <c r="L460" i="12"/>
  <c r="J796" i="12"/>
  <c r="L796" i="12"/>
  <c r="J753" i="12"/>
  <c r="L753" i="12"/>
  <c r="L717" i="12"/>
  <c r="J717" i="12"/>
  <c r="L634" i="12"/>
  <c r="J634" i="12"/>
  <c r="J564" i="12"/>
  <c r="L564" i="12"/>
  <c r="J484" i="12"/>
  <c r="L484" i="12"/>
  <c r="L380" i="12"/>
  <c r="J380" i="12"/>
  <c r="L678" i="12"/>
  <c r="J678" i="12"/>
  <c r="L627" i="12"/>
  <c r="J627" i="12"/>
  <c r="L573" i="12"/>
  <c r="J573" i="12"/>
  <c r="L513" i="12"/>
  <c r="J513" i="12"/>
  <c r="L451" i="12"/>
  <c r="J451" i="12"/>
  <c r="L387" i="12"/>
  <c r="J387" i="12"/>
  <c r="L323" i="12"/>
  <c r="J323" i="12"/>
  <c r="J262" i="12"/>
  <c r="L262" i="12"/>
  <c r="L430" i="12"/>
  <c r="J430" i="12"/>
  <c r="L366" i="12"/>
  <c r="J366" i="12"/>
  <c r="L302" i="12"/>
  <c r="J302" i="12"/>
  <c r="L443" i="12"/>
  <c r="J443" i="12"/>
  <c r="L379" i="12"/>
  <c r="J379" i="12"/>
  <c r="L315" i="12"/>
  <c r="J315" i="12"/>
  <c r="L257" i="12"/>
  <c r="J257" i="12"/>
  <c r="L466" i="12"/>
  <c r="J466" i="12"/>
  <c r="L402" i="12"/>
  <c r="J402" i="12"/>
  <c r="J338" i="12"/>
  <c r="L338" i="12"/>
  <c r="L274" i="12"/>
  <c r="J274" i="12"/>
  <c r="J208" i="12"/>
  <c r="L208" i="12"/>
  <c r="L459" i="12"/>
  <c r="J459" i="12"/>
  <c r="J395" i="12"/>
  <c r="L395" i="12"/>
  <c r="L331" i="12"/>
  <c r="J331" i="12"/>
  <c r="L267" i="12"/>
  <c r="J267" i="12"/>
  <c r="J489" i="12"/>
  <c r="L489" i="12"/>
  <c r="J425" i="12"/>
  <c r="L425" i="12"/>
  <c r="L361" i="12"/>
  <c r="J361" i="12"/>
  <c r="J297" i="12"/>
  <c r="L297" i="12"/>
  <c r="L221" i="12"/>
  <c r="J221" i="12"/>
  <c r="L475" i="12"/>
  <c r="J475" i="12"/>
  <c r="L411" i="12"/>
  <c r="J411" i="12"/>
  <c r="L347" i="12"/>
  <c r="J347" i="12"/>
  <c r="L283" i="12"/>
  <c r="J283" i="12"/>
  <c r="J216" i="12"/>
  <c r="L216" i="12"/>
  <c r="L242" i="12"/>
  <c r="J242" i="12"/>
  <c r="L206" i="12"/>
  <c r="J206" i="12"/>
  <c r="L171" i="12"/>
  <c r="J171" i="12"/>
  <c r="J135" i="12"/>
  <c r="L135" i="12"/>
  <c r="L100" i="12"/>
  <c r="J100" i="12"/>
  <c r="L198" i="12"/>
  <c r="J198" i="12"/>
  <c r="L163" i="12"/>
  <c r="J163" i="12"/>
  <c r="J127" i="12"/>
  <c r="L127" i="12"/>
  <c r="J77" i="12"/>
  <c r="L77" i="12"/>
  <c r="L87" i="12"/>
  <c r="J87" i="12"/>
  <c r="J180" i="12"/>
  <c r="L180" i="12"/>
  <c r="J144" i="12"/>
  <c r="L144" i="12"/>
  <c r="L105" i="12"/>
  <c r="J105" i="12"/>
  <c r="L50" i="12"/>
  <c r="J50" i="12"/>
  <c r="J250" i="12"/>
  <c r="L250" i="12"/>
  <c r="L214" i="12"/>
  <c r="J214" i="12"/>
  <c r="J179" i="12"/>
  <c r="L179" i="12"/>
  <c r="L143" i="12"/>
  <c r="J143" i="12"/>
  <c r="J108" i="12"/>
  <c r="L108" i="12"/>
  <c r="L93" i="12"/>
  <c r="J93" i="12"/>
  <c r="N1478" i="12" l="1"/>
  <c r="N1473" i="12"/>
  <c r="O869" i="12"/>
  <c r="N1166" i="12"/>
  <c r="O1243" i="12"/>
  <c r="N1155" i="12"/>
  <c r="O1096" i="12"/>
  <c r="O1235" i="12"/>
  <c r="N1436" i="12"/>
  <c r="O717" i="12"/>
  <c r="N1001" i="12"/>
  <c r="O754" i="12"/>
  <c r="O93" i="12"/>
  <c r="O214" i="12"/>
  <c r="N144" i="12"/>
  <c r="N216" i="12"/>
  <c r="O475" i="12"/>
  <c r="N425" i="12"/>
  <c r="N395" i="12"/>
  <c r="N338" i="12"/>
  <c r="O315" i="12"/>
  <c r="O627" i="12"/>
  <c r="N564" i="12"/>
  <c r="N796" i="12"/>
  <c r="O659" i="12"/>
  <c r="N608" i="12"/>
  <c r="O997" i="12"/>
  <c r="O994" i="12"/>
  <c r="N873" i="12"/>
  <c r="O1157" i="12"/>
  <c r="O1371" i="12"/>
  <c r="N1161" i="12"/>
  <c r="N1061" i="12"/>
  <c r="N1435" i="12"/>
  <c r="N163" i="12"/>
  <c r="N283" i="12"/>
  <c r="N459" i="12"/>
  <c r="N678" i="12"/>
  <c r="N634" i="12"/>
  <c r="O460" i="12"/>
  <c r="N697" i="12"/>
  <c r="O612" i="12"/>
  <c r="O592" i="12"/>
  <c r="O790" i="12"/>
  <c r="N1058" i="12"/>
  <c r="N962" i="12"/>
  <c r="N250" i="12"/>
  <c r="O163" i="12"/>
  <c r="O283" i="12"/>
  <c r="N489" i="12"/>
  <c r="O402" i="12"/>
  <c r="O379" i="12"/>
  <c r="O451" i="12"/>
  <c r="O634" i="12"/>
  <c r="O707" i="12"/>
  <c r="O697" i="12"/>
  <c r="O526" i="12"/>
  <c r="O827" i="12"/>
  <c r="N790" i="12"/>
  <c r="N937" i="12"/>
  <c r="N1022" i="12"/>
  <c r="N1201" i="12"/>
  <c r="N929" i="12"/>
  <c r="O1435" i="12"/>
  <c r="O1056" i="12"/>
  <c r="N1372" i="12"/>
  <c r="O1473" i="12"/>
  <c r="N1292" i="12"/>
  <c r="N1447" i="12"/>
  <c r="N1434" i="12"/>
  <c r="N31" i="12"/>
  <c r="O147" i="12"/>
  <c r="O53" i="12"/>
  <c r="N202" i="12"/>
  <c r="O210" i="12"/>
  <c r="O307" i="12"/>
  <c r="O277" i="12"/>
  <c r="O213" i="12"/>
  <c r="N473" i="12"/>
  <c r="O269" i="12"/>
  <c r="N520" i="12"/>
  <c r="N400" i="12"/>
  <c r="N721" i="12"/>
  <c r="O561" i="12"/>
  <c r="O471" i="12"/>
  <c r="N143" i="12"/>
  <c r="N50" i="12"/>
  <c r="N87" i="12"/>
  <c r="N198" i="12"/>
  <c r="N206" i="12"/>
  <c r="N347" i="12"/>
  <c r="O87" i="12"/>
  <c r="O941" i="12"/>
  <c r="N836" i="12"/>
  <c r="O1080" i="12"/>
  <c r="O1026" i="12"/>
  <c r="N993" i="12"/>
  <c r="O1331" i="12"/>
  <c r="O1281" i="12"/>
  <c r="O1090" i="12"/>
  <c r="N1356" i="12"/>
  <c r="N1255" i="12"/>
  <c r="O840" i="12"/>
  <c r="N1377" i="12"/>
  <c r="O1387" i="12"/>
  <c r="O819" i="12"/>
  <c r="N10" i="12"/>
  <c r="O49" i="12"/>
  <c r="O182" i="12"/>
  <c r="N112" i="12"/>
  <c r="O95" i="12"/>
  <c r="N103" i="12"/>
  <c r="O61" i="12"/>
  <c r="O421" i="12"/>
  <c r="O371" i="12"/>
  <c r="O341" i="12"/>
  <c r="N281" i="12"/>
  <c r="N264" i="12"/>
  <c r="N312" i="12"/>
  <c r="O333" i="12"/>
  <c r="N583" i="12"/>
  <c r="N488" i="12"/>
  <c r="O760" i="12"/>
  <c r="O611" i="12"/>
  <c r="O542" i="12"/>
  <c r="O444" i="12"/>
  <c r="O299" i="12"/>
  <c r="N660" i="12"/>
  <c r="N585" i="12"/>
  <c r="O671" i="12"/>
  <c r="O734" i="12"/>
  <c r="O77" i="12"/>
  <c r="N411" i="12"/>
  <c r="N302" i="12"/>
  <c r="O1065" i="12"/>
  <c r="N1005" i="12"/>
  <c r="O894" i="12"/>
  <c r="N776" i="12"/>
  <c r="O1057" i="12"/>
  <c r="N1307" i="12"/>
  <c r="O1067" i="12"/>
  <c r="N1395" i="12"/>
  <c r="O1244" i="12"/>
  <c r="O712" i="12"/>
  <c r="N1345" i="12"/>
  <c r="N1163" i="12"/>
  <c r="O1420" i="12"/>
  <c r="O1319" i="12"/>
  <c r="N1135" i="12"/>
  <c r="N1441" i="12"/>
  <c r="N1333" i="12"/>
  <c r="O46" i="12"/>
  <c r="O24" i="12"/>
  <c r="N125" i="12"/>
  <c r="O218" i="12"/>
  <c r="N148" i="12"/>
  <c r="N131" i="12"/>
  <c r="O139" i="12"/>
  <c r="N234" i="12"/>
  <c r="N485" i="12"/>
  <c r="N435" i="12"/>
  <c r="N405" i="12"/>
  <c r="O345" i="12"/>
  <c r="N325" i="12"/>
  <c r="O376" i="12"/>
  <c r="N397" i="12"/>
  <c r="N637" i="12"/>
  <c r="N570" i="12"/>
  <c r="N799" i="12"/>
  <c r="N662" i="12"/>
  <c r="N625" i="12"/>
  <c r="O143" i="12"/>
  <c r="O198" i="12"/>
  <c r="O347" i="12"/>
  <c r="O267" i="12"/>
  <c r="O466" i="12"/>
  <c r="O443" i="12"/>
  <c r="N262" i="12"/>
  <c r="O380" i="12"/>
  <c r="O558" i="12"/>
  <c r="O179" i="12"/>
  <c r="N242" i="12"/>
  <c r="N331" i="12"/>
  <c r="N257" i="12"/>
  <c r="O484" i="12"/>
  <c r="N532" i="12"/>
  <c r="O704" i="12"/>
  <c r="N738" i="12"/>
  <c r="N930" i="12"/>
  <c r="N800" i="12"/>
  <c r="N179" i="12"/>
  <c r="N77" i="12"/>
  <c r="O411" i="12"/>
  <c r="O331" i="12"/>
  <c r="O257" i="12"/>
  <c r="O323" i="12"/>
  <c r="N484" i="12"/>
  <c r="O532" i="12"/>
  <c r="N704" i="12"/>
  <c r="O738" i="12"/>
  <c r="O1155" i="12"/>
  <c r="O824" i="12"/>
  <c r="N894" i="12"/>
  <c r="O800" i="12"/>
  <c r="N1067" i="12"/>
  <c r="N712" i="12"/>
  <c r="O1163" i="12"/>
  <c r="N1319" i="12"/>
  <c r="O1441" i="12"/>
  <c r="N24" i="12"/>
  <c r="N218" i="12"/>
  <c r="O405" i="12"/>
  <c r="O625" i="12"/>
  <c r="O50" i="12"/>
  <c r="O206" i="12"/>
  <c r="N297" i="12"/>
  <c r="N208" i="12"/>
  <c r="O513" i="12"/>
  <c r="O866" i="12"/>
  <c r="N105" i="12"/>
  <c r="N100" i="12"/>
  <c r="N361" i="12"/>
  <c r="N274" i="12"/>
  <c r="N323" i="12"/>
  <c r="N573" i="12"/>
  <c r="O753" i="12"/>
  <c r="N604" i="12"/>
  <c r="N437" i="12"/>
  <c r="O688" i="12"/>
  <c r="N933" i="12"/>
  <c r="N824" i="12"/>
  <c r="N1116" i="12"/>
  <c r="O105" i="12"/>
  <c r="O100" i="12"/>
  <c r="O242" i="12"/>
  <c r="O361" i="12"/>
  <c r="O274" i="12"/>
  <c r="O302" i="12"/>
  <c r="O573" i="12"/>
  <c r="N753" i="12"/>
  <c r="O604" i="12"/>
  <c r="O437" i="12"/>
  <c r="N688" i="12"/>
  <c r="O933" i="12"/>
  <c r="O930" i="12"/>
  <c r="N1065" i="12"/>
  <c r="O1005" i="12"/>
  <c r="O1116" i="12"/>
  <c r="O776" i="12"/>
  <c r="N1057" i="12"/>
  <c r="O1307" i="12"/>
  <c r="O1395" i="12"/>
  <c r="N1244" i="12"/>
  <c r="O1345" i="12"/>
  <c r="N1420" i="12"/>
  <c r="O1135" i="12"/>
  <c r="O1333" i="12"/>
  <c r="N46" i="12"/>
  <c r="O125" i="12"/>
  <c r="O148" i="12"/>
  <c r="O131" i="12"/>
  <c r="N139" i="12"/>
  <c r="O234" i="12"/>
  <c r="O485" i="12"/>
  <c r="O435" i="12"/>
  <c r="N345" i="12"/>
  <c r="O325" i="12"/>
  <c r="N376" i="12"/>
  <c r="O397" i="12"/>
  <c r="O637" i="12"/>
  <c r="O570" i="12"/>
  <c r="O799" i="12"/>
  <c r="O662" i="12"/>
  <c r="N93" i="12"/>
  <c r="N214" i="12"/>
  <c r="O144" i="12"/>
  <c r="O127" i="12"/>
  <c r="O135" i="12"/>
  <c r="O216" i="12"/>
  <c r="O366" i="12"/>
  <c r="O795" i="12"/>
  <c r="N500" i="12"/>
  <c r="N958" i="12"/>
  <c r="O898" i="12"/>
  <c r="N865" i="12"/>
  <c r="O1120" i="12"/>
  <c r="O1459" i="12"/>
  <c r="N1308" i="12"/>
  <c r="O1122" i="12"/>
  <c r="O1409" i="12"/>
  <c r="N1230" i="12"/>
  <c r="O851" i="12"/>
  <c r="N1383" i="12"/>
  <c r="N1249" i="12"/>
  <c r="O1323" i="12"/>
  <c r="O1259" i="12"/>
  <c r="N30" i="12"/>
  <c r="N15" i="12"/>
  <c r="O111" i="12"/>
  <c r="N76" i="12"/>
  <c r="N183" i="12"/>
  <c r="O166" i="12"/>
  <c r="O174" i="12"/>
  <c r="O293" i="12"/>
  <c r="O226" i="12"/>
  <c r="O499" i="12"/>
  <c r="O469" i="12"/>
  <c r="N409" i="12"/>
  <c r="O389" i="12"/>
  <c r="N440" i="12"/>
  <c r="O461" i="12"/>
  <c r="O682" i="12"/>
  <c r="N641" i="12"/>
  <c r="O510" i="12"/>
  <c r="O710" i="12"/>
  <c r="O718" i="12"/>
  <c r="N127" i="12"/>
  <c r="N135" i="12"/>
  <c r="O250" i="12"/>
  <c r="N171" i="12"/>
  <c r="O489" i="12"/>
  <c r="N402" i="12"/>
  <c r="N430" i="12"/>
  <c r="N451" i="12"/>
  <c r="N707" i="12"/>
  <c r="N526" i="12"/>
  <c r="N827" i="12"/>
  <c r="N877" i="12"/>
  <c r="O788" i="12"/>
  <c r="O1022" i="12"/>
  <c r="O1201" i="12"/>
  <c r="O1198" i="12"/>
  <c r="N1267" i="12"/>
  <c r="N1056" i="12"/>
  <c r="O1372" i="12"/>
  <c r="N1207" i="12"/>
  <c r="O1292" i="12"/>
  <c r="O1172" i="12"/>
  <c r="O1447" i="12"/>
  <c r="O1313" i="12"/>
  <c r="O1434" i="12"/>
  <c r="O1397" i="12"/>
  <c r="O31" i="12"/>
  <c r="O20" i="12"/>
  <c r="N147" i="12"/>
  <c r="N53" i="12"/>
  <c r="O91" i="12"/>
  <c r="O202" i="12"/>
  <c r="N210" i="12"/>
  <c r="N357" i="12"/>
  <c r="N307" i="12"/>
  <c r="N277" i="12"/>
  <c r="N213" i="12"/>
  <c r="O473" i="12"/>
  <c r="O92" i="12"/>
  <c r="N269" i="12"/>
  <c r="O520" i="12"/>
  <c r="O400" i="12"/>
  <c r="O721" i="12"/>
  <c r="N561" i="12"/>
  <c r="N471" i="12"/>
  <c r="O761" i="12"/>
  <c r="O387" i="12"/>
  <c r="O549" i="12"/>
  <c r="O390" i="12"/>
  <c r="O530" i="12"/>
  <c r="O726" i="12"/>
  <c r="O620" i="12"/>
  <c r="O108" i="12"/>
  <c r="O180" i="12"/>
  <c r="N221" i="12"/>
  <c r="N379" i="12"/>
  <c r="O937" i="12"/>
  <c r="O929" i="12"/>
  <c r="N108" i="12"/>
  <c r="N180" i="12"/>
  <c r="O171" i="12"/>
  <c r="O221" i="12"/>
  <c r="O459" i="12"/>
  <c r="O430" i="12"/>
  <c r="O678" i="12"/>
  <c r="N460" i="12"/>
  <c r="N612" i="12"/>
  <c r="N592" i="12"/>
  <c r="O1061" i="12"/>
  <c r="O1058" i="12"/>
  <c r="O877" i="12"/>
  <c r="N788" i="12"/>
  <c r="O962" i="12"/>
  <c r="N1198" i="12"/>
  <c r="O1267" i="12"/>
  <c r="O1207" i="12"/>
  <c r="N1172" i="12"/>
  <c r="N1313" i="12"/>
  <c r="N1397" i="12"/>
  <c r="N20" i="12"/>
  <c r="N91" i="12"/>
  <c r="O357" i="12"/>
  <c r="N92" i="12"/>
  <c r="N761" i="12"/>
  <c r="O297" i="12"/>
  <c r="N267" i="12"/>
  <c r="O208" i="12"/>
  <c r="N466" i="12"/>
  <c r="N443" i="12"/>
  <c r="O262" i="12"/>
  <c r="N513" i="12"/>
  <c r="N380" i="12"/>
  <c r="N717" i="12"/>
  <c r="N558" i="12"/>
  <c r="N299" i="12"/>
  <c r="N754" i="12"/>
  <c r="O660" i="12"/>
  <c r="O585" i="12"/>
  <c r="N671" i="12"/>
  <c r="N869" i="12"/>
  <c r="N1096" i="12"/>
  <c r="N866" i="12"/>
  <c r="N734" i="12"/>
  <c r="O1001" i="12"/>
  <c r="N941" i="12"/>
  <c r="O836" i="12"/>
  <c r="N1080" i="12"/>
  <c r="N1235" i="12"/>
  <c r="N1026" i="12"/>
  <c r="O993" i="12"/>
  <c r="N1243" i="12"/>
  <c r="N1331" i="12"/>
  <c r="O1166" i="12"/>
  <c r="O1436" i="12"/>
  <c r="N1281" i="12"/>
  <c r="N1090" i="12"/>
  <c r="O1356" i="12"/>
  <c r="O1255" i="12"/>
  <c r="N840" i="12"/>
  <c r="O1377" i="12"/>
  <c r="N1387" i="12"/>
  <c r="N819" i="12"/>
  <c r="O10" i="12"/>
  <c r="N49" i="12"/>
  <c r="N182" i="12"/>
  <c r="O112" i="12"/>
  <c r="N95" i="12"/>
  <c r="O103" i="12"/>
  <c r="N61" i="12"/>
  <c r="N421" i="12"/>
  <c r="N371" i="12"/>
  <c r="N341" i="12"/>
  <c r="O281" i="12"/>
  <c r="O264" i="12"/>
  <c r="O312" i="12"/>
  <c r="N333" i="12"/>
  <c r="O583" i="12"/>
  <c r="O488" i="12"/>
  <c r="N760" i="12"/>
  <c r="N611" i="12"/>
  <c r="N542" i="12"/>
  <c r="N444" i="12"/>
  <c r="O708" i="12"/>
  <c r="O701" i="12"/>
  <c r="O745" i="12"/>
  <c r="N936" i="12"/>
  <c r="N1162" i="12"/>
  <c r="N943" i="12"/>
  <c r="O828" i="12"/>
  <c r="O1069" i="12"/>
  <c r="N1008" i="12"/>
  <c r="O901" i="12"/>
  <c r="N1119" i="12"/>
  <c r="O822" i="12"/>
  <c r="O789" i="12"/>
  <c r="N1078" i="12"/>
  <c r="O1310" i="12"/>
  <c r="N1083" i="12"/>
  <c r="N1398" i="12"/>
  <c r="O1247" i="12"/>
  <c r="O875" i="12"/>
  <c r="O1362" i="12"/>
  <c r="N1175" i="12"/>
  <c r="O1423" i="12"/>
  <c r="N1329" i="12"/>
  <c r="N1139" i="12"/>
  <c r="O1458" i="12"/>
  <c r="N1353" i="12"/>
  <c r="O44" i="12"/>
  <c r="O56" i="12"/>
  <c r="O225" i="12"/>
  <c r="N151" i="12"/>
  <c r="O134" i="12"/>
  <c r="N142" i="12"/>
  <c r="N244" i="12"/>
  <c r="N492" i="12"/>
  <c r="O445" i="12"/>
  <c r="O412" i="12"/>
  <c r="O355" i="12"/>
  <c r="O332" i="12"/>
  <c r="O383" i="12"/>
  <c r="N404" i="12"/>
  <c r="N644" i="12"/>
  <c r="O580" i="12"/>
  <c r="N803" i="12"/>
  <c r="O672" i="12"/>
  <c r="N632" i="12"/>
  <c r="N565" i="12"/>
  <c r="O417" i="12"/>
  <c r="N547" i="12"/>
  <c r="N766" i="12"/>
  <c r="N1004" i="12"/>
  <c r="N633" i="12"/>
  <c r="N1011" i="12"/>
  <c r="N903" i="12"/>
  <c r="O821" i="12"/>
  <c r="O602" i="12"/>
  <c r="N968" i="12"/>
  <c r="O1164" i="12"/>
  <c r="N915" i="12"/>
  <c r="N895" i="12"/>
  <c r="N1132" i="12"/>
  <c r="O1381" i="12"/>
  <c r="N1195" i="12"/>
  <c r="O1469" i="12"/>
  <c r="N1321" i="12"/>
  <c r="N1153" i="12"/>
  <c r="N1443" i="12"/>
  <c r="N1238" i="12"/>
  <c r="N1013" i="12"/>
  <c r="O1410" i="12"/>
  <c r="O1283" i="12"/>
  <c r="O1404" i="12"/>
  <c r="O1340" i="12"/>
  <c r="O43" i="12"/>
  <c r="N118" i="12"/>
  <c r="N83" i="12"/>
  <c r="N190" i="12"/>
  <c r="N177" i="12"/>
  <c r="N185" i="12"/>
  <c r="N310" i="12"/>
  <c r="O263" i="12"/>
  <c r="O165" i="12"/>
  <c r="N486" i="12"/>
  <c r="N429" i="12"/>
  <c r="N406" i="12"/>
  <c r="N450" i="12"/>
  <c r="N220" i="12"/>
  <c r="N706" i="12"/>
  <c r="O665" i="12"/>
  <c r="O521" i="12"/>
  <c r="N149" i="12"/>
  <c r="O729" i="12"/>
  <c r="N622" i="12"/>
  <c r="N546" i="12"/>
  <c r="N630" i="12"/>
  <c r="N848" i="12"/>
  <c r="N1071" i="12"/>
  <c r="N802" i="12"/>
  <c r="N533" i="12"/>
  <c r="N971" i="12"/>
  <c r="O897" i="12"/>
  <c r="N807" i="12"/>
  <c r="O1036" i="12"/>
  <c r="N1211" i="12"/>
  <c r="O982" i="12"/>
  <c r="N963" i="12"/>
  <c r="O1213" i="12"/>
  <c r="O1448" i="12"/>
  <c r="N1280" i="12"/>
  <c r="N1108" i="12"/>
  <c r="O1402" i="12"/>
  <c r="N708" i="12"/>
  <c r="N701" i="12"/>
  <c r="N745" i="12"/>
  <c r="O936" i="12"/>
  <c r="O1162" i="12"/>
  <c r="O943" i="12"/>
  <c r="N828" i="12"/>
  <c r="N1069" i="12"/>
  <c r="O1008" i="12"/>
  <c r="N901" i="12"/>
  <c r="O1119" i="12"/>
  <c r="N822" i="12"/>
  <c r="N789" i="12"/>
  <c r="O1078" i="12"/>
  <c r="N1310" i="12"/>
  <c r="O1083" i="12"/>
  <c r="O1398" i="12"/>
  <c r="N1247" i="12"/>
  <c r="N875" i="12"/>
  <c r="N1362" i="12"/>
  <c r="O1175" i="12"/>
  <c r="N1423" i="12"/>
  <c r="O1329" i="12"/>
  <c r="O1139" i="12"/>
  <c r="N1458" i="12"/>
  <c r="O1353" i="12"/>
  <c r="N44" i="12"/>
  <c r="N56" i="12"/>
  <c r="N225" i="12"/>
  <c r="O151" i="12"/>
  <c r="N134" i="12"/>
  <c r="O142" i="12"/>
  <c r="O244" i="12"/>
  <c r="O492" i="12"/>
  <c r="N445" i="12"/>
  <c r="N412" i="12"/>
  <c r="N355" i="12"/>
  <c r="N332" i="12"/>
  <c r="N383" i="12"/>
  <c r="O404" i="12"/>
  <c r="O644" i="12"/>
  <c r="N580" i="12"/>
  <c r="O803" i="12"/>
  <c r="N672" i="12"/>
  <c r="O632" i="12"/>
  <c r="O565" i="12"/>
  <c r="N417" i="12"/>
  <c r="O547" i="12"/>
  <c r="O766" i="12"/>
  <c r="O1004" i="12"/>
  <c r="O633" i="12"/>
  <c r="O1011" i="12"/>
  <c r="O903" i="12"/>
  <c r="N821" i="12"/>
  <c r="N602" i="12"/>
  <c r="O968" i="12"/>
  <c r="N1164" i="12"/>
  <c r="O915" i="12"/>
  <c r="O895" i="12"/>
  <c r="O1132" i="12"/>
  <c r="N1381" i="12"/>
  <c r="O1195" i="12"/>
  <c r="N1469" i="12"/>
  <c r="O1321" i="12"/>
  <c r="O1153" i="12"/>
  <c r="O1443" i="12"/>
  <c r="O1238" i="12"/>
  <c r="O1013" i="12"/>
  <c r="N1410" i="12"/>
  <c r="N1283" i="12"/>
  <c r="N1404" i="12"/>
  <c r="N1340" i="12"/>
  <c r="N43" i="12"/>
  <c r="O118" i="12"/>
  <c r="O83" i="12"/>
  <c r="O190" i="12"/>
  <c r="O177" i="12"/>
  <c r="O185" i="12"/>
  <c r="O310" i="12"/>
  <c r="N263" i="12"/>
  <c r="N165" i="12"/>
  <c r="O486" i="12"/>
  <c r="O429" i="12"/>
  <c r="O406" i="12"/>
  <c r="O450" i="12"/>
  <c r="O220" i="12"/>
  <c r="O706" i="12"/>
  <c r="N665" i="12"/>
  <c r="N521" i="12"/>
  <c r="O149" i="12"/>
  <c r="N729" i="12"/>
  <c r="O622" i="12"/>
  <c r="O546" i="12"/>
  <c r="O630" i="12"/>
  <c r="O848" i="12"/>
  <c r="O1071" i="12"/>
  <c r="O802" i="12"/>
  <c r="O533" i="12"/>
  <c r="O971" i="12"/>
  <c r="N897" i="12"/>
  <c r="O807" i="12"/>
  <c r="N1036" i="12"/>
  <c r="O1211" i="12"/>
  <c r="N982" i="12"/>
  <c r="O963" i="12"/>
  <c r="N1213" i="12"/>
  <c r="N1448" i="12"/>
  <c r="O1280" i="12"/>
  <c r="O1108" i="12"/>
  <c r="N1402" i="12"/>
  <c r="O1254" i="12"/>
  <c r="O986" i="12"/>
  <c r="N1322" i="12"/>
  <c r="N1212" i="12"/>
  <c r="N1477" i="12"/>
  <c r="O1350" i="12"/>
  <c r="O1223" i="12"/>
  <c r="O1279" i="12"/>
  <c r="N29" i="12"/>
  <c r="N122" i="12"/>
  <c r="O86" i="12"/>
  <c r="N57" i="12"/>
  <c r="N184" i="12"/>
  <c r="N192" i="12"/>
  <c r="N320" i="12"/>
  <c r="O270" i="12"/>
  <c r="O230" i="12"/>
  <c r="N496" i="12"/>
  <c r="N436" i="12"/>
  <c r="N416" i="12"/>
  <c r="O117" i="12"/>
  <c r="O474" i="12"/>
  <c r="O713" i="12"/>
  <c r="O686" i="12"/>
  <c r="N528" i="12"/>
  <c r="O258" i="12"/>
  <c r="O736" i="12"/>
  <c r="O559" i="12"/>
  <c r="N410" i="12"/>
  <c r="O537" i="12"/>
  <c r="O750" i="12"/>
  <c r="N1000" i="12"/>
  <c r="N626" i="12"/>
  <c r="N1007" i="12"/>
  <c r="N890" i="12"/>
  <c r="O814" i="12"/>
  <c r="N582" i="12"/>
  <c r="O965" i="12"/>
  <c r="O1160" i="12"/>
  <c r="N911" i="12"/>
  <c r="N882" i="12"/>
  <c r="N1128" i="12"/>
  <c r="N1374" i="12"/>
  <c r="N1191" i="12"/>
  <c r="N1462" i="12"/>
  <c r="O1311" i="12"/>
  <c r="O1137" i="12"/>
  <c r="O1426" i="12"/>
  <c r="N1234" i="12"/>
  <c r="N1006" i="12"/>
  <c r="N1393" i="12"/>
  <c r="O1266" i="12"/>
  <c r="N1336" i="12"/>
  <c r="O1272" i="12"/>
  <c r="O45" i="12"/>
  <c r="N115" i="12"/>
  <c r="O79" i="12"/>
  <c r="N187" i="12"/>
  <c r="N170" i="12"/>
  <c r="N178" i="12"/>
  <c r="O300" i="12"/>
  <c r="O248" i="12"/>
  <c r="O133" i="12"/>
  <c r="O476" i="12"/>
  <c r="N419" i="12"/>
  <c r="O396" i="12"/>
  <c r="O447" i="12"/>
  <c r="N468" i="12"/>
  <c r="O699" i="12"/>
  <c r="N655" i="12"/>
  <c r="N517" i="12"/>
  <c r="N714" i="12"/>
  <c r="N725" i="12"/>
  <c r="N619" i="12"/>
  <c r="O543" i="12"/>
  <c r="N617" i="12"/>
  <c r="O841" i="12"/>
  <c r="N1068" i="12"/>
  <c r="O798" i="12"/>
  <c r="O491" i="12"/>
  <c r="N967" i="12"/>
  <c r="N884" i="12"/>
  <c r="O804" i="12"/>
  <c r="N1032" i="12"/>
  <c r="N1208" i="12"/>
  <c r="N979" i="12"/>
  <c r="O959" i="12"/>
  <c r="O1206" i="12"/>
  <c r="O1445" i="12"/>
  <c r="O1277" i="12"/>
  <c r="N1099" i="12"/>
  <c r="N1385" i="12"/>
  <c r="N1251" i="12"/>
  <c r="N844" i="12"/>
  <c r="N1305" i="12"/>
  <c r="N1200" i="12"/>
  <c r="O1474" i="12"/>
  <c r="O1347" i="12"/>
  <c r="N1127" i="12"/>
  <c r="N1471" i="12"/>
  <c r="O17" i="12"/>
  <c r="O154" i="12"/>
  <c r="O63" i="12"/>
  <c r="O48" i="12"/>
  <c r="N55" i="12"/>
  <c r="O224" i="12"/>
  <c r="N374" i="12"/>
  <c r="O324" i="12"/>
  <c r="N294" i="12"/>
  <c r="O227" i="12"/>
  <c r="O71" i="12"/>
  <c r="O237" i="12"/>
  <c r="N286" i="12"/>
  <c r="O534" i="12"/>
  <c r="N427" i="12"/>
  <c r="N728" i="12"/>
  <c r="N577" i="12"/>
  <c r="N494" i="12"/>
  <c r="O772" i="12"/>
  <c r="N673" i="12"/>
  <c r="O636" i="12"/>
  <c r="N702" i="12"/>
  <c r="O889" i="12"/>
  <c r="N1107" i="12"/>
  <c r="O886" i="12"/>
  <c r="O773" i="12"/>
  <c r="N1035" i="12"/>
  <c r="O961" i="12"/>
  <c r="N850" i="12"/>
  <c r="N1091" i="12"/>
  <c r="N569" i="12"/>
  <c r="N343" i="12"/>
  <c r="N1027" i="12"/>
  <c r="N1256" i="12"/>
  <c r="N935" i="12"/>
  <c r="N1344" i="12"/>
  <c r="N1188" i="12"/>
  <c r="O1466" i="12"/>
  <c r="N1318" i="12"/>
  <c r="O1118" i="12"/>
  <c r="O1386" i="12"/>
  <c r="N1299" i="12"/>
  <c r="N1043" i="12"/>
  <c r="N1414" i="12"/>
  <c r="N871" i="12"/>
  <c r="N1451" i="12"/>
  <c r="O9" i="12"/>
  <c r="O161" i="12"/>
  <c r="N67" i="12"/>
  <c r="O51" i="12"/>
  <c r="N65" i="12"/>
  <c r="N228" i="12"/>
  <c r="O384" i="12"/>
  <c r="N334" i="12"/>
  <c r="O304" i="12"/>
  <c r="O245" i="12"/>
  <c r="N141" i="12"/>
  <c r="N261" i="12"/>
  <c r="O296" i="12"/>
  <c r="O544" i="12"/>
  <c r="N454" i="12"/>
  <c r="O732" i="12"/>
  <c r="N584" i="12"/>
  <c r="N498" i="12"/>
  <c r="N775" i="12"/>
  <c r="O680" i="12"/>
  <c r="N559" i="12"/>
  <c r="O410" i="12"/>
  <c r="N537" i="12"/>
  <c r="N750" i="12"/>
  <c r="O1000" i="12"/>
  <c r="O626" i="12"/>
  <c r="O1007" i="12"/>
  <c r="O890" i="12"/>
  <c r="N814" i="12"/>
  <c r="O582" i="12"/>
  <c r="N965" i="12"/>
  <c r="N1160" i="12"/>
  <c r="O911" i="12"/>
  <c r="O882" i="12"/>
  <c r="O1128" i="12"/>
  <c r="O1374" i="12"/>
  <c r="O1191" i="12"/>
  <c r="O1462" i="12"/>
  <c r="N1311" i="12"/>
  <c r="N1137" i="12"/>
  <c r="N1426" i="12"/>
  <c r="O1234" i="12"/>
  <c r="O1006" i="12"/>
  <c r="O1393" i="12"/>
  <c r="N1266" i="12"/>
  <c r="O1336" i="12"/>
  <c r="N1272" i="12"/>
  <c r="N45" i="12"/>
  <c r="O115" i="12"/>
  <c r="N79" i="12"/>
  <c r="O187" i="12"/>
  <c r="O170" i="12"/>
  <c r="O178" i="12"/>
  <c r="N300" i="12"/>
  <c r="N248" i="12"/>
  <c r="N133" i="12"/>
  <c r="N476" i="12"/>
  <c r="O419" i="12"/>
  <c r="N396" i="12"/>
  <c r="N447" i="12"/>
  <c r="O468" i="12"/>
  <c r="N699" i="12"/>
  <c r="O655" i="12"/>
  <c r="O517" i="12"/>
  <c r="O714" i="12"/>
  <c r="O725" i="12"/>
  <c r="O619" i="12"/>
  <c r="N543" i="12"/>
  <c r="O617" i="12"/>
  <c r="N841" i="12"/>
  <c r="O1068" i="12"/>
  <c r="N798" i="12"/>
  <c r="N491" i="12"/>
  <c r="O967" i="12"/>
  <c r="O884" i="12"/>
  <c r="N804" i="12"/>
  <c r="O1032" i="12"/>
  <c r="O1208" i="12"/>
  <c r="O979" i="12"/>
  <c r="N959" i="12"/>
  <c r="N1206" i="12"/>
  <c r="N1445" i="12"/>
  <c r="N1277" i="12"/>
  <c r="O1099" i="12"/>
  <c r="O1385" i="12"/>
  <c r="O1251" i="12"/>
  <c r="O844" i="12"/>
  <c r="O1305" i="12"/>
  <c r="O1200" i="12"/>
  <c r="N1474" i="12"/>
  <c r="N1347" i="12"/>
  <c r="O1127" i="12"/>
  <c r="O1471" i="12"/>
  <c r="N17" i="12"/>
  <c r="N154" i="12"/>
  <c r="N63" i="12"/>
  <c r="N48" i="12"/>
  <c r="O55" i="12"/>
  <c r="N224" i="12"/>
  <c r="O374" i="12"/>
  <c r="N324" i="12"/>
  <c r="O294" i="12"/>
  <c r="N227" i="12"/>
  <c r="N71" i="12"/>
  <c r="N237" i="12"/>
  <c r="O286" i="12"/>
  <c r="N534" i="12"/>
  <c r="O427" i="12"/>
  <c r="O728" i="12"/>
  <c r="O577" i="12"/>
  <c r="O494" i="12"/>
  <c r="N772" i="12"/>
  <c r="O673" i="12"/>
  <c r="N636" i="12"/>
  <c r="O702" i="12"/>
  <c r="N889" i="12"/>
  <c r="O1107" i="12"/>
  <c r="N886" i="12"/>
  <c r="N773" i="12"/>
  <c r="O1035" i="12"/>
  <c r="N961" i="12"/>
  <c r="O850" i="12"/>
  <c r="O1091" i="12"/>
  <c r="O569" i="12"/>
  <c r="O343" i="12"/>
  <c r="O1027" i="12"/>
  <c r="O1256" i="12"/>
  <c r="O935" i="12"/>
  <c r="O1344" i="12"/>
  <c r="O1188" i="12"/>
  <c r="N1466" i="12"/>
  <c r="O1318" i="12"/>
  <c r="N1118" i="12"/>
  <c r="N1386" i="12"/>
  <c r="O1299" i="12"/>
  <c r="O1043" i="12"/>
  <c r="O1414" i="12"/>
  <c r="O871" i="12"/>
  <c r="O1451" i="12"/>
  <c r="N9" i="12"/>
  <c r="N161" i="12"/>
  <c r="O67" i="12"/>
  <c r="N51" i="12"/>
  <c r="O65" i="12"/>
  <c r="O228" i="12"/>
  <c r="N384" i="12"/>
  <c r="O334" i="12"/>
  <c r="N304" i="12"/>
  <c r="N245" i="12"/>
  <c r="O141" i="12"/>
  <c r="O261" i="12"/>
  <c r="N296" i="12"/>
  <c r="N544" i="12"/>
  <c r="O454" i="12"/>
  <c r="N732" i="12"/>
  <c r="O584" i="12"/>
  <c r="O498" i="12"/>
  <c r="O775" i="12"/>
  <c r="N680" i="12"/>
  <c r="O653" i="12"/>
  <c r="O709" i="12"/>
  <c r="N475" i="12"/>
  <c r="O425" i="12"/>
  <c r="O395" i="12"/>
  <c r="O338" i="12"/>
  <c r="N315" i="12"/>
  <c r="N366" i="12"/>
  <c r="N387" i="12"/>
  <c r="N627" i="12"/>
  <c r="O564" i="12"/>
  <c r="O796" i="12"/>
  <c r="N659" i="12"/>
  <c r="O608" i="12"/>
  <c r="N549" i="12"/>
  <c r="N390" i="12"/>
  <c r="N530" i="12"/>
  <c r="N726" i="12"/>
  <c r="N997" i="12"/>
  <c r="N620" i="12"/>
  <c r="N994" i="12"/>
  <c r="O873" i="12"/>
  <c r="N795" i="12"/>
  <c r="O500" i="12"/>
  <c r="O958" i="12"/>
  <c r="N1157" i="12"/>
  <c r="N898" i="12"/>
  <c r="O865" i="12"/>
  <c r="N1120" i="12"/>
  <c r="N1371" i="12"/>
  <c r="O1161" i="12"/>
  <c r="N1459" i="12"/>
  <c r="O1308" i="12"/>
  <c r="N1122" i="12"/>
  <c r="N1409" i="12"/>
  <c r="O1230" i="12"/>
  <c r="N851" i="12"/>
  <c r="O1383" i="12"/>
  <c r="O1249" i="12"/>
  <c r="N1323" i="12"/>
  <c r="N1259" i="12"/>
  <c r="O30" i="12"/>
  <c r="O15" i="12"/>
  <c r="N111" i="12"/>
  <c r="O76" i="12"/>
  <c r="O183" i="12"/>
  <c r="N166" i="12"/>
  <c r="N174" i="12"/>
  <c r="N293" i="12"/>
  <c r="N226" i="12"/>
  <c r="N499" i="12"/>
  <c r="N469" i="12"/>
  <c r="O409" i="12"/>
  <c r="N389" i="12"/>
  <c r="O440" i="12"/>
  <c r="N461" i="12"/>
  <c r="N682" i="12"/>
  <c r="O641" i="12"/>
  <c r="N510" i="12"/>
  <c r="N710" i="12"/>
  <c r="N718" i="12"/>
  <c r="O616" i="12"/>
  <c r="O536" i="12"/>
  <c r="N606" i="12"/>
  <c r="N834" i="12"/>
  <c r="N1064" i="12"/>
  <c r="N794" i="12"/>
  <c r="O1086" i="12"/>
  <c r="N954" i="12"/>
  <c r="N880" i="12"/>
  <c r="N791" i="12"/>
  <c r="O1029" i="12"/>
  <c r="O1205" i="12"/>
  <c r="O975" i="12"/>
  <c r="N946" i="12"/>
  <c r="N1202" i="12"/>
  <c r="O1438" i="12"/>
  <c r="N1270" i="12"/>
  <c r="N1094" i="12"/>
  <c r="O1375" i="12"/>
  <c r="O1218" i="12"/>
  <c r="N692" i="12"/>
  <c r="O1295" i="12"/>
  <c r="O1197" i="12"/>
  <c r="N1457" i="12"/>
  <c r="O1330" i="12"/>
  <c r="N939" i="12"/>
  <c r="N1417" i="12"/>
  <c r="O25" i="12"/>
  <c r="N150" i="12"/>
  <c r="N60" i="12"/>
  <c r="N109" i="12"/>
  <c r="N209" i="12"/>
  <c r="O217" i="12"/>
  <c r="N364" i="12"/>
  <c r="O317" i="12"/>
  <c r="O284" i="12"/>
  <c r="N222" i="12"/>
  <c r="O58" i="12"/>
  <c r="N223" i="12"/>
  <c r="N276" i="12"/>
  <c r="N524" i="12"/>
  <c r="N407" i="12"/>
  <c r="O724" i="12"/>
  <c r="N574" i="12"/>
  <c r="O481" i="12"/>
  <c r="N768" i="12"/>
  <c r="N666" i="12"/>
  <c r="O609" i="12"/>
  <c r="N689" i="12"/>
  <c r="N876" i="12"/>
  <c r="O1103" i="12"/>
  <c r="N883" i="12"/>
  <c r="O757" i="12"/>
  <c r="N1031" i="12"/>
  <c r="N948" i="12"/>
  <c r="N843" i="12"/>
  <c r="N1087" i="12"/>
  <c r="O487" i="12"/>
  <c r="O336" i="12"/>
  <c r="N1023" i="12"/>
  <c r="O1253" i="12"/>
  <c r="O922" i="12"/>
  <c r="O1341" i="12"/>
  <c r="O1174" i="12"/>
  <c r="O1449" i="12"/>
  <c r="N1315" i="12"/>
  <c r="N1104" i="12"/>
  <c r="N1369" i="12"/>
  <c r="O1282" i="12"/>
  <c r="O885" i="12"/>
  <c r="N1411" i="12"/>
  <c r="O1468" i="12"/>
  <c r="O1081" i="12"/>
  <c r="O59" i="12"/>
  <c r="N193" i="12"/>
  <c r="O119" i="12"/>
  <c r="N102" i="12"/>
  <c r="N110" i="12"/>
  <c r="N81" i="12"/>
  <c r="N438" i="12"/>
  <c r="N388" i="12"/>
  <c r="N358" i="12"/>
  <c r="N301" i="12"/>
  <c r="O278" i="12"/>
  <c r="O322" i="12"/>
  <c r="O350" i="12"/>
  <c r="O596" i="12"/>
  <c r="N501" i="12"/>
  <c r="N767" i="12"/>
  <c r="N618" i="12"/>
  <c r="O555" i="12"/>
  <c r="N490" i="12"/>
  <c r="O715" i="12"/>
  <c r="O289" i="12"/>
  <c r="N756" i="12"/>
  <c r="O953" i="12"/>
  <c r="N309" i="12"/>
  <c r="O950" i="12"/>
  <c r="N835" i="12"/>
  <c r="O233" i="12"/>
  <c r="O1025" i="12"/>
  <c r="O908" i="12"/>
  <c r="N1126" i="12"/>
  <c r="O854" i="12"/>
  <c r="O797" i="12"/>
  <c r="N808" i="12"/>
  <c r="O1320" i="12"/>
  <c r="N1117" i="12"/>
  <c r="N1408" i="12"/>
  <c r="O1274" i="12"/>
  <c r="N956" i="12"/>
  <c r="N616" i="12"/>
  <c r="N536" i="12"/>
  <c r="O606" i="12"/>
  <c r="O834" i="12"/>
  <c r="O1064" i="12"/>
  <c r="O794" i="12"/>
  <c r="N1086" i="12"/>
  <c r="O954" i="12"/>
  <c r="O880" i="12"/>
  <c r="O791" i="12"/>
  <c r="N1029" i="12"/>
  <c r="N1205" i="12"/>
  <c r="N975" i="12"/>
  <c r="O946" i="12"/>
  <c r="O1202" i="12"/>
  <c r="N1438" i="12"/>
  <c r="O1270" i="12"/>
  <c r="O1094" i="12"/>
  <c r="N1375" i="12"/>
  <c r="N1218" i="12"/>
  <c r="O692" i="12"/>
  <c r="N1295" i="12"/>
  <c r="N1197" i="12"/>
  <c r="O1457" i="12"/>
  <c r="N1330" i="12"/>
  <c r="O939" i="12"/>
  <c r="O1417" i="12"/>
  <c r="N25" i="12"/>
  <c r="O150" i="12"/>
  <c r="O60" i="12"/>
  <c r="O109" i="12"/>
  <c r="O209" i="12"/>
  <c r="N217" i="12"/>
  <c r="O364" i="12"/>
  <c r="N317" i="12"/>
  <c r="N284" i="12"/>
  <c r="O222" i="12"/>
  <c r="N58" i="12"/>
  <c r="O223" i="12"/>
  <c r="O276" i="12"/>
  <c r="O524" i="12"/>
  <c r="O407" i="12"/>
  <c r="N724" i="12"/>
  <c r="O574" i="12"/>
  <c r="N481" i="12"/>
  <c r="O768" i="12"/>
  <c r="O666" i="12"/>
  <c r="N609" i="12"/>
  <c r="O689" i="12"/>
  <c r="O876" i="12"/>
  <c r="N1103" i="12"/>
  <c r="O883" i="12"/>
  <c r="N757" i="12"/>
  <c r="O1031" i="12"/>
  <c r="O948" i="12"/>
  <c r="O843" i="12"/>
  <c r="O1087" i="12"/>
  <c r="N487" i="12"/>
  <c r="N336" i="12"/>
  <c r="O1023" i="12"/>
  <c r="N1253" i="12"/>
  <c r="N922" i="12"/>
  <c r="N1341" i="12"/>
  <c r="N1174" i="12"/>
  <c r="N1449" i="12"/>
  <c r="O1315" i="12"/>
  <c r="O1104" i="12"/>
  <c r="O1369" i="12"/>
  <c r="N1282" i="12"/>
  <c r="N885" i="12"/>
  <c r="O1411" i="12"/>
  <c r="N1468" i="12"/>
  <c r="N1081" i="12"/>
  <c r="N59" i="12"/>
  <c r="O193" i="12"/>
  <c r="N119" i="12"/>
  <c r="O102" i="12"/>
  <c r="O110" i="12"/>
  <c r="O81" i="12"/>
  <c r="O438" i="12"/>
  <c r="O388" i="12"/>
  <c r="O358" i="12"/>
  <c r="O301" i="12"/>
  <c r="N278" i="12"/>
  <c r="N322" i="12"/>
  <c r="N350" i="12"/>
  <c r="N596" i="12"/>
  <c r="O501" i="12"/>
  <c r="O767" i="12"/>
  <c r="O618" i="12"/>
  <c r="N555" i="12"/>
  <c r="O490" i="12"/>
  <c r="N715" i="12"/>
  <c r="N289" i="12"/>
  <c r="O756" i="12"/>
  <c r="N953" i="12"/>
  <c r="O309" i="12"/>
  <c r="N950" i="12"/>
  <c r="O835" i="12"/>
  <c r="N233" i="12"/>
  <c r="N1025" i="12"/>
  <c r="N908" i="12"/>
  <c r="O1126" i="12"/>
  <c r="N854" i="12"/>
  <c r="N797" i="12"/>
  <c r="O808" i="12"/>
  <c r="N1320" i="12"/>
  <c r="O1117" i="12"/>
  <c r="O1408" i="12"/>
  <c r="N1274" i="12"/>
  <c r="O956" i="12"/>
  <c r="O1382" i="12"/>
  <c r="N1189" i="12"/>
  <c r="N1450" i="12"/>
  <c r="O1363" i="12"/>
  <c r="O1151" i="12"/>
  <c r="O952" i="12"/>
  <c r="N1020" i="12"/>
  <c r="N40" i="12"/>
  <c r="O72" i="12"/>
  <c r="N200" i="12"/>
  <c r="O123" i="12"/>
  <c r="O106" i="12"/>
  <c r="O114" i="12"/>
  <c r="N88" i="12"/>
  <c r="N448" i="12"/>
  <c r="O398" i="12"/>
  <c r="N368" i="12"/>
  <c r="N308" i="12"/>
  <c r="N288" i="12"/>
  <c r="N329" i="12"/>
  <c r="N360" i="12"/>
  <c r="O600" i="12"/>
  <c r="O531" i="12"/>
  <c r="O771" i="12"/>
  <c r="N628" i="12"/>
  <c r="O568" i="12"/>
  <c r="N511" i="12"/>
  <c r="O663" i="12"/>
  <c r="N605" i="12"/>
  <c r="N685" i="12"/>
  <c r="N872" i="12"/>
  <c r="N1100" i="12"/>
  <c r="N879" i="12"/>
  <c r="N751" i="12"/>
  <c r="N1018" i="12"/>
  <c r="N944" i="12"/>
  <c r="N839" i="12"/>
  <c r="N1084" i="12"/>
  <c r="N363" i="12"/>
  <c r="N1039" i="12"/>
  <c r="N1010" i="12"/>
  <c r="N1246" i="12"/>
  <c r="N815" i="12"/>
  <c r="N1334" i="12"/>
  <c r="N1170" i="12"/>
  <c r="O1439" i="12"/>
  <c r="O1298" i="12"/>
  <c r="N1095" i="12"/>
  <c r="O1359" i="12"/>
  <c r="N1265" i="12"/>
  <c r="O878" i="12"/>
  <c r="O1394" i="12"/>
  <c r="O1400" i="12"/>
  <c r="N858" i="12"/>
  <c r="N52" i="12"/>
  <c r="N186" i="12"/>
  <c r="N116" i="12"/>
  <c r="O99" i="12"/>
  <c r="O107" i="12"/>
  <c r="N68" i="12"/>
  <c r="N428" i="12"/>
  <c r="N381" i="12"/>
  <c r="O348" i="12"/>
  <c r="N291" i="12"/>
  <c r="O268" i="12"/>
  <c r="O319" i="12"/>
  <c r="N340" i="12"/>
  <c r="N586" i="12"/>
  <c r="N493" i="12"/>
  <c r="O764" i="12"/>
  <c r="O615" i="12"/>
  <c r="N552" i="12"/>
  <c r="N477" i="12"/>
  <c r="N711" i="12"/>
  <c r="N282" i="12"/>
  <c r="N752" i="12"/>
  <c r="N940" i="12"/>
  <c r="N254" i="12"/>
  <c r="N947" i="12"/>
  <c r="N831" i="12"/>
  <c r="N1072" i="12"/>
  <c r="N1012" i="12"/>
  <c r="N904" i="12"/>
  <c r="N1123" i="12"/>
  <c r="O829" i="12"/>
  <c r="O793" i="12"/>
  <c r="N650" i="12"/>
  <c r="O1317" i="12"/>
  <c r="N1088" i="12"/>
  <c r="O1405" i="12"/>
  <c r="N1257" i="12"/>
  <c r="N888" i="12"/>
  <c r="N1379" i="12"/>
  <c r="O1185" i="12"/>
  <c r="N1433" i="12"/>
  <c r="O1346" i="12"/>
  <c r="O1148" i="12"/>
  <c r="N1407" i="12"/>
  <c r="O42" i="12"/>
  <c r="N62" i="12"/>
  <c r="O232" i="12"/>
  <c r="N155" i="12"/>
  <c r="N138" i="12"/>
  <c r="O146" i="12"/>
  <c r="N252" i="12"/>
  <c r="N502" i="12"/>
  <c r="N452" i="12"/>
  <c r="N422" i="12"/>
  <c r="N365" i="12"/>
  <c r="N342" i="12"/>
  <c r="O386" i="12"/>
  <c r="N414" i="12"/>
  <c r="N647" i="12"/>
  <c r="O593" i="12"/>
  <c r="N215" i="12"/>
  <c r="N676" i="12"/>
  <c r="N635" i="12"/>
  <c r="O575" i="12"/>
  <c r="O457" i="12"/>
  <c r="N560" i="12"/>
  <c r="O781" i="12"/>
  <c r="O1017" i="12"/>
  <c r="N646" i="12"/>
  <c r="O1014" i="12"/>
  <c r="N907" i="12"/>
  <c r="N846" i="12"/>
  <c r="N723" i="12"/>
  <c r="O972" i="12"/>
  <c r="N1167" i="12"/>
  <c r="O918" i="12"/>
  <c r="N899" i="12"/>
  <c r="N1156" i="12"/>
  <c r="N1384" i="12"/>
  <c r="N1210" i="12"/>
  <c r="N1472" i="12"/>
  <c r="O1338" i="12"/>
  <c r="O1178" i="12"/>
  <c r="N1446" i="12"/>
  <c r="O1258" i="12"/>
  <c r="O1053" i="12"/>
  <c r="N1427" i="12"/>
  <c r="N1286" i="12"/>
  <c r="N1216" i="12"/>
  <c r="O905" i="12"/>
  <c r="O41" i="12"/>
  <c r="O66" i="12"/>
  <c r="O236" i="12"/>
  <c r="N158" i="12"/>
  <c r="N145" i="12"/>
  <c r="O153" i="12"/>
  <c r="N255" i="12"/>
  <c r="O512" i="12"/>
  <c r="N462" i="12"/>
  <c r="O432" i="12"/>
  <c r="O372" i="12"/>
  <c r="O352" i="12"/>
  <c r="O393" i="12"/>
  <c r="O424" i="12"/>
  <c r="O651" i="12"/>
  <c r="N607" i="12"/>
  <c r="N251" i="12"/>
  <c r="N679" i="12"/>
  <c r="N645" i="12"/>
  <c r="O588" i="12"/>
  <c r="N467" i="12"/>
  <c r="N663" i="12"/>
  <c r="O605" i="12"/>
  <c r="O685" i="12"/>
  <c r="O872" i="12"/>
  <c r="O1100" i="12"/>
  <c r="O879" i="12"/>
  <c r="O751" i="12"/>
  <c r="O1018" i="12"/>
  <c r="O944" i="12"/>
  <c r="O839" i="12"/>
  <c r="O1084" i="12"/>
  <c r="O363" i="12"/>
  <c r="O1039" i="12"/>
  <c r="O1010" i="12"/>
  <c r="O1246" i="12"/>
  <c r="O815" i="12"/>
  <c r="O1334" i="12"/>
  <c r="O1170" i="12"/>
  <c r="N1439" i="12"/>
  <c r="N1298" i="12"/>
  <c r="O1095" i="12"/>
  <c r="N1359" i="12"/>
  <c r="O1265" i="12"/>
  <c r="N878" i="12"/>
  <c r="N1394" i="12"/>
  <c r="N1400" i="12"/>
  <c r="O858" i="12"/>
  <c r="O52" i="12"/>
  <c r="O186" i="12"/>
  <c r="O116" i="12"/>
  <c r="N99" i="12"/>
  <c r="N107" i="12"/>
  <c r="O68" i="12"/>
  <c r="O428" i="12"/>
  <c r="O381" i="12"/>
  <c r="N348" i="12"/>
  <c r="O291" i="12"/>
  <c r="N268" i="12"/>
  <c r="N319" i="12"/>
  <c r="O340" i="12"/>
  <c r="O586" i="12"/>
  <c r="O493" i="12"/>
  <c r="N764" i="12"/>
  <c r="N615" i="12"/>
  <c r="O552" i="12"/>
  <c r="O477" i="12"/>
  <c r="O711" i="12"/>
  <c r="O282" i="12"/>
  <c r="O752" i="12"/>
  <c r="O940" i="12"/>
  <c r="O254" i="12"/>
  <c r="O947" i="12"/>
  <c r="O831" i="12"/>
  <c r="O1072" i="12"/>
  <c r="O1012" i="12"/>
  <c r="O904" i="12"/>
  <c r="O1123" i="12"/>
  <c r="N829" i="12"/>
  <c r="N793" i="12"/>
  <c r="O650" i="12"/>
  <c r="N1317" i="12"/>
  <c r="O1088" i="12"/>
  <c r="N1405" i="12"/>
  <c r="O1257" i="12"/>
  <c r="O888" i="12"/>
  <c r="O1379" i="12"/>
  <c r="N1185" i="12"/>
  <c r="O1433" i="12"/>
  <c r="N1346" i="12"/>
  <c r="N1148" i="12"/>
  <c r="O1407" i="12"/>
  <c r="N42" i="12"/>
  <c r="O62" i="12"/>
  <c r="N232" i="12"/>
  <c r="O155" i="12"/>
  <c r="O138" i="12"/>
  <c r="N146" i="12"/>
  <c r="O252" i="12"/>
  <c r="O502" i="12"/>
  <c r="O452" i="12"/>
  <c r="O422" i="12"/>
  <c r="O365" i="12"/>
  <c r="O342" i="12"/>
  <c r="N386" i="12"/>
  <c r="O414" i="12"/>
  <c r="O647" i="12"/>
  <c r="N593" i="12"/>
  <c r="O215" i="12"/>
  <c r="O676" i="12"/>
  <c r="O635" i="12"/>
  <c r="N575" i="12"/>
  <c r="N457" i="12"/>
  <c r="O560" i="12"/>
  <c r="N781" i="12"/>
  <c r="N1017" i="12"/>
  <c r="O646" i="12"/>
  <c r="N1014" i="12"/>
  <c r="O907" i="12"/>
  <c r="O846" i="12"/>
  <c r="O723" i="12"/>
  <c r="N972" i="12"/>
  <c r="O1167" i="12"/>
  <c r="N918" i="12"/>
  <c r="O899" i="12"/>
  <c r="O1156" i="12"/>
  <c r="O1384" i="12"/>
  <c r="O1210" i="12"/>
  <c r="O1472" i="12"/>
  <c r="N1338" i="12"/>
  <c r="N1178" i="12"/>
  <c r="O1446" i="12"/>
  <c r="N1258" i="12"/>
  <c r="N1053" i="12"/>
  <c r="O1427" i="12"/>
  <c r="O1286" i="12"/>
  <c r="O1216" i="12"/>
  <c r="N905" i="12"/>
  <c r="N41" i="12"/>
  <c r="N66" i="12"/>
  <c r="N236" i="12"/>
  <c r="O158" i="12"/>
  <c r="O145" i="12"/>
  <c r="N153" i="12"/>
  <c r="O255" i="12"/>
  <c r="N512" i="12"/>
  <c r="O462" i="12"/>
  <c r="N432" i="12"/>
  <c r="N372" i="12"/>
  <c r="N352" i="12"/>
  <c r="N393" i="12"/>
  <c r="N424" i="12"/>
  <c r="N651" i="12"/>
  <c r="O607" i="12"/>
  <c r="O251" i="12"/>
  <c r="O679" i="12"/>
  <c r="O645" i="12"/>
  <c r="N588" i="12"/>
  <c r="O467" i="12"/>
  <c r="O563" i="12"/>
  <c r="N809" i="12"/>
  <c r="N1254" i="12"/>
  <c r="N986" i="12"/>
  <c r="O1322" i="12"/>
  <c r="O1212" i="12"/>
  <c r="O1477" i="12"/>
  <c r="N1350" i="12"/>
  <c r="N1223" i="12"/>
  <c r="N1279" i="12"/>
  <c r="O29" i="12"/>
  <c r="O122" i="12"/>
  <c r="N86" i="12"/>
  <c r="O57" i="12"/>
  <c r="O184" i="12"/>
  <c r="O192" i="12"/>
  <c r="O320" i="12"/>
  <c r="N270" i="12"/>
  <c r="N230" i="12"/>
  <c r="O496" i="12"/>
  <c r="O436" i="12"/>
  <c r="O416" i="12"/>
  <c r="N117" i="12"/>
  <c r="N474" i="12"/>
  <c r="N713" i="12"/>
  <c r="N686" i="12"/>
  <c r="O528" i="12"/>
  <c r="N258" i="12"/>
  <c r="N736" i="12"/>
  <c r="O629" i="12"/>
  <c r="O556" i="12"/>
  <c r="O640" i="12"/>
  <c r="O852" i="12"/>
  <c r="N1075" i="12"/>
  <c r="O806" i="12"/>
  <c r="N540" i="12"/>
  <c r="O974" i="12"/>
  <c r="N914" i="12"/>
  <c r="O811" i="12"/>
  <c r="O1049" i="12"/>
  <c r="N1214" i="12"/>
  <c r="O989" i="12"/>
  <c r="N966" i="12"/>
  <c r="O1220" i="12"/>
  <c r="O1452" i="12"/>
  <c r="O1284" i="12"/>
  <c r="O1129" i="12"/>
  <c r="N1419" i="12"/>
  <c r="O1261" i="12"/>
  <c r="N999" i="12"/>
  <c r="N1339" i="12"/>
  <c r="O1242" i="12"/>
  <c r="N1480" i="12"/>
  <c r="N1357" i="12"/>
  <c r="N1276" i="12"/>
  <c r="N1124" i="12"/>
  <c r="O8" i="12"/>
  <c r="O7" i="12"/>
  <c r="O6" i="12"/>
  <c r="N129" i="12"/>
  <c r="N90" i="12"/>
  <c r="N70" i="12"/>
  <c r="O188" i="12"/>
  <c r="N196" i="12"/>
  <c r="N327" i="12"/>
  <c r="O280" i="12"/>
  <c r="O240" i="12"/>
  <c r="O503" i="12"/>
  <c r="O446" i="12"/>
  <c r="O423" i="12"/>
  <c r="N205" i="12"/>
  <c r="N497" i="12"/>
  <c r="N742" i="12"/>
  <c r="O693" i="12"/>
  <c r="O535" i="12"/>
  <c r="N265" i="12"/>
  <c r="N740" i="12"/>
  <c r="O639" i="12"/>
  <c r="N562" i="12"/>
  <c r="N654" i="12"/>
  <c r="N855" i="12"/>
  <c r="N1082" i="12"/>
  <c r="O813" i="12"/>
  <c r="N553" i="12"/>
  <c r="O981" i="12"/>
  <c r="N927" i="12"/>
  <c r="N818" i="12"/>
  <c r="N1066" i="12"/>
  <c r="O1221" i="12"/>
  <c r="O992" i="12"/>
  <c r="O973" i="12"/>
  <c r="N1224" i="12"/>
  <c r="O1455" i="12"/>
  <c r="O1287" i="12"/>
  <c r="N1133" i="12"/>
  <c r="N1422" i="12"/>
  <c r="N1264" i="12"/>
  <c r="O1033" i="12"/>
  <c r="N1342" i="12"/>
  <c r="O1245" i="12"/>
  <c r="N784" i="12"/>
  <c r="O1360" i="12"/>
  <c r="N1454" i="12"/>
  <c r="O1370" i="12"/>
  <c r="O27" i="12"/>
  <c r="N629" i="12"/>
  <c r="N556" i="12"/>
  <c r="N640" i="12"/>
  <c r="N852" i="12"/>
  <c r="O1075" i="12"/>
  <c r="N806" i="12"/>
  <c r="O540" i="12"/>
  <c r="N974" i="12"/>
  <c r="O914" i="12"/>
  <c r="N811" i="12"/>
  <c r="N1049" i="12"/>
  <c r="O1214" i="12"/>
  <c r="N989" i="12"/>
  <c r="O966" i="12"/>
  <c r="N1220" i="12"/>
  <c r="N1452" i="12"/>
  <c r="N1284" i="12"/>
  <c r="N1129" i="12"/>
  <c r="O1419" i="12"/>
  <c r="N1261" i="12"/>
  <c r="O999" i="12"/>
  <c r="O1339" i="12"/>
  <c r="N1242" i="12"/>
  <c r="O1480" i="12"/>
  <c r="O1357" i="12"/>
  <c r="O1276" i="12"/>
  <c r="O1124" i="12"/>
  <c r="N8" i="12"/>
  <c r="N7" i="12"/>
  <c r="N6" i="12"/>
  <c r="O129" i="12"/>
  <c r="O90" i="12"/>
  <c r="O70" i="12"/>
  <c r="N188" i="12"/>
  <c r="O196" i="12"/>
  <c r="O327" i="12"/>
  <c r="N280" i="12"/>
  <c r="N240" i="12"/>
  <c r="N503" i="12"/>
  <c r="N446" i="12"/>
  <c r="N423" i="12"/>
  <c r="O205" i="12"/>
  <c r="O497" i="12"/>
  <c r="O742" i="12"/>
  <c r="N693" i="12"/>
  <c r="N535" i="12"/>
  <c r="O265" i="12"/>
  <c r="O740" i="12"/>
  <c r="N639" i="12"/>
  <c r="O562" i="12"/>
  <c r="O654" i="12"/>
  <c r="O855" i="12"/>
  <c r="O1082" i="12"/>
  <c r="N813" i="12"/>
  <c r="O553" i="12"/>
  <c r="N981" i="12"/>
  <c r="O927" i="12"/>
  <c r="O818" i="12"/>
  <c r="O1066" i="12"/>
  <c r="N1221" i="12"/>
  <c r="N992" i="12"/>
  <c r="N973" i="12"/>
  <c r="O1224" i="12"/>
  <c r="N1455" i="12"/>
  <c r="N1287" i="12"/>
  <c r="O1133" i="12"/>
  <c r="O1422" i="12"/>
  <c r="O1264" i="12"/>
  <c r="N1033" i="12"/>
  <c r="O1342" i="12"/>
  <c r="N1245" i="12"/>
  <c r="O784" i="12"/>
  <c r="N1360" i="12"/>
  <c r="O1454" i="12"/>
  <c r="N1370" i="12"/>
  <c r="N27" i="12"/>
  <c r="N172" i="12"/>
  <c r="O94" i="12"/>
  <c r="N64" i="12"/>
  <c r="O85" i="12"/>
  <c r="O235" i="12"/>
  <c r="N653" i="12"/>
  <c r="N709" i="12"/>
  <c r="N906" i="12"/>
  <c r="N1114" i="12"/>
  <c r="O893" i="12"/>
  <c r="O782" i="12"/>
  <c r="O1038" i="12"/>
  <c r="N978" i="12"/>
  <c r="O857" i="12"/>
  <c r="N1098" i="12"/>
  <c r="N623" i="12"/>
  <c r="N523" i="12"/>
  <c r="N1030" i="12"/>
  <c r="N1260" i="12"/>
  <c r="O969" i="12"/>
  <c r="O1348" i="12"/>
  <c r="N1203" i="12"/>
  <c r="O1476" i="12"/>
  <c r="O1325" i="12"/>
  <c r="N1130" i="12"/>
  <c r="N1403" i="12"/>
  <c r="N1302" i="12"/>
  <c r="O1060" i="12"/>
  <c r="N1421" i="12"/>
  <c r="N1115" i="12"/>
  <c r="O38" i="12"/>
  <c r="O22" i="12"/>
  <c r="O168" i="12"/>
  <c r="N73" i="12"/>
  <c r="O54" i="12"/>
  <c r="N75" i="12"/>
  <c r="O231" i="12"/>
  <c r="N391" i="12"/>
  <c r="O344" i="12"/>
  <c r="O311" i="12"/>
  <c r="N249" i="12"/>
  <c r="N173" i="12"/>
  <c r="N275" i="12"/>
  <c r="O303" i="12"/>
  <c r="N551" i="12"/>
  <c r="O464" i="12"/>
  <c r="N735" i="12"/>
  <c r="N587" i="12"/>
  <c r="N507" i="12"/>
  <c r="N779" i="12"/>
  <c r="O684" i="12"/>
  <c r="O657" i="12"/>
  <c r="O720" i="12"/>
  <c r="N919" i="12"/>
  <c r="O1121" i="12"/>
  <c r="N896" i="12"/>
  <c r="N787" i="12"/>
  <c r="O1045" i="12"/>
  <c r="N991" i="12"/>
  <c r="N874" i="12"/>
  <c r="O1105" i="12"/>
  <c r="N643" i="12"/>
  <c r="N719" i="12"/>
  <c r="N1037" i="12"/>
  <c r="O1263" i="12"/>
  <c r="O1003" i="12"/>
  <c r="N1351" i="12"/>
  <c r="O1225" i="12"/>
  <c r="O1479" i="12"/>
  <c r="N1328" i="12"/>
  <c r="O1134" i="12"/>
  <c r="N1406" i="12"/>
  <c r="O1309" i="12"/>
  <c r="O1092" i="12"/>
  <c r="O1424" i="12"/>
  <c r="N1179" i="12"/>
  <c r="O36" i="12"/>
  <c r="N82" i="12"/>
  <c r="N207" i="12"/>
  <c r="O130" i="12"/>
  <c r="O120" i="12"/>
  <c r="O128" i="12"/>
  <c r="O189" i="12"/>
  <c r="N458" i="12"/>
  <c r="N415" i="12"/>
  <c r="O378" i="12"/>
  <c r="O328" i="12"/>
  <c r="O298" i="12"/>
  <c r="N349" i="12"/>
  <c r="N370" i="12"/>
  <c r="O906" i="12"/>
  <c r="O1114" i="12"/>
  <c r="N893" i="12"/>
  <c r="N782" i="12"/>
  <c r="N1038" i="12"/>
  <c r="O978" i="12"/>
  <c r="N857" i="12"/>
  <c r="O1098" i="12"/>
  <c r="O623" i="12"/>
  <c r="O523" i="12"/>
  <c r="O1030" i="12"/>
  <c r="O1260" i="12"/>
  <c r="N969" i="12"/>
  <c r="N1348" i="12"/>
  <c r="O1203" i="12"/>
  <c r="N1476" i="12"/>
  <c r="N1325" i="12"/>
  <c r="O1130" i="12"/>
  <c r="O1403" i="12"/>
  <c r="O1302" i="12"/>
  <c r="N1060" i="12"/>
  <c r="O1421" i="12"/>
  <c r="O1115" i="12"/>
  <c r="N38" i="12"/>
  <c r="N22" i="12"/>
  <c r="N168" i="12"/>
  <c r="O73" i="12"/>
  <c r="N54" i="12"/>
  <c r="O75" i="12"/>
  <c r="N231" i="12"/>
  <c r="O391" i="12"/>
  <c r="N344" i="12"/>
  <c r="N311" i="12"/>
  <c r="O249" i="12"/>
  <c r="O173" i="12"/>
  <c r="O275" i="12"/>
  <c r="N303" i="12"/>
  <c r="O551" i="12"/>
  <c r="N464" i="12"/>
  <c r="O735" i="12"/>
  <c r="O587" i="12"/>
  <c r="O507" i="12"/>
  <c r="O779" i="12"/>
  <c r="N684" i="12"/>
  <c r="N657" i="12"/>
  <c r="N720" i="12"/>
  <c r="O919" i="12"/>
  <c r="N1121" i="12"/>
  <c r="O896" i="12"/>
  <c r="O787" i="12"/>
  <c r="N1045" i="12"/>
  <c r="O991" i="12"/>
  <c r="O874" i="12"/>
  <c r="N1105" i="12"/>
  <c r="O643" i="12"/>
  <c r="O719" i="12"/>
  <c r="O1037" i="12"/>
  <c r="N1263" i="12"/>
  <c r="N1003" i="12"/>
  <c r="O1351" i="12"/>
  <c r="N1225" i="12"/>
  <c r="N1479" i="12"/>
  <c r="O1328" i="12"/>
  <c r="N1134" i="12"/>
  <c r="O1406" i="12"/>
  <c r="N1309" i="12"/>
  <c r="N1092" i="12"/>
  <c r="N1424" i="12"/>
  <c r="O1179" i="12"/>
  <c r="N36" i="12"/>
  <c r="O82" i="12"/>
  <c r="O207" i="12"/>
  <c r="N130" i="12"/>
  <c r="N120" i="12"/>
  <c r="N128" i="12"/>
  <c r="N189" i="12"/>
  <c r="O458" i="12"/>
  <c r="O415" i="12"/>
  <c r="N378" i="12"/>
  <c r="N328" i="12"/>
  <c r="N298" i="12"/>
  <c r="O349" i="12"/>
  <c r="N1382" i="12"/>
  <c r="O1189" i="12"/>
  <c r="O1450" i="12"/>
  <c r="N1363" i="12"/>
  <c r="N1151" i="12"/>
  <c r="N952" i="12"/>
  <c r="O1020" i="12"/>
  <c r="O40" i="12"/>
  <c r="N72" i="12"/>
  <c r="O200" i="12"/>
  <c r="N123" i="12"/>
  <c r="N106" i="12"/>
  <c r="N114" i="12"/>
  <c r="O88" i="12"/>
  <c r="O448" i="12"/>
  <c r="N398" i="12"/>
  <c r="O368" i="12"/>
  <c r="O308" i="12"/>
  <c r="O288" i="12"/>
  <c r="O329" i="12"/>
  <c r="O360" i="12"/>
  <c r="N600" i="12"/>
  <c r="N531" i="12"/>
  <c r="N771" i="12"/>
  <c r="O628" i="12"/>
  <c r="N568" i="12"/>
  <c r="O511" i="12"/>
  <c r="O722" i="12"/>
  <c r="N453" i="12"/>
  <c r="N759" i="12"/>
  <c r="N970" i="12"/>
  <c r="N316" i="12"/>
  <c r="O957" i="12"/>
  <c r="N842" i="12"/>
  <c r="N478" i="12"/>
  <c r="N1042" i="12"/>
  <c r="O921" i="12"/>
  <c r="N1140" i="12"/>
  <c r="O861" i="12"/>
  <c r="O801" i="12"/>
  <c r="N847" i="12"/>
  <c r="O1324" i="12"/>
  <c r="O1125" i="12"/>
  <c r="O1412" i="12"/>
  <c r="N1291" i="12"/>
  <c r="O1046" i="12"/>
  <c r="O1389" i="12"/>
  <c r="O1204" i="12"/>
  <c r="N1467" i="12"/>
  <c r="N1366" i="12"/>
  <c r="N1165" i="12"/>
  <c r="N1076" i="12"/>
  <c r="N1159" i="12"/>
  <c r="O39" i="12"/>
  <c r="N78" i="12"/>
  <c r="O204" i="12"/>
  <c r="O126" i="12"/>
  <c r="O113" i="12"/>
  <c r="N121" i="12"/>
  <c r="N157" i="12"/>
  <c r="N455" i="12"/>
  <c r="O408" i="12"/>
  <c r="O375" i="12"/>
  <c r="O318" i="12"/>
  <c r="O295" i="12"/>
  <c r="O339" i="12"/>
  <c r="O367" i="12"/>
  <c r="N603" i="12"/>
  <c r="N541" i="12"/>
  <c r="N778" i="12"/>
  <c r="N638" i="12"/>
  <c r="N571" i="12"/>
  <c r="N518" i="12"/>
  <c r="O733" i="12"/>
  <c r="N483" i="12"/>
  <c r="N763" i="12"/>
  <c r="N983" i="12"/>
  <c r="O504" i="12"/>
  <c r="N960" i="12"/>
  <c r="O849" i="12"/>
  <c r="N595" i="12"/>
  <c r="N1055" i="12"/>
  <c r="N938" i="12"/>
  <c r="N1143" i="12"/>
  <c r="N864" i="12"/>
  <c r="O805" i="12"/>
  <c r="N892" i="12"/>
  <c r="O1327" i="12"/>
  <c r="N1136" i="12"/>
  <c r="O1415" i="12"/>
  <c r="N1294" i="12"/>
  <c r="N1074" i="12"/>
  <c r="N1392" i="12"/>
  <c r="N1215" i="12"/>
  <c r="N1470" i="12"/>
  <c r="O1373" i="12"/>
  <c r="O1173" i="12"/>
  <c r="N1176" i="12"/>
  <c r="N1186" i="12"/>
  <c r="O37" i="12"/>
  <c r="N722" i="12"/>
  <c r="O453" i="12"/>
  <c r="O759" i="12"/>
  <c r="O970" i="12"/>
  <c r="O316" i="12"/>
  <c r="N957" i="12"/>
  <c r="O842" i="12"/>
  <c r="O478" i="12"/>
  <c r="O1042" i="12"/>
  <c r="N921" i="12"/>
  <c r="O1140" i="12"/>
  <c r="N861" i="12"/>
  <c r="N801" i="12"/>
  <c r="O847" i="12"/>
  <c r="N1324" i="12"/>
  <c r="N1125" i="12"/>
  <c r="N1412" i="12"/>
  <c r="O1291" i="12"/>
  <c r="N1046" i="12"/>
  <c r="N1389" i="12"/>
  <c r="N1204" i="12"/>
  <c r="O1467" i="12"/>
  <c r="O1366" i="12"/>
  <c r="O1165" i="12"/>
  <c r="O1076" i="12"/>
  <c r="O1159" i="12"/>
  <c r="N39" i="12"/>
  <c r="O78" i="12"/>
  <c r="N204" i="12"/>
  <c r="N126" i="12"/>
  <c r="N113" i="12"/>
  <c r="O121" i="12"/>
  <c r="O157" i="12"/>
  <c r="O455" i="12"/>
  <c r="N408" i="12"/>
  <c r="N375" i="12"/>
  <c r="N318" i="12"/>
  <c r="N295" i="12"/>
  <c r="N339" i="12"/>
  <c r="N367" i="12"/>
  <c r="O603" i="12"/>
  <c r="O541" i="12"/>
  <c r="O778" i="12"/>
  <c r="O638" i="12"/>
  <c r="O571" i="12"/>
  <c r="O518" i="12"/>
  <c r="N733" i="12"/>
  <c r="O483" i="12"/>
  <c r="O763" i="12"/>
  <c r="O983" i="12"/>
  <c r="N504" i="12"/>
  <c r="O960" i="12"/>
  <c r="N849" i="12"/>
  <c r="O595" i="12"/>
  <c r="O1055" i="12"/>
  <c r="O938" i="12"/>
  <c r="O1143" i="12"/>
  <c r="O864" i="12"/>
  <c r="N805" i="12"/>
  <c r="O892" i="12"/>
  <c r="N1327" i="12"/>
  <c r="O1136" i="12"/>
  <c r="N1415" i="12"/>
  <c r="O1294" i="12"/>
  <c r="O1074" i="12"/>
  <c r="O1392" i="12"/>
  <c r="O1215" i="12"/>
  <c r="O1470" i="12"/>
  <c r="N1373" i="12"/>
  <c r="N1173" i="12"/>
  <c r="O1176" i="12"/>
  <c r="O1186" i="12"/>
  <c r="N37" i="12"/>
  <c r="N97" i="12"/>
  <c r="O243" i="12"/>
  <c r="N169" i="12"/>
  <c r="N156" i="12"/>
  <c r="O164" i="12"/>
  <c r="N563" i="12"/>
  <c r="O809" i="12"/>
  <c r="N1034" i="12"/>
  <c r="O667" i="12"/>
  <c r="O1021" i="12"/>
  <c r="O910" i="12"/>
  <c r="O853" i="12"/>
  <c r="O748" i="12"/>
  <c r="O985" i="12"/>
  <c r="N1171" i="12"/>
  <c r="O925" i="12"/>
  <c r="N902" i="12"/>
  <c r="O1169" i="12"/>
  <c r="O1388" i="12"/>
  <c r="O1217" i="12"/>
  <c r="N550" i="12"/>
  <c r="N1355" i="12"/>
  <c r="O1181" i="12"/>
  <c r="O1453" i="12"/>
  <c r="N1275" i="12"/>
  <c r="O1070" i="12"/>
  <c r="O1430" i="12"/>
  <c r="O1293" i="12"/>
  <c r="N1262" i="12"/>
  <c r="O1131" i="12"/>
  <c r="O21" i="12"/>
  <c r="O69" i="12"/>
  <c r="N239" i="12"/>
  <c r="N162" i="12"/>
  <c r="O152" i="12"/>
  <c r="O160" i="12"/>
  <c r="N259" i="12"/>
  <c r="O519" i="12"/>
  <c r="O472" i="12"/>
  <c r="O439" i="12"/>
  <c r="N382" i="12"/>
  <c r="O359" i="12"/>
  <c r="N403" i="12"/>
  <c r="N431" i="12"/>
  <c r="N658" i="12"/>
  <c r="O621" i="12"/>
  <c r="O326" i="12"/>
  <c r="O683" i="12"/>
  <c r="O656" i="12"/>
  <c r="O591" i="12"/>
  <c r="O495" i="12"/>
  <c r="N576" i="12"/>
  <c r="N816" i="12"/>
  <c r="N1047" i="12"/>
  <c r="N674" i="12"/>
  <c r="N1024" i="12"/>
  <c r="O917" i="12"/>
  <c r="N863" i="12"/>
  <c r="O769" i="12"/>
  <c r="N1002" i="12"/>
  <c r="N1184" i="12"/>
  <c r="N928" i="12"/>
  <c r="N909" i="12"/>
  <c r="O1177" i="12"/>
  <c r="O1391" i="12"/>
  <c r="O1229" i="12"/>
  <c r="O765" i="12"/>
  <c r="N1358" i="12"/>
  <c r="O1192" i="12"/>
  <c r="N1456" i="12"/>
  <c r="N1278" i="12"/>
  <c r="O1101" i="12"/>
  <c r="O1437" i="12"/>
  <c r="N1296" i="12"/>
  <c r="N1269" i="12"/>
  <c r="N1168" i="12"/>
  <c r="O13" i="12"/>
  <c r="O136" i="12"/>
  <c r="O101" i="12"/>
  <c r="O80" i="12"/>
  <c r="N191" i="12"/>
  <c r="N199" i="12"/>
  <c r="N330" i="12"/>
  <c r="N287" i="12"/>
  <c r="O256" i="12"/>
  <c r="N506" i="12"/>
  <c r="O456" i="12"/>
  <c r="O426" i="12"/>
  <c r="O229" i="12"/>
  <c r="O1034" i="12"/>
  <c r="N667" i="12"/>
  <c r="N1021" i="12"/>
  <c r="N910" i="12"/>
  <c r="N853" i="12"/>
  <c r="N748" i="12"/>
  <c r="N985" i="12"/>
  <c r="O1171" i="12"/>
  <c r="N925" i="12"/>
  <c r="O902" i="12"/>
  <c r="N1169" i="12"/>
  <c r="N1388" i="12"/>
  <c r="N1217" i="12"/>
  <c r="O550" i="12"/>
  <c r="O1355" i="12"/>
  <c r="N1181" i="12"/>
  <c r="N1453" i="12"/>
  <c r="O1275" i="12"/>
  <c r="N1070" i="12"/>
  <c r="N1430" i="12"/>
  <c r="N1293" i="12"/>
  <c r="O1262" i="12"/>
  <c r="N1131" i="12"/>
  <c r="N21" i="12"/>
  <c r="N69" i="12"/>
  <c r="O239" i="12"/>
  <c r="O162" i="12"/>
  <c r="N152" i="12"/>
  <c r="N160" i="12"/>
  <c r="O259" i="12"/>
  <c r="N519" i="12"/>
  <c r="N472" i="12"/>
  <c r="N439" i="12"/>
  <c r="O382" i="12"/>
  <c r="N359" i="12"/>
  <c r="O403" i="12"/>
  <c r="O431" i="12"/>
  <c r="O658" i="12"/>
  <c r="N621" i="12"/>
  <c r="N326" i="12"/>
  <c r="N683" i="12"/>
  <c r="N656" i="12"/>
  <c r="N591" i="12"/>
  <c r="N495" i="12"/>
  <c r="O576" i="12"/>
  <c r="O816" i="12"/>
  <c r="O1047" i="12"/>
  <c r="O674" i="12"/>
  <c r="O1024" i="12"/>
  <c r="N917" i="12"/>
  <c r="O863" i="12"/>
  <c r="N769" i="12"/>
  <c r="O1002" i="12"/>
  <c r="O1184" i="12"/>
  <c r="O928" i="12"/>
  <c r="O909" i="12"/>
  <c r="N1177" i="12"/>
  <c r="N1391" i="12"/>
  <c r="N1229" i="12"/>
  <c r="N765" i="12"/>
  <c r="O1358" i="12"/>
  <c r="N1192" i="12"/>
  <c r="O1456" i="12"/>
  <c r="O1278" i="12"/>
  <c r="N1101" i="12"/>
  <c r="N1437" i="12"/>
  <c r="O1296" i="12"/>
  <c r="O1269" i="12"/>
  <c r="O1168" i="12"/>
  <c r="N13" i="12"/>
  <c r="N136" i="12"/>
  <c r="N101" i="12"/>
  <c r="N80" i="12"/>
  <c r="O191" i="12"/>
  <c r="O199" i="12"/>
  <c r="O330" i="12"/>
  <c r="O287" i="12"/>
  <c r="N256" i="12"/>
  <c r="O506" i="12"/>
  <c r="N456" i="12"/>
  <c r="N426" i="12"/>
  <c r="N229" i="12"/>
  <c r="O172" i="12"/>
  <c r="N94" i="12"/>
  <c r="O64" i="12"/>
  <c r="N85" i="12"/>
  <c r="N235" i="12"/>
  <c r="O394" i="12"/>
  <c r="N351" i="12"/>
  <c r="N314" i="12"/>
  <c r="O253" i="12"/>
  <c r="N219" i="12"/>
  <c r="N285" i="12"/>
  <c r="N306" i="12"/>
  <c r="N557" i="12"/>
  <c r="N470" i="12"/>
  <c r="N739" i="12"/>
  <c r="N590" i="12"/>
  <c r="N514" i="12"/>
  <c r="N786" i="12"/>
  <c r="N691" i="12"/>
  <c r="N670" i="12"/>
  <c r="N727" i="12"/>
  <c r="N923" i="12"/>
  <c r="N1138" i="12"/>
  <c r="O900" i="12"/>
  <c r="N810" i="12"/>
  <c r="N1048" i="12"/>
  <c r="N995" i="12"/>
  <c r="N887" i="12"/>
  <c r="O1109" i="12"/>
  <c r="O730" i="12"/>
  <c r="N744" i="12"/>
  <c r="N1040" i="12"/>
  <c r="O1273" i="12"/>
  <c r="N1016" i="12"/>
  <c r="N1361" i="12"/>
  <c r="O1233" i="12"/>
  <c r="N698" i="12"/>
  <c r="O1332" i="12"/>
  <c r="N1146" i="12"/>
  <c r="O1413" i="12"/>
  <c r="O1312" i="12"/>
  <c r="O1097" i="12"/>
  <c r="N1428" i="12"/>
  <c r="N1239" i="12"/>
  <c r="O34" i="12"/>
  <c r="O23" i="12"/>
  <c r="O104" i="12"/>
  <c r="N246" i="12"/>
  <c r="O176" i="12"/>
  <c r="N159" i="12"/>
  <c r="N167" i="12"/>
  <c r="N273" i="12"/>
  <c r="N201" i="12"/>
  <c r="N482" i="12"/>
  <c r="O449" i="12"/>
  <c r="O399" i="12"/>
  <c r="O369" i="12"/>
  <c r="O420" i="12"/>
  <c r="N441" i="12"/>
  <c r="N675" i="12"/>
  <c r="N631" i="12"/>
  <c r="O353" i="12"/>
  <c r="N700" i="12"/>
  <c r="N687" i="12"/>
  <c r="O598" i="12"/>
  <c r="N515" i="12"/>
  <c r="N589" i="12"/>
  <c r="N823" i="12"/>
  <c r="O1054" i="12"/>
  <c r="O777" i="12"/>
  <c r="O1041" i="12"/>
  <c r="O924" i="12"/>
  <c r="N870" i="12"/>
  <c r="N783" i="12"/>
  <c r="N1019" i="12"/>
  <c r="N1194" i="12"/>
  <c r="O945" i="12"/>
  <c r="N916" i="12"/>
  <c r="N1183" i="12"/>
  <c r="O1418" i="12"/>
  <c r="O1250" i="12"/>
  <c r="N949" i="12"/>
  <c r="N1368" i="12"/>
  <c r="N1199" i="12"/>
  <c r="O1463" i="12"/>
  <c r="N1288" i="12"/>
  <c r="N1154" i="12"/>
  <c r="O1444" i="12"/>
  <c r="O1303" i="12"/>
  <c r="N1343" i="12"/>
  <c r="N1390" i="12"/>
  <c r="O18" i="12"/>
  <c r="N394" i="12"/>
  <c r="O351" i="12"/>
  <c r="O314" i="12"/>
  <c r="N253" i="12"/>
  <c r="O219" i="12"/>
  <c r="O285" i="12"/>
  <c r="O306" i="12"/>
  <c r="O557" i="12"/>
  <c r="O470" i="12"/>
  <c r="O739" i="12"/>
  <c r="O590" i="12"/>
  <c r="O514" i="12"/>
  <c r="O786" i="12"/>
  <c r="O691" i="12"/>
  <c r="O670" i="12"/>
  <c r="O727" i="12"/>
  <c r="O923" i="12"/>
  <c r="O1138" i="12"/>
  <c r="N900" i="12"/>
  <c r="O810" i="12"/>
  <c r="O1048" i="12"/>
  <c r="O995" i="12"/>
  <c r="O887" i="12"/>
  <c r="N1109" i="12"/>
  <c r="N730" i="12"/>
  <c r="O744" i="12"/>
  <c r="O1040" i="12"/>
  <c r="N1273" i="12"/>
  <c r="O1016" i="12"/>
  <c r="O1361" i="12"/>
  <c r="N1233" i="12"/>
  <c r="O698" i="12"/>
  <c r="N1332" i="12"/>
  <c r="O1146" i="12"/>
  <c r="N1413" i="12"/>
  <c r="N1312" i="12"/>
  <c r="N1097" i="12"/>
  <c r="O1428" i="12"/>
  <c r="O1239" i="12"/>
  <c r="N34" i="12"/>
  <c r="N23" i="12"/>
  <c r="N104" i="12"/>
  <c r="O246" i="12"/>
  <c r="N176" i="12"/>
  <c r="O159" i="12"/>
  <c r="O167" i="12"/>
  <c r="O273" i="12"/>
  <c r="O201" i="12"/>
  <c r="O482" i="12"/>
  <c r="N449" i="12"/>
  <c r="N399" i="12"/>
  <c r="N369" i="12"/>
  <c r="N420" i="12"/>
  <c r="O441" i="12"/>
  <c r="O675" i="12"/>
  <c r="O631" i="12"/>
  <c r="N353" i="12"/>
  <c r="O700" i="12"/>
  <c r="O687" i="12"/>
  <c r="N598" i="12"/>
  <c r="O515" i="12"/>
  <c r="O589" i="12"/>
  <c r="O823" i="12"/>
  <c r="N1054" i="12"/>
  <c r="N777" i="12"/>
  <c r="N1041" i="12"/>
  <c r="N924" i="12"/>
  <c r="O870" i="12"/>
  <c r="O783" i="12"/>
  <c r="O1019" i="12"/>
  <c r="O1194" i="12"/>
  <c r="N945" i="12"/>
  <c r="O916" i="12"/>
  <c r="O1183" i="12"/>
  <c r="N1418" i="12"/>
  <c r="N1250" i="12"/>
  <c r="O949" i="12"/>
  <c r="O1368" i="12"/>
  <c r="O1199" i="12"/>
  <c r="N1463" i="12"/>
  <c r="O1288" i="12"/>
  <c r="O1154" i="12"/>
  <c r="N1444" i="12"/>
  <c r="N1303" i="12"/>
  <c r="O1343" i="12"/>
  <c r="O1390" i="12"/>
  <c r="N18" i="12"/>
  <c r="N610" i="12"/>
  <c r="O548" i="12"/>
  <c r="O785" i="12"/>
  <c r="O648" i="12"/>
  <c r="N581" i="12"/>
  <c r="O529" i="12"/>
  <c r="O758" i="12"/>
  <c r="O516" i="12"/>
  <c r="N770" i="12"/>
  <c r="N987" i="12"/>
  <c r="N566" i="12"/>
  <c r="O964" i="12"/>
  <c r="N856" i="12"/>
  <c r="N716" i="12"/>
  <c r="N1059" i="12"/>
  <c r="N951" i="12"/>
  <c r="O1147" i="12"/>
  <c r="O868" i="12"/>
  <c r="N830" i="12"/>
  <c r="O1102" i="12"/>
  <c r="O1337" i="12"/>
  <c r="N1144" i="12"/>
  <c r="N1425" i="12"/>
  <c r="O1301" i="12"/>
  <c r="N1079" i="12"/>
  <c r="O1396" i="12"/>
  <c r="N1222" i="12"/>
  <c r="O737" i="12"/>
  <c r="N1376" i="12"/>
  <c r="O1190" i="12"/>
  <c r="N1182" i="12"/>
  <c r="O1193" i="12"/>
  <c r="O35" i="12"/>
  <c r="O11" i="12"/>
  <c r="N140" i="12"/>
  <c r="N47" i="12"/>
  <c r="O84" i="12"/>
  <c r="N195" i="12"/>
  <c r="N203" i="12"/>
  <c r="N337" i="12"/>
  <c r="N290" i="12"/>
  <c r="O260" i="12"/>
  <c r="O197" i="12"/>
  <c r="O463" i="12"/>
  <c r="O433" i="12"/>
  <c r="N247" i="12"/>
  <c r="N509" i="12"/>
  <c r="N373" i="12"/>
  <c r="O703" i="12"/>
  <c r="N545" i="12"/>
  <c r="N279" i="12"/>
  <c r="N747" i="12"/>
  <c r="N649" i="12"/>
  <c r="N578" i="12"/>
  <c r="O664" i="12"/>
  <c r="N862" i="12"/>
  <c r="N1093" i="12"/>
  <c r="O845" i="12"/>
  <c r="N695" i="12"/>
  <c r="O988" i="12"/>
  <c r="N934" i="12"/>
  <c r="O832" i="12"/>
  <c r="O1077" i="12"/>
  <c r="O1231" i="12"/>
  <c r="O1009" i="12"/>
  <c r="N980" i="12"/>
  <c r="N1240" i="12"/>
  <c r="N1475" i="12"/>
  <c r="O1314" i="12"/>
  <c r="O1149" i="12"/>
  <c r="N1432" i="12"/>
  <c r="O1271" i="12"/>
  <c r="N1085" i="12"/>
  <c r="N1352" i="12"/>
  <c r="O1252" i="12"/>
  <c r="O833" i="12"/>
  <c r="N1367" i="12"/>
  <c r="O1306" i="12"/>
  <c r="N1464" i="12"/>
  <c r="O28" i="12"/>
  <c r="O370" i="12"/>
  <c r="O610" i="12"/>
  <c r="N548" i="12"/>
  <c r="N785" i="12"/>
  <c r="N648" i="12"/>
  <c r="O581" i="12"/>
  <c r="N529" i="12"/>
  <c r="N758" i="12"/>
  <c r="N516" i="12"/>
  <c r="O770" i="12"/>
  <c r="O987" i="12"/>
  <c r="O566" i="12"/>
  <c r="N964" i="12"/>
  <c r="O856" i="12"/>
  <c r="O716" i="12"/>
  <c r="O1059" i="12"/>
  <c r="O951" i="12"/>
  <c r="N1147" i="12"/>
  <c r="N868" i="12"/>
  <c r="O830" i="12"/>
  <c r="N1102" i="12"/>
  <c r="N1337" i="12"/>
  <c r="O1144" i="12"/>
  <c r="O1425" i="12"/>
  <c r="N1301" i="12"/>
  <c r="O1079" i="12"/>
  <c r="N1396" i="12"/>
  <c r="O1222" i="12"/>
  <c r="N737" i="12"/>
  <c r="O1376" i="12"/>
  <c r="N1190" i="12"/>
  <c r="O1182" i="12"/>
  <c r="N1193" i="12"/>
  <c r="N35" i="12"/>
  <c r="N11" i="12"/>
  <c r="O140" i="12"/>
  <c r="O47" i="12"/>
  <c r="N84" i="12"/>
  <c r="O195" i="12"/>
  <c r="O203" i="12"/>
  <c r="O337" i="12"/>
  <c r="O290" i="12"/>
  <c r="N260" i="12"/>
  <c r="N197" i="12"/>
  <c r="N463" i="12"/>
  <c r="N433" i="12"/>
  <c r="O247" i="12"/>
  <c r="O509" i="12"/>
  <c r="O373" i="12"/>
  <c r="N703" i="12"/>
  <c r="O545" i="12"/>
  <c r="O279" i="12"/>
  <c r="O747" i="12"/>
  <c r="O649" i="12"/>
  <c r="O578" i="12"/>
  <c r="N664" i="12"/>
  <c r="O862" i="12"/>
  <c r="O1093" i="12"/>
  <c r="N845" i="12"/>
  <c r="O695" i="12"/>
  <c r="N988" i="12"/>
  <c r="O934" i="12"/>
  <c r="N832" i="12"/>
  <c r="N1077" i="12"/>
  <c r="N1231" i="12"/>
  <c r="N1009" i="12"/>
  <c r="O980" i="12"/>
  <c r="O1240" i="12"/>
  <c r="O1475" i="12"/>
  <c r="N1314" i="12"/>
  <c r="N1149" i="12"/>
  <c r="O1432" i="12"/>
  <c r="N1271" i="12"/>
  <c r="O1085" i="12"/>
  <c r="O1352" i="12"/>
  <c r="N1252" i="12"/>
  <c r="N833" i="12"/>
  <c r="O1367" i="12"/>
  <c r="N1306" i="12"/>
  <c r="O1464" i="12"/>
  <c r="N28" i="12"/>
  <c r="O97" i="12"/>
  <c r="N243" i="12"/>
  <c r="O169" i="12"/>
  <c r="O156" i="12"/>
  <c r="N164" i="12"/>
  <c r="O266" i="12"/>
  <c r="N522" i="12"/>
  <c r="O479" i="12"/>
  <c r="N442" i="12"/>
  <c r="O392" i="12"/>
  <c r="N362" i="12"/>
  <c r="N413" i="12"/>
  <c r="N434" i="12"/>
  <c r="N668" i="12"/>
  <c r="O624" i="12"/>
  <c r="O346" i="12"/>
  <c r="N690" i="12"/>
  <c r="N669" i="12"/>
  <c r="N594" i="12"/>
  <c r="O508" i="12"/>
  <c r="N579" i="12"/>
  <c r="N820" i="12"/>
  <c r="N1051" i="12"/>
  <c r="N762" i="12"/>
  <c r="O1028" i="12"/>
  <c r="N920" i="12"/>
  <c r="N867" i="12"/>
  <c r="N774" i="12"/>
  <c r="N1015" i="12"/>
  <c r="N1187" i="12"/>
  <c r="O932" i="12"/>
  <c r="O912" i="12"/>
  <c r="O1180" i="12"/>
  <c r="N1401" i="12"/>
  <c r="O1237" i="12"/>
  <c r="N942" i="12"/>
  <c r="O1365" i="12"/>
  <c r="N1196" i="12"/>
  <c r="O1460" i="12"/>
  <c r="O1285" i="12"/>
  <c r="O1142" i="12"/>
  <c r="N1440" i="12"/>
  <c r="N1300" i="12"/>
  <c r="O1289" i="12"/>
  <c r="N1227" i="12"/>
  <c r="O26" i="12"/>
  <c r="O12" i="12"/>
  <c r="N175" i="12"/>
  <c r="N98" i="12"/>
  <c r="O74" i="12"/>
  <c r="O96" i="12"/>
  <c r="N238" i="12"/>
  <c r="N401" i="12"/>
  <c r="O354" i="12"/>
  <c r="O321" i="12"/>
  <c r="O271" i="12"/>
  <c r="O241" i="12"/>
  <c r="O292" i="12"/>
  <c r="N313" i="12"/>
  <c r="N567" i="12"/>
  <c r="O480" i="12"/>
  <c r="N746" i="12"/>
  <c r="N597" i="12"/>
  <c r="N525" i="12"/>
  <c r="O194" i="12"/>
  <c r="N694" i="12"/>
  <c r="O677" i="12"/>
  <c r="N731" i="12"/>
  <c r="O926" i="12"/>
  <c r="O1145" i="12"/>
  <c r="O913" i="12"/>
  <c r="O817" i="12"/>
  <c r="O1052" i="12"/>
  <c r="N998" i="12"/>
  <c r="N891" i="12"/>
  <c r="N1112" i="12"/>
  <c r="O780" i="12"/>
  <c r="N755" i="12"/>
  <c r="N1044" i="12"/>
  <c r="O1290" i="12"/>
  <c r="N1050" i="12"/>
  <c r="O1378" i="12"/>
  <c r="O1241" i="12"/>
  <c r="N705" i="12"/>
  <c r="O1335" i="12"/>
  <c r="N1158" i="12"/>
  <c r="N1416" i="12"/>
  <c r="O1316" i="12"/>
  <c r="O1106" i="12"/>
  <c r="N1431" i="12"/>
  <c r="N1326" i="12"/>
  <c r="O32" i="12"/>
  <c r="O19" i="12"/>
  <c r="N266" i="12"/>
  <c r="O522" i="12"/>
  <c r="N479" i="12"/>
  <c r="O442" i="12"/>
  <c r="N392" i="12"/>
  <c r="O362" i="12"/>
  <c r="O413" i="12"/>
  <c r="O434" i="12"/>
  <c r="O668" i="12"/>
  <c r="N624" i="12"/>
  <c r="N346" i="12"/>
  <c r="O690" i="12"/>
  <c r="O669" i="12"/>
  <c r="O594" i="12"/>
  <c r="N508" i="12"/>
  <c r="O579" i="12"/>
  <c r="O820" i="12"/>
  <c r="O1051" i="12"/>
  <c r="O762" i="12"/>
  <c r="N1028" i="12"/>
  <c r="O920" i="12"/>
  <c r="O867" i="12"/>
  <c r="O774" i="12"/>
  <c r="O1015" i="12"/>
  <c r="O1187" i="12"/>
  <c r="N932" i="12"/>
  <c r="N912" i="12"/>
  <c r="N1180" i="12"/>
  <c r="O1401" i="12"/>
  <c r="N1237" i="12"/>
  <c r="O942" i="12"/>
  <c r="N1365" i="12"/>
  <c r="O1196" i="12"/>
  <c r="N1460" i="12"/>
  <c r="N1285" i="12"/>
  <c r="N1142" i="12"/>
  <c r="O1440" i="12"/>
  <c r="O1300" i="12"/>
  <c r="N1289" i="12"/>
  <c r="O1227" i="12"/>
  <c r="N26" i="12"/>
  <c r="N12" i="12"/>
  <c r="O175" i="12"/>
  <c r="O98" i="12"/>
  <c r="N74" i="12"/>
  <c r="N96" i="12"/>
  <c r="O238" i="12"/>
  <c r="O401" i="12"/>
  <c r="N354" i="12"/>
  <c r="N321" i="12"/>
  <c r="N271" i="12"/>
  <c r="N241" i="12"/>
  <c r="N292" i="12"/>
  <c r="O313" i="12"/>
  <c r="O567" i="12"/>
  <c r="N480" i="12"/>
  <c r="O746" i="12"/>
  <c r="O597" i="12"/>
  <c r="O525" i="12"/>
  <c r="N194" i="12"/>
  <c r="O694" i="12"/>
  <c r="N677" i="12"/>
  <c r="O731" i="12"/>
  <c r="N926" i="12"/>
  <c r="N1145" i="12"/>
  <c r="N913" i="12"/>
  <c r="N817" i="12"/>
  <c r="N1052" i="12"/>
  <c r="O998" i="12"/>
  <c r="O891" i="12"/>
  <c r="O1112" i="12"/>
  <c r="N780" i="12"/>
  <c r="O755" i="12"/>
  <c r="O1044" i="12"/>
  <c r="N1290" i="12"/>
  <c r="O1050" i="12"/>
  <c r="N1378" i="12"/>
  <c r="N1241" i="12"/>
  <c r="O705" i="12"/>
  <c r="N1335" i="12"/>
  <c r="O1158" i="12"/>
  <c r="O1416" i="12"/>
  <c r="N1316" i="12"/>
  <c r="N1106" i="12"/>
  <c r="O1431" i="12"/>
  <c r="O1326" i="12"/>
  <c r="N32" i="12"/>
  <c r="N19" i="12"/>
  <c r="O505" i="12"/>
  <c r="O749" i="12"/>
  <c r="O696" i="12"/>
  <c r="N538" i="12"/>
  <c r="O272" i="12"/>
  <c r="N743" i="12"/>
  <c r="N642" i="12"/>
  <c r="O572" i="12"/>
  <c r="N661" i="12"/>
  <c r="N859" i="12"/>
  <c r="O1089" i="12"/>
  <c r="O838" i="12"/>
  <c r="N681" i="12"/>
  <c r="N984" i="12"/>
  <c r="N931" i="12"/>
  <c r="O825" i="12"/>
  <c r="O1073" i="12"/>
  <c r="O1228" i="12"/>
  <c r="O996" i="12"/>
  <c r="N976" i="12"/>
  <c r="O1232" i="12"/>
  <c r="O1465" i="12"/>
  <c r="N1297" i="12"/>
  <c r="O1141" i="12"/>
  <c r="O1429" i="12"/>
  <c r="O1268" i="12"/>
  <c r="N1063" i="12"/>
  <c r="O1349" i="12"/>
  <c r="N1248" i="12"/>
  <c r="N826" i="12"/>
  <c r="O1364" i="12"/>
  <c r="N1461" i="12"/>
  <c r="O1110" i="12"/>
  <c r="O14" i="12"/>
  <c r="O89" i="12"/>
  <c r="N211" i="12"/>
  <c r="N137" i="12"/>
  <c r="O124" i="12"/>
  <c r="O132" i="12"/>
  <c r="N212" i="12"/>
  <c r="N465" i="12"/>
  <c r="N418" i="12"/>
  <c r="O385" i="12"/>
  <c r="O335" i="12"/>
  <c r="O305" i="12"/>
  <c r="O356" i="12"/>
  <c r="O377" i="12"/>
  <c r="N614" i="12"/>
  <c r="N554" i="12"/>
  <c r="N792" i="12"/>
  <c r="N652" i="12"/>
  <c r="N601" i="12"/>
  <c r="N539" i="12"/>
  <c r="N181" i="12"/>
  <c r="O527" i="12"/>
  <c r="N599" i="12"/>
  <c r="N990" i="12"/>
  <c r="N613" i="12"/>
  <c r="O977" i="12"/>
  <c r="O860" i="12"/>
  <c r="O741" i="12"/>
  <c r="N1062" i="12"/>
  <c r="N955" i="12"/>
  <c r="O1150" i="12"/>
  <c r="O881" i="12"/>
  <c r="O837" i="12"/>
  <c r="O1111" i="12"/>
  <c r="O1354" i="12"/>
  <c r="N1152" i="12"/>
  <c r="O1442" i="12"/>
  <c r="N1304" i="12"/>
  <c r="O1113" i="12"/>
  <c r="O1399" i="12"/>
  <c r="N1226" i="12"/>
  <c r="N812" i="12"/>
  <c r="O1380" i="12"/>
  <c r="O1236" i="12"/>
  <c r="O1209" i="12"/>
  <c r="N1219" i="12"/>
  <c r="O33" i="12"/>
  <c r="O16" i="12"/>
  <c r="N505" i="12"/>
  <c r="N749" i="12"/>
  <c r="N696" i="12"/>
  <c r="O538" i="12"/>
  <c r="N272" i="12"/>
  <c r="O743" i="12"/>
  <c r="O642" i="12"/>
  <c r="N572" i="12"/>
  <c r="O661" i="12"/>
  <c r="O859" i="12"/>
  <c r="N1089" i="12"/>
  <c r="N838" i="12"/>
  <c r="O681" i="12"/>
  <c r="O984" i="12"/>
  <c r="O931" i="12"/>
  <c r="N825" i="12"/>
  <c r="N1073" i="12"/>
  <c r="N1228" i="12"/>
  <c r="N996" i="12"/>
  <c r="O976" i="12"/>
  <c r="N1232" i="12"/>
  <c r="N1465" i="12"/>
  <c r="O1297" i="12"/>
  <c r="N1141" i="12"/>
  <c r="N1429" i="12"/>
  <c r="N1268" i="12"/>
  <c r="O1063" i="12"/>
  <c r="N1349" i="12"/>
  <c r="O1248" i="12"/>
  <c r="O826" i="12"/>
  <c r="N1364" i="12"/>
  <c r="O1461" i="12"/>
  <c r="N1110" i="12"/>
  <c r="N14" i="12"/>
  <c r="N89" i="12"/>
  <c r="O211" i="12"/>
  <c r="O137" i="12"/>
  <c r="N124" i="12"/>
  <c r="N132" i="12"/>
  <c r="O212" i="12"/>
  <c r="O465" i="12"/>
  <c r="O418" i="12"/>
  <c r="N385" i="12"/>
  <c r="N335" i="12"/>
  <c r="N305" i="12"/>
  <c r="N356" i="12"/>
  <c r="N377" i="12"/>
  <c r="O614" i="12"/>
  <c r="O554" i="12"/>
  <c r="O792" i="12"/>
  <c r="O652" i="12"/>
  <c r="O601" i="12"/>
  <c r="O539" i="12"/>
  <c r="O181" i="12"/>
  <c r="N527" i="12"/>
  <c r="O599" i="12"/>
  <c r="O990" i="12"/>
  <c r="O613" i="12"/>
  <c r="N977" i="12"/>
  <c r="N860" i="12"/>
  <c r="N741" i="12"/>
  <c r="O1062" i="12"/>
  <c r="O955" i="12"/>
  <c r="N1150" i="12"/>
  <c r="N881" i="12"/>
  <c r="N837" i="12"/>
  <c r="N1111" i="12"/>
  <c r="N1354" i="12"/>
  <c r="O1152" i="12"/>
  <c r="N1442" i="12"/>
  <c r="O1304" i="12"/>
  <c r="N1113" i="12"/>
  <c r="N1399" i="12"/>
  <c r="O1226" i="12"/>
  <c r="O812" i="12"/>
  <c r="N1380" i="12"/>
  <c r="N1236" i="12"/>
  <c r="N1209" i="12"/>
  <c r="O1219" i="12"/>
  <c r="N33" i="12"/>
  <c r="N16" i="12"/>
  <c r="D1" i="9" l="1"/>
</calcChain>
</file>

<file path=xl/sharedStrings.xml><?xml version="1.0" encoding="utf-8"?>
<sst xmlns="http://schemas.openxmlformats.org/spreadsheetml/2006/main" count="12" uniqueCount="3">
  <si>
    <t>銘柄コード</t>
    <rPh sb="0" eb="2">
      <t>メイガラ</t>
    </rPh>
    <phoneticPr fontId="2"/>
  </si>
  <si>
    <t>オリジナル</t>
    <phoneticPr fontId="2"/>
  </si>
  <si>
    <t>武田様カスタマイズ</t>
    <rPh sb="0" eb="2">
      <t>タケダ</t>
    </rPh>
    <rPh sb="2" eb="3">
      <t>サマ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</si>
</sst>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">
    <xf numFmtId="0" fontId="0" fillId="0" borderId="0" xfId="0"/>
    <xf numFmtId="14" fontId="0" fillId="0" borderId="0" xfId="0" applyNumberFormat="1"/>
    <xf numFmtId="38" fontId="0" fillId="0" borderId="0" xfId="1" applyFont="1" applyAlignme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s">
        <v>CANDLE(C1,"","D","0","取引日付",B6,"D","5000")</v>
        <stp/>
        <stp>8604</stp>
        <stp>=CANDLE(C1,"","D","0","取引日付",B6,"D","5000")</stp>
        <tr r="B5" s="9"/>
      </tp>
      <tp t="s">
        <v>CANDLE(C1,"","D","0","取引日付",B6,"D","5000")</v>
        <stp/>
        <stp>6301</stp>
        <stp>=CANDLE(C1,"","D","0","取引日付",B6,"D","5000")</stp>
        <tr r="B5" s="10"/>
      </tp>
      <tp t="s">
        <v>CANDLE(C1,"","D","0","取引日付",B6,"D","5000")</v>
        <stp/>
        <stp>3382</stp>
        <stp>=CANDLE(C1,"","D","0","取引日付",B6,"D","5000")</stp>
        <tr r="B5" s="12"/>
      </tp>
      <tp t="s">
        <v>CANDLE(C1,"","D","0","取引日付",B6,"D","5000")</v>
        <stp/>
        <stp>4041</stp>
        <stp>=CANDLE(C1,"","D","0","取引日付",B6,"D","5000")</stp>
        <tr r="B5" s="11"/>
      </tp>
      <tp t="s">
        <v>CANDLE(C1,"","D","0","終値",F6,"D","5000")</v>
        <stp/>
        <stp>8604</stp>
        <stp>=CANDLE(C1,"","D","0","終値",F6,"D","5000")</stp>
        <tr r="F5" s="9"/>
      </tp>
      <tp t="s">
        <v>CANDLE(C1,"","D","0","終値",F6,"D","5000")</v>
        <stp/>
        <stp>4041</stp>
        <stp>=CANDLE(C1,"","D","0","終値",F6,"D","5000")</stp>
        <tr r="F5" s="11"/>
      </tp>
      <tp t="s">
        <v>CANDLE(C1,"","D","0","終値",F6,"D","5000")</v>
        <stp/>
        <stp>6301</stp>
        <stp>=CANDLE(C1,"","D","0","終値",F6,"D","5000")</stp>
        <tr r="F5" s="10"/>
      </tp>
      <tp t="s">
        <v>CANDLE(C1,"","D","0","終値",F6,"D","5000")</v>
        <stp/>
        <stp>3382</stp>
        <stp>=CANDLE(C1,"","D","0","終値",F6,"D","5000")</stp>
        <tr r="F5" s="12"/>
      </tp>
    </main>
    <main first="oson2.rtdserver2">
      <tp t="s">
        <v>CANDLE(C1,"","D","0","安値",E6,"D","5000")</v>
        <stp/>
        <stp>3382</stp>
        <stp>=CANDLE(C1,"","D","0","安値",E6,"D","5000")</stp>
        <tr r="E5" s="12"/>
      </tp>
      <tp t="s">
        <v>CANDLE(C1,"","D","0","始値",C6,"D","5000")</v>
        <stp/>
        <stp>4041</stp>
        <stp>=CANDLE(C1,"","D","0","始値",C6,"D","5000")</stp>
        <tr r="C5" s="11"/>
      </tp>
      <tp t="s">
        <v>CANDLE(C1,"","D","0","始値",C6,"D","5000")</v>
        <stp/>
        <stp>6301</stp>
        <stp>=CANDLE(C1,"","D","0","始値",C6,"D","5000")</stp>
        <tr r="C5" s="10"/>
      </tp>
      <tp t="s">
        <v>CANDLE(C1,"","D","0","始値",C6,"D","5000")</v>
        <stp/>
        <stp>3382</stp>
        <stp>=CANDLE(C1,"","D","0","始値",C6,"D","5000")</stp>
        <tr r="C5" s="12"/>
      </tp>
      <tp t="s">
        <v>CANDLE(C1,"","D","0","安値",E6,"D","5000")</v>
        <stp/>
        <stp>4041</stp>
        <stp>=CANDLE(C1,"","D","0","安値",E6,"D","5000")</stp>
        <tr r="E5" s="11"/>
      </tp>
      <tp t="s">
        <v>CANDLE(C1,"","D","0","安値",E6,"D","5000")</v>
        <stp/>
        <stp>6301</stp>
        <stp>=CANDLE(C1,"","D","0","安値",E6,"D","5000")</stp>
        <tr r="E5" s="10"/>
      </tp>
      <tp t="s">
        <v>CANDLE(C1,"","D","0","始値",C6,"D","5000")</v>
        <stp/>
        <stp>8604</stp>
        <stp>=CANDLE(C1,"","D","0","始値",C6,"D","5000")</stp>
        <tr r="C5" s="9"/>
      </tp>
      <tp t="s">
        <v>CANDLE(C1,"","D","0","安値",E6,"D","5000")</v>
        <stp/>
        <stp>8604</stp>
        <stp>=CANDLE(C1,"","D","0","安値",E6,"D","5000")</stp>
        <tr r="E5" s="9"/>
      </tp>
    </main>
    <main first="oson2.rtdserver2">
      <tp t="s">
        <v>CANDLE(C1,"","D","0","出来高",G6,"D","5000")</v>
        <stp/>
        <stp>3382</stp>
        <stp>=CANDLE(C1,"","D","0","出来高",G6,"D","5000")</stp>
        <tr r="G5" s="12"/>
      </tp>
      <tp t="s">
        <v>CANDLE(C1,"","D","0","出来高",G6,"D","5000")</v>
        <stp/>
        <stp>4041</stp>
        <stp>=CANDLE(C1,"","D","0","出来高",G6,"D","5000")</stp>
        <tr r="G5" s="11"/>
      </tp>
      <tp t="s">
        <v>CANDLE(C1,"","D","0","出来高",G6,"D","5000")</v>
        <stp/>
        <stp>6301</stp>
        <stp>=CANDLE(C1,"","D","0","出来高",G6,"D","5000")</stp>
        <tr r="G5" s="10"/>
      </tp>
      <tp t="s">
        <v>CANDLE(C1,"","D","0","出来高",G6,"D","5000")</v>
        <stp/>
        <stp>8604</stp>
        <stp>=CANDLE(C1,"","D","0","出来高",G6,"D","5000")</stp>
        <tr r="G5" s="9"/>
      </tp>
    </main>
    <main first="oson2.rtdserver2">
      <tp t="s">
        <v>CANDLE(C1,"","D","0","高値",D6,"D","5000")</v>
        <stp/>
        <stp>3382</stp>
        <stp>=CANDLE(C1,"","D","0","高値",D6,"D","5000")</stp>
        <tr r="D5" s="12"/>
      </tp>
    </main>
    <main first="oson2.rtdserver2">
      <tp t="s">
        <v>CANDLE(C1,"","D","0","高値",D6,"D","5000")</v>
        <stp/>
        <stp>4041</stp>
        <stp>=CANDLE(C1,"","D","0","高値",D6,"D","5000")</stp>
        <tr r="D5" s="11"/>
      </tp>
      <tp t="s">
        <v>CANDLE(C1,"","D","0","高値",D6,"D","5000")</v>
        <stp/>
        <stp>6301</stp>
        <stp>=CANDLE(C1,"","D","0","高値",D6,"D","5000")</stp>
        <tr r="D5" s="10"/>
      </tp>
      <tp t="s">
        <v>CANDLE(C1,"","D","0","高値",D6,"D","5000")</v>
        <stp/>
        <stp>8604</stp>
        <stp>=CANDLE(C1,"","D","0","高値",D6,"D","5000")</stp>
        <tr r="D5" s="9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volatileDependencies" Target="volatileDependencies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'3382'!$N$5</c:f>
              <c:strCache>
                <c:ptCount val="1"/>
                <c:pt idx="0">
                  <c:v>オリジナル</c:v>
                </c:pt>
              </c:strCache>
            </c:strRef>
          </c:tx>
          <c:marker>
            <c:symbol val="none"/>
          </c:marker>
          <c:cat>
            <c:numRef>
              <c:f>'3382'!$M$6:$M$1476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'3382'!$N$6:$N$1476</c:f>
              <c:numCache>
                <c:formatCode>General</c:formatCode>
                <c:ptCount val="1471"/>
                <c:pt idx="0">
                  <c:v>3799</c:v>
                </c:pt>
                <c:pt idx="1">
                  <c:v>3799</c:v>
                </c:pt>
                <c:pt idx="2">
                  <c:v>3786</c:v>
                </c:pt>
                <c:pt idx="3">
                  <c:v>3806</c:v>
                </c:pt>
                <c:pt idx="4">
                  <c:v>3800</c:v>
                </c:pt>
                <c:pt idx="5">
                  <c:v>3798</c:v>
                </c:pt>
                <c:pt idx="6">
                  <c:v>3823</c:v>
                </c:pt>
                <c:pt idx="7">
                  <c:v>3751</c:v>
                </c:pt>
                <c:pt idx="8">
                  <c:v>3831</c:v>
                </c:pt>
                <c:pt idx="9">
                  <c:v>3814</c:v>
                </c:pt>
                <c:pt idx="10">
                  <c:v>3818</c:v>
                </c:pt>
                <c:pt idx="11">
                  <c:v>3833</c:v>
                </c:pt>
                <c:pt idx="12">
                  <c:v>3904</c:v>
                </c:pt>
                <c:pt idx="13">
                  <c:v>3888</c:v>
                </c:pt>
                <c:pt idx="14">
                  <c:v>3900</c:v>
                </c:pt>
                <c:pt idx="15">
                  <c:v>3864</c:v>
                </c:pt>
                <c:pt idx="16">
                  <c:v>3904</c:v>
                </c:pt>
                <c:pt idx="17">
                  <c:v>3912</c:v>
                </c:pt>
                <c:pt idx="18">
                  <c:v>3914</c:v>
                </c:pt>
                <c:pt idx="19">
                  <c:v>3928</c:v>
                </c:pt>
                <c:pt idx="20">
                  <c:v>3960</c:v>
                </c:pt>
                <c:pt idx="21">
                  <c:v>3889</c:v>
                </c:pt>
                <c:pt idx="22">
                  <c:v>3861</c:v>
                </c:pt>
                <c:pt idx="23">
                  <c:v>3919</c:v>
                </c:pt>
                <c:pt idx="24">
                  <c:v>3798</c:v>
                </c:pt>
                <c:pt idx="25">
                  <c:v>3847</c:v>
                </c:pt>
                <c:pt idx="26">
                  <c:v>3850</c:v>
                </c:pt>
                <c:pt idx="27">
                  <c:v>3934</c:v>
                </c:pt>
                <c:pt idx="28">
                  <c:v>3885</c:v>
                </c:pt>
                <c:pt idx="29">
                  <c:v>3837</c:v>
                </c:pt>
                <c:pt idx="30">
                  <c:v>3876</c:v>
                </c:pt>
                <c:pt idx="31">
                  <c:v>3888</c:v>
                </c:pt>
                <c:pt idx="32">
                  <c:v>3888</c:v>
                </c:pt>
                <c:pt idx="33">
                  <c:v>3954</c:v>
                </c:pt>
                <c:pt idx="34">
                  <c:v>3961</c:v>
                </c:pt>
                <c:pt idx="35">
                  <c:v>3924</c:v>
                </c:pt>
                <c:pt idx="36">
                  <c:v>3916</c:v>
                </c:pt>
                <c:pt idx="37">
                  <c:v>3885</c:v>
                </c:pt>
                <c:pt idx="38">
                  <c:v>3887</c:v>
                </c:pt>
                <c:pt idx="39">
                  <c:v>3905</c:v>
                </c:pt>
                <c:pt idx="40">
                  <c:v>3880</c:v>
                </c:pt>
                <c:pt idx="41">
                  <c:v>3814</c:v>
                </c:pt>
                <c:pt idx="42">
                  <c:v>3700</c:v>
                </c:pt>
                <c:pt idx="43">
                  <c:v>3704</c:v>
                </c:pt>
                <c:pt idx="44">
                  <c:v>3707</c:v>
                </c:pt>
                <c:pt idx="45">
                  <c:v>3694</c:v>
                </c:pt>
                <c:pt idx="46">
                  <c:v>3771</c:v>
                </c:pt>
                <c:pt idx="47">
                  <c:v>3788</c:v>
                </c:pt>
                <c:pt idx="48">
                  <c:v>3787</c:v>
                </c:pt>
                <c:pt idx="49">
                  <c:v>3805</c:v>
                </c:pt>
                <c:pt idx="50">
                  <c:v>3827</c:v>
                </c:pt>
                <c:pt idx="51">
                  <c:v>3822</c:v>
                </c:pt>
                <c:pt idx="52">
                  <c:v>3782</c:v>
                </c:pt>
                <c:pt idx="53">
                  <c:v>3777</c:v>
                </c:pt>
                <c:pt idx="54">
                  <c:v>3782</c:v>
                </c:pt>
                <c:pt idx="55">
                  <c:v>3767</c:v>
                </c:pt>
                <c:pt idx="56">
                  <c:v>3757</c:v>
                </c:pt>
                <c:pt idx="57">
                  <c:v>3754</c:v>
                </c:pt>
                <c:pt idx="58">
                  <c:v>3804</c:v>
                </c:pt>
                <c:pt idx="59">
                  <c:v>3844</c:v>
                </c:pt>
                <c:pt idx="60">
                  <c:v>3896</c:v>
                </c:pt>
                <c:pt idx="61">
                  <c:v>3883</c:v>
                </c:pt>
                <c:pt idx="62">
                  <c:v>3854</c:v>
                </c:pt>
                <c:pt idx="63">
                  <c:v>3808</c:v>
                </c:pt>
                <c:pt idx="64">
                  <c:v>3826</c:v>
                </c:pt>
                <c:pt idx="65">
                  <c:v>3884</c:v>
                </c:pt>
                <c:pt idx="66">
                  <c:v>3933</c:v>
                </c:pt>
                <c:pt idx="67">
                  <c:v>3921</c:v>
                </c:pt>
                <c:pt idx="68">
                  <c:v>3879</c:v>
                </c:pt>
                <c:pt idx="69">
                  <c:v>3817</c:v>
                </c:pt>
                <c:pt idx="70">
                  <c:v>3872</c:v>
                </c:pt>
                <c:pt idx="71">
                  <c:v>3836</c:v>
                </c:pt>
                <c:pt idx="72">
                  <c:v>3818</c:v>
                </c:pt>
                <c:pt idx="73">
                  <c:v>3875</c:v>
                </c:pt>
                <c:pt idx="74">
                  <c:v>3898</c:v>
                </c:pt>
                <c:pt idx="75">
                  <c:v>3907</c:v>
                </c:pt>
                <c:pt idx="76">
                  <c:v>3923</c:v>
                </c:pt>
                <c:pt idx="77">
                  <c:v>3991</c:v>
                </c:pt>
                <c:pt idx="78">
                  <c:v>3879</c:v>
                </c:pt>
                <c:pt idx="79">
                  <c:v>3896</c:v>
                </c:pt>
                <c:pt idx="80">
                  <c:v>3849</c:v>
                </c:pt>
                <c:pt idx="81">
                  <c:v>3861</c:v>
                </c:pt>
                <c:pt idx="82">
                  <c:v>3848</c:v>
                </c:pt>
                <c:pt idx="83">
                  <c:v>3831</c:v>
                </c:pt>
                <c:pt idx="84">
                  <c:v>3775</c:v>
                </c:pt>
                <c:pt idx="85">
                  <c:v>3777</c:v>
                </c:pt>
                <c:pt idx="86">
                  <c:v>3765</c:v>
                </c:pt>
                <c:pt idx="87">
                  <c:v>3772</c:v>
                </c:pt>
                <c:pt idx="88">
                  <c:v>3794</c:v>
                </c:pt>
                <c:pt idx="89">
                  <c:v>3834</c:v>
                </c:pt>
                <c:pt idx="90">
                  <c:v>3868</c:v>
                </c:pt>
                <c:pt idx="91">
                  <c:v>3822</c:v>
                </c:pt>
                <c:pt idx="92">
                  <c:v>3790</c:v>
                </c:pt>
                <c:pt idx="93">
                  <c:v>3802</c:v>
                </c:pt>
                <c:pt idx="94">
                  <c:v>3747</c:v>
                </c:pt>
                <c:pt idx="95">
                  <c:v>3726</c:v>
                </c:pt>
                <c:pt idx="96">
                  <c:v>3708</c:v>
                </c:pt>
                <c:pt idx="97">
                  <c:v>3622</c:v>
                </c:pt>
                <c:pt idx="98">
                  <c:v>3639</c:v>
                </c:pt>
                <c:pt idx="99">
                  <c:v>3596</c:v>
                </c:pt>
                <c:pt idx="100">
                  <c:v>3719</c:v>
                </c:pt>
                <c:pt idx="101">
                  <c:v>3758</c:v>
                </c:pt>
                <c:pt idx="102">
                  <c:v>3727</c:v>
                </c:pt>
                <c:pt idx="103">
                  <c:v>3834</c:v>
                </c:pt>
                <c:pt idx="104">
                  <c:v>3793</c:v>
                </c:pt>
                <c:pt idx="105">
                  <c:v>3820</c:v>
                </c:pt>
                <c:pt idx="106">
                  <c:v>3826</c:v>
                </c:pt>
                <c:pt idx="107">
                  <c:v>3774</c:v>
                </c:pt>
                <c:pt idx="108">
                  <c:v>3779</c:v>
                </c:pt>
                <c:pt idx="109">
                  <c:v>3769</c:v>
                </c:pt>
                <c:pt idx="110">
                  <c:v>3773</c:v>
                </c:pt>
                <c:pt idx="111">
                  <c:v>3777</c:v>
                </c:pt>
                <c:pt idx="112">
                  <c:v>3814</c:v>
                </c:pt>
                <c:pt idx="113">
                  <c:v>3854</c:v>
                </c:pt>
                <c:pt idx="114">
                  <c:v>3870</c:v>
                </c:pt>
                <c:pt idx="115">
                  <c:v>3899</c:v>
                </c:pt>
                <c:pt idx="116">
                  <c:v>3927</c:v>
                </c:pt>
                <c:pt idx="117">
                  <c:v>3830</c:v>
                </c:pt>
                <c:pt idx="118">
                  <c:v>3852</c:v>
                </c:pt>
                <c:pt idx="119">
                  <c:v>3887</c:v>
                </c:pt>
                <c:pt idx="120">
                  <c:v>3859</c:v>
                </c:pt>
                <c:pt idx="121">
                  <c:v>3841</c:v>
                </c:pt>
                <c:pt idx="122">
                  <c:v>3835</c:v>
                </c:pt>
                <c:pt idx="123">
                  <c:v>3831</c:v>
                </c:pt>
                <c:pt idx="124">
                  <c:v>3830</c:v>
                </c:pt>
                <c:pt idx="125">
                  <c:v>3831</c:v>
                </c:pt>
                <c:pt idx="126">
                  <c:v>3811</c:v>
                </c:pt>
                <c:pt idx="127">
                  <c:v>3751</c:v>
                </c:pt>
                <c:pt idx="128">
                  <c:v>3769</c:v>
                </c:pt>
                <c:pt idx="129">
                  <c:v>3763</c:v>
                </c:pt>
                <c:pt idx="130">
                  <c:v>3773</c:v>
                </c:pt>
                <c:pt idx="131">
                  <c:v>3836</c:v>
                </c:pt>
                <c:pt idx="132">
                  <c:v>3801</c:v>
                </c:pt>
                <c:pt idx="133">
                  <c:v>3838</c:v>
                </c:pt>
                <c:pt idx="134">
                  <c:v>3907</c:v>
                </c:pt>
                <c:pt idx="135">
                  <c:v>3891</c:v>
                </c:pt>
                <c:pt idx="136">
                  <c:v>3895</c:v>
                </c:pt>
                <c:pt idx="137">
                  <c:v>3910</c:v>
                </c:pt>
                <c:pt idx="138">
                  <c:v>3869</c:v>
                </c:pt>
                <c:pt idx="139">
                  <c:v>3917</c:v>
                </c:pt>
                <c:pt idx="140">
                  <c:v>3940</c:v>
                </c:pt>
                <c:pt idx="141">
                  <c:v>3915</c:v>
                </c:pt>
                <c:pt idx="142">
                  <c:v>3915</c:v>
                </c:pt>
                <c:pt idx="143">
                  <c:v>3911</c:v>
                </c:pt>
                <c:pt idx="144">
                  <c:v>3962</c:v>
                </c:pt>
                <c:pt idx="145">
                  <c:v>3934</c:v>
                </c:pt>
                <c:pt idx="146">
                  <c:v>3949</c:v>
                </c:pt>
                <c:pt idx="147">
                  <c:v>3925</c:v>
                </c:pt>
                <c:pt idx="148">
                  <c:v>3928</c:v>
                </c:pt>
                <c:pt idx="149">
                  <c:v>3943</c:v>
                </c:pt>
                <c:pt idx="150">
                  <c:v>3965</c:v>
                </c:pt>
                <c:pt idx="151">
                  <c:v>4010</c:v>
                </c:pt>
                <c:pt idx="152">
                  <c:v>4018</c:v>
                </c:pt>
                <c:pt idx="153">
                  <c:v>3957</c:v>
                </c:pt>
                <c:pt idx="154">
                  <c:v>3969</c:v>
                </c:pt>
                <c:pt idx="155">
                  <c:v>3990</c:v>
                </c:pt>
                <c:pt idx="156">
                  <c:v>4004</c:v>
                </c:pt>
                <c:pt idx="157">
                  <c:v>4021</c:v>
                </c:pt>
                <c:pt idx="158">
                  <c:v>4021</c:v>
                </c:pt>
                <c:pt idx="159">
                  <c:v>4002</c:v>
                </c:pt>
                <c:pt idx="160">
                  <c:v>3950</c:v>
                </c:pt>
                <c:pt idx="161">
                  <c:v>3948</c:v>
                </c:pt>
                <c:pt idx="162">
                  <c:v>3974</c:v>
                </c:pt>
                <c:pt idx="163">
                  <c:v>3990</c:v>
                </c:pt>
                <c:pt idx="164">
                  <c:v>3997</c:v>
                </c:pt>
                <c:pt idx="165">
                  <c:v>3972</c:v>
                </c:pt>
                <c:pt idx="166">
                  <c:v>4038</c:v>
                </c:pt>
                <c:pt idx="167">
                  <c:v>4056</c:v>
                </c:pt>
                <c:pt idx="168">
                  <c:v>4070</c:v>
                </c:pt>
                <c:pt idx="169">
                  <c:v>4067</c:v>
                </c:pt>
                <c:pt idx="170">
                  <c:v>4058</c:v>
                </c:pt>
                <c:pt idx="171">
                  <c:v>4010</c:v>
                </c:pt>
                <c:pt idx="172">
                  <c:v>3985</c:v>
                </c:pt>
                <c:pt idx="173">
                  <c:v>4028</c:v>
                </c:pt>
                <c:pt idx="174">
                  <c:v>4007</c:v>
                </c:pt>
                <c:pt idx="175">
                  <c:v>3971</c:v>
                </c:pt>
                <c:pt idx="176">
                  <c:v>3993</c:v>
                </c:pt>
                <c:pt idx="177">
                  <c:v>3947</c:v>
                </c:pt>
                <c:pt idx="178">
                  <c:v>3944</c:v>
                </c:pt>
                <c:pt idx="179">
                  <c:v>3976</c:v>
                </c:pt>
                <c:pt idx="180">
                  <c:v>4010</c:v>
                </c:pt>
                <c:pt idx="181">
                  <c:v>4014</c:v>
                </c:pt>
                <c:pt idx="182">
                  <c:v>3959</c:v>
                </c:pt>
                <c:pt idx="183">
                  <c:v>3931</c:v>
                </c:pt>
                <c:pt idx="184">
                  <c:v>3914</c:v>
                </c:pt>
                <c:pt idx="185">
                  <c:v>3961</c:v>
                </c:pt>
                <c:pt idx="186">
                  <c:v>4009</c:v>
                </c:pt>
                <c:pt idx="187">
                  <c:v>3978</c:v>
                </c:pt>
                <c:pt idx="188">
                  <c:v>4032</c:v>
                </c:pt>
                <c:pt idx="189">
                  <c:v>4075</c:v>
                </c:pt>
                <c:pt idx="190">
                  <c:v>4052</c:v>
                </c:pt>
                <c:pt idx="191">
                  <c:v>3997</c:v>
                </c:pt>
                <c:pt idx="192">
                  <c:v>4026</c:v>
                </c:pt>
                <c:pt idx="193">
                  <c:v>4060</c:v>
                </c:pt>
                <c:pt idx="194">
                  <c:v>4063</c:v>
                </c:pt>
                <c:pt idx="195">
                  <c:v>4053</c:v>
                </c:pt>
                <c:pt idx="196">
                  <c:v>4044</c:v>
                </c:pt>
                <c:pt idx="197">
                  <c:v>4060</c:v>
                </c:pt>
                <c:pt idx="198">
                  <c:v>4063</c:v>
                </c:pt>
                <c:pt idx="199">
                  <c:v>4073</c:v>
                </c:pt>
                <c:pt idx="200">
                  <c:v>4060</c:v>
                </c:pt>
                <c:pt idx="201">
                  <c:v>4064</c:v>
                </c:pt>
                <c:pt idx="202">
                  <c:v>4046</c:v>
                </c:pt>
                <c:pt idx="203">
                  <c:v>4034</c:v>
                </c:pt>
                <c:pt idx="204">
                  <c:v>4080</c:v>
                </c:pt>
                <c:pt idx="205">
                  <c:v>4106</c:v>
                </c:pt>
                <c:pt idx="206">
                  <c:v>4125</c:v>
                </c:pt>
                <c:pt idx="207">
                  <c:v>4081</c:v>
                </c:pt>
                <c:pt idx="208">
                  <c:v>4107</c:v>
                </c:pt>
                <c:pt idx="209">
                  <c:v>4101</c:v>
                </c:pt>
                <c:pt idx="210">
                  <c:v>3981</c:v>
                </c:pt>
                <c:pt idx="211">
                  <c:v>4041</c:v>
                </c:pt>
                <c:pt idx="212">
                  <c:v>4066</c:v>
                </c:pt>
                <c:pt idx="213">
                  <c:v>4048</c:v>
                </c:pt>
                <c:pt idx="214">
                  <c:v>4003</c:v>
                </c:pt>
                <c:pt idx="215">
                  <c:v>3957</c:v>
                </c:pt>
                <c:pt idx="216">
                  <c:v>3919</c:v>
                </c:pt>
                <c:pt idx="217">
                  <c:v>3944</c:v>
                </c:pt>
                <c:pt idx="218">
                  <c:v>3934</c:v>
                </c:pt>
                <c:pt idx="219">
                  <c:v>3965</c:v>
                </c:pt>
                <c:pt idx="220">
                  <c:v>4004</c:v>
                </c:pt>
                <c:pt idx="221">
                  <c:v>4020</c:v>
                </c:pt>
                <c:pt idx="222">
                  <c:v>4082</c:v>
                </c:pt>
                <c:pt idx="223">
                  <c:v>4036</c:v>
                </c:pt>
                <c:pt idx="224">
                  <c:v>4071</c:v>
                </c:pt>
                <c:pt idx="225">
                  <c:v>4060</c:v>
                </c:pt>
                <c:pt idx="226">
                  <c:v>4031</c:v>
                </c:pt>
                <c:pt idx="227">
                  <c:v>4055</c:v>
                </c:pt>
                <c:pt idx="228">
                  <c:v>4248</c:v>
                </c:pt>
                <c:pt idx="229">
                  <c:v>4330</c:v>
                </c:pt>
                <c:pt idx="230">
                  <c:v>4289</c:v>
                </c:pt>
                <c:pt idx="231">
                  <c:v>4258</c:v>
                </c:pt>
                <c:pt idx="232">
                  <c:v>4166</c:v>
                </c:pt>
                <c:pt idx="233">
                  <c:v>4166</c:v>
                </c:pt>
                <c:pt idx="234">
                  <c:v>4240</c:v>
                </c:pt>
                <c:pt idx="235">
                  <c:v>4194</c:v>
                </c:pt>
                <c:pt idx="236">
                  <c:v>4225</c:v>
                </c:pt>
                <c:pt idx="237">
                  <c:v>4305</c:v>
                </c:pt>
                <c:pt idx="238">
                  <c:v>4359</c:v>
                </c:pt>
                <c:pt idx="239">
                  <c:v>4392</c:v>
                </c:pt>
                <c:pt idx="240">
                  <c:v>4323</c:v>
                </c:pt>
                <c:pt idx="241">
                  <c:v>4327</c:v>
                </c:pt>
                <c:pt idx="242">
                  <c:v>4329</c:v>
                </c:pt>
                <c:pt idx="243">
                  <c:v>4313</c:v>
                </c:pt>
                <c:pt idx="244">
                  <c:v>4247</c:v>
                </c:pt>
                <c:pt idx="245">
                  <c:v>4282</c:v>
                </c:pt>
                <c:pt idx="246">
                  <c:v>4272</c:v>
                </c:pt>
                <c:pt idx="247">
                  <c:v>4332</c:v>
                </c:pt>
                <c:pt idx="248">
                  <c:v>4291</c:v>
                </c:pt>
                <c:pt idx="249">
                  <c:v>4252</c:v>
                </c:pt>
                <c:pt idx="250">
                  <c:v>4239</c:v>
                </c:pt>
                <c:pt idx="251">
                  <c:v>4226</c:v>
                </c:pt>
                <c:pt idx="252">
                  <c:v>4268</c:v>
                </c:pt>
                <c:pt idx="253">
                  <c:v>4264</c:v>
                </c:pt>
                <c:pt idx="254">
                  <c:v>4210</c:v>
                </c:pt>
                <c:pt idx="255">
                  <c:v>4217</c:v>
                </c:pt>
                <c:pt idx="256">
                  <c:v>4238</c:v>
                </c:pt>
                <c:pt idx="257">
                  <c:v>4300</c:v>
                </c:pt>
                <c:pt idx="258">
                  <c:v>4294</c:v>
                </c:pt>
                <c:pt idx="259">
                  <c:v>4287</c:v>
                </c:pt>
                <c:pt idx="260">
                  <c:v>4253</c:v>
                </c:pt>
                <c:pt idx="261">
                  <c:v>4257</c:v>
                </c:pt>
                <c:pt idx="262">
                  <c:v>4279</c:v>
                </c:pt>
                <c:pt idx="263">
                  <c:v>4315</c:v>
                </c:pt>
                <c:pt idx="264">
                  <c:v>4322</c:v>
                </c:pt>
                <c:pt idx="265">
                  <c:v>4393</c:v>
                </c:pt>
                <c:pt idx="266">
                  <c:v>4373</c:v>
                </c:pt>
                <c:pt idx="267">
                  <c:v>4451</c:v>
                </c:pt>
                <c:pt idx="268">
                  <c:v>4481</c:v>
                </c:pt>
                <c:pt idx="269">
                  <c:v>4504</c:v>
                </c:pt>
                <c:pt idx="270">
                  <c:v>4527</c:v>
                </c:pt>
                <c:pt idx="271">
                  <c:v>4527</c:v>
                </c:pt>
                <c:pt idx="272">
                  <c:v>4505</c:v>
                </c:pt>
                <c:pt idx="273">
                  <c:v>4590</c:v>
                </c:pt>
                <c:pt idx="274">
                  <c:v>4639</c:v>
                </c:pt>
                <c:pt idx="275">
                  <c:v>4581</c:v>
                </c:pt>
                <c:pt idx="276">
                  <c:v>4596</c:v>
                </c:pt>
                <c:pt idx="277">
                  <c:v>4645</c:v>
                </c:pt>
                <c:pt idx="278">
                  <c:v>4677</c:v>
                </c:pt>
                <c:pt idx="279">
                  <c:v>4618</c:v>
                </c:pt>
                <c:pt idx="280">
                  <c:v>4627</c:v>
                </c:pt>
                <c:pt idx="281">
                  <c:v>4477</c:v>
                </c:pt>
                <c:pt idx="282">
                  <c:v>4448</c:v>
                </c:pt>
                <c:pt idx="283">
                  <c:v>4356</c:v>
                </c:pt>
                <c:pt idx="284">
                  <c:v>4410</c:v>
                </c:pt>
                <c:pt idx="285">
                  <c:v>4513</c:v>
                </c:pt>
                <c:pt idx="286">
                  <c:v>4586</c:v>
                </c:pt>
                <c:pt idx="287">
                  <c:v>4968</c:v>
                </c:pt>
                <c:pt idx="288">
                  <c:v>4870</c:v>
                </c:pt>
                <c:pt idx="289">
                  <c:v>4868</c:v>
                </c:pt>
                <c:pt idx="290">
                  <c:v>4850</c:v>
                </c:pt>
                <c:pt idx="291">
                  <c:v>4853</c:v>
                </c:pt>
                <c:pt idx="292">
                  <c:v>4809</c:v>
                </c:pt>
                <c:pt idx="293">
                  <c:v>4879</c:v>
                </c:pt>
                <c:pt idx="294">
                  <c:v>4875</c:v>
                </c:pt>
                <c:pt idx="295">
                  <c:v>4847</c:v>
                </c:pt>
                <c:pt idx="296">
                  <c:v>4845</c:v>
                </c:pt>
                <c:pt idx="297">
                  <c:v>4820</c:v>
                </c:pt>
                <c:pt idx="298">
                  <c:v>4786</c:v>
                </c:pt>
                <c:pt idx="299">
                  <c:v>4819</c:v>
                </c:pt>
                <c:pt idx="300">
                  <c:v>4872</c:v>
                </c:pt>
                <c:pt idx="301">
                  <c:v>4835</c:v>
                </c:pt>
                <c:pt idx="302">
                  <c:v>4787</c:v>
                </c:pt>
                <c:pt idx="303">
                  <c:v>4754</c:v>
                </c:pt>
                <c:pt idx="304">
                  <c:v>4723</c:v>
                </c:pt>
                <c:pt idx="305">
                  <c:v>4761</c:v>
                </c:pt>
                <c:pt idx="306">
                  <c:v>4724</c:v>
                </c:pt>
                <c:pt idx="307">
                  <c:v>4597</c:v>
                </c:pt>
                <c:pt idx="308">
                  <c:v>4588</c:v>
                </c:pt>
                <c:pt idx="309">
                  <c:v>4663</c:v>
                </c:pt>
                <c:pt idx="310">
                  <c:v>4645</c:v>
                </c:pt>
                <c:pt idx="311">
                  <c:v>4601</c:v>
                </c:pt>
                <c:pt idx="312">
                  <c:v>4589</c:v>
                </c:pt>
                <c:pt idx="313">
                  <c:v>4453</c:v>
                </c:pt>
                <c:pt idx="314">
                  <c:v>4465</c:v>
                </c:pt>
                <c:pt idx="315">
                  <c:v>4530</c:v>
                </c:pt>
                <c:pt idx="316">
                  <c:v>4527</c:v>
                </c:pt>
                <c:pt idx="317">
                  <c:v>4522</c:v>
                </c:pt>
                <c:pt idx="318">
                  <c:v>4450</c:v>
                </c:pt>
                <c:pt idx="319">
                  <c:v>4432</c:v>
                </c:pt>
                <c:pt idx="320">
                  <c:v>4391</c:v>
                </c:pt>
                <c:pt idx="321">
                  <c:v>4475</c:v>
                </c:pt>
                <c:pt idx="322">
                  <c:v>4518</c:v>
                </c:pt>
                <c:pt idx="323">
                  <c:v>4536</c:v>
                </c:pt>
                <c:pt idx="324">
                  <c:v>4558</c:v>
                </c:pt>
                <c:pt idx="325">
                  <c:v>4489</c:v>
                </c:pt>
                <c:pt idx="326">
                  <c:v>4442</c:v>
                </c:pt>
                <c:pt idx="327">
                  <c:v>4533</c:v>
                </c:pt>
                <c:pt idx="328">
                  <c:v>4687</c:v>
                </c:pt>
                <c:pt idx="329">
                  <c:v>4843</c:v>
                </c:pt>
                <c:pt idx="330">
                  <c:v>4868</c:v>
                </c:pt>
                <c:pt idx="331">
                  <c:v>4929</c:v>
                </c:pt>
                <c:pt idx="332">
                  <c:v>4887</c:v>
                </c:pt>
                <c:pt idx="333">
                  <c:v>4985</c:v>
                </c:pt>
                <c:pt idx="334">
                  <c:v>5043</c:v>
                </c:pt>
                <c:pt idx="335">
                  <c:v>5128</c:v>
                </c:pt>
                <c:pt idx="336">
                  <c:v>5128</c:v>
                </c:pt>
                <c:pt idx="337">
                  <c:v>5153</c:v>
                </c:pt>
                <c:pt idx="338">
                  <c:v>5169</c:v>
                </c:pt>
                <c:pt idx="339">
                  <c:v>5156</c:v>
                </c:pt>
                <c:pt idx="340">
                  <c:v>5156</c:v>
                </c:pt>
                <c:pt idx="341">
                  <c:v>5173</c:v>
                </c:pt>
                <c:pt idx="342">
                  <c:v>5113</c:v>
                </c:pt>
                <c:pt idx="343">
                  <c:v>5148</c:v>
                </c:pt>
                <c:pt idx="344">
                  <c:v>5136</c:v>
                </c:pt>
                <c:pt idx="345">
                  <c:v>5157</c:v>
                </c:pt>
                <c:pt idx="346">
                  <c:v>5219</c:v>
                </c:pt>
                <c:pt idx="347">
                  <c:v>5187</c:v>
                </c:pt>
                <c:pt idx="348">
                  <c:v>5144</c:v>
                </c:pt>
                <c:pt idx="349">
                  <c:v>5029</c:v>
                </c:pt>
                <c:pt idx="350">
                  <c:v>4783</c:v>
                </c:pt>
                <c:pt idx="351">
                  <c:v>4796</c:v>
                </c:pt>
                <c:pt idx="352">
                  <c:v>4764</c:v>
                </c:pt>
                <c:pt idx="353">
                  <c:v>4712</c:v>
                </c:pt>
                <c:pt idx="354">
                  <c:v>4713</c:v>
                </c:pt>
                <c:pt idx="355">
                  <c:v>4750</c:v>
                </c:pt>
                <c:pt idx="356">
                  <c:v>4664</c:v>
                </c:pt>
                <c:pt idx="357">
                  <c:v>4712</c:v>
                </c:pt>
                <c:pt idx="358">
                  <c:v>4660</c:v>
                </c:pt>
                <c:pt idx="359">
                  <c:v>4623</c:v>
                </c:pt>
                <c:pt idx="360">
                  <c:v>4677</c:v>
                </c:pt>
                <c:pt idx="361">
                  <c:v>4502</c:v>
                </c:pt>
                <c:pt idx="362">
                  <c:v>4383</c:v>
                </c:pt>
                <c:pt idx="363">
                  <c:v>4472</c:v>
                </c:pt>
                <c:pt idx="364">
                  <c:v>4500</c:v>
                </c:pt>
                <c:pt idx="365">
                  <c:v>4532</c:v>
                </c:pt>
                <c:pt idx="366">
                  <c:v>4514</c:v>
                </c:pt>
                <c:pt idx="367">
                  <c:v>4558</c:v>
                </c:pt>
                <c:pt idx="368">
                  <c:v>4537</c:v>
                </c:pt>
                <c:pt idx="369">
                  <c:v>4522</c:v>
                </c:pt>
                <c:pt idx="370">
                  <c:v>4548</c:v>
                </c:pt>
                <c:pt idx="371">
                  <c:v>4514</c:v>
                </c:pt>
                <c:pt idx="372">
                  <c:v>4480</c:v>
                </c:pt>
                <c:pt idx="373">
                  <c:v>4516</c:v>
                </c:pt>
                <c:pt idx="374">
                  <c:v>4387</c:v>
                </c:pt>
                <c:pt idx="375">
                  <c:v>4349</c:v>
                </c:pt>
                <c:pt idx="376">
                  <c:v>4334</c:v>
                </c:pt>
                <c:pt idx="377">
                  <c:v>4288</c:v>
                </c:pt>
                <c:pt idx="378">
                  <c:v>4211</c:v>
                </c:pt>
                <c:pt idx="379">
                  <c:v>4314</c:v>
                </c:pt>
                <c:pt idx="380">
                  <c:v>4300</c:v>
                </c:pt>
                <c:pt idx="381">
                  <c:v>4221</c:v>
                </c:pt>
                <c:pt idx="382">
                  <c:v>4253</c:v>
                </c:pt>
                <c:pt idx="383">
                  <c:v>4228</c:v>
                </c:pt>
                <c:pt idx="384">
                  <c:v>4231</c:v>
                </c:pt>
                <c:pt idx="385">
                  <c:v>4265</c:v>
                </c:pt>
                <c:pt idx="386">
                  <c:v>4218</c:v>
                </c:pt>
                <c:pt idx="387">
                  <c:v>4282</c:v>
                </c:pt>
                <c:pt idx="388">
                  <c:v>4220</c:v>
                </c:pt>
                <c:pt idx="389">
                  <c:v>4258</c:v>
                </c:pt>
                <c:pt idx="390">
                  <c:v>4182</c:v>
                </c:pt>
                <c:pt idx="391">
                  <c:v>4014</c:v>
                </c:pt>
                <c:pt idx="392">
                  <c:v>4052</c:v>
                </c:pt>
                <c:pt idx="393">
                  <c:v>4061</c:v>
                </c:pt>
                <c:pt idx="394">
                  <c:v>4019</c:v>
                </c:pt>
                <c:pt idx="395">
                  <c:v>4039</c:v>
                </c:pt>
                <c:pt idx="396">
                  <c:v>4055</c:v>
                </c:pt>
                <c:pt idx="397">
                  <c:v>4088</c:v>
                </c:pt>
                <c:pt idx="398">
                  <c:v>4190</c:v>
                </c:pt>
                <c:pt idx="399">
                  <c:v>4204</c:v>
                </c:pt>
                <c:pt idx="400">
                  <c:v>4280</c:v>
                </c:pt>
                <c:pt idx="401">
                  <c:v>4264</c:v>
                </c:pt>
                <c:pt idx="402">
                  <c:v>4343</c:v>
                </c:pt>
                <c:pt idx="403">
                  <c:v>4335</c:v>
                </c:pt>
                <c:pt idx="404">
                  <c:v>4313</c:v>
                </c:pt>
                <c:pt idx="405">
                  <c:v>4356</c:v>
                </c:pt>
                <c:pt idx="406">
                  <c:v>4424</c:v>
                </c:pt>
                <c:pt idx="407">
                  <c:v>4383</c:v>
                </c:pt>
                <c:pt idx="408">
                  <c:v>4238</c:v>
                </c:pt>
                <c:pt idx="409">
                  <c:v>4140</c:v>
                </c:pt>
                <c:pt idx="410">
                  <c:v>4346</c:v>
                </c:pt>
                <c:pt idx="411">
                  <c:v>4413</c:v>
                </c:pt>
                <c:pt idx="412">
                  <c:v>4409</c:v>
                </c:pt>
                <c:pt idx="413">
                  <c:v>4502</c:v>
                </c:pt>
                <c:pt idx="414">
                  <c:v>4533</c:v>
                </c:pt>
                <c:pt idx="415">
                  <c:v>4480</c:v>
                </c:pt>
                <c:pt idx="416">
                  <c:v>4463</c:v>
                </c:pt>
                <c:pt idx="417">
                  <c:v>4523</c:v>
                </c:pt>
                <c:pt idx="418">
                  <c:v>4563</c:v>
                </c:pt>
                <c:pt idx="419">
                  <c:v>4533</c:v>
                </c:pt>
                <c:pt idx="420">
                  <c:v>4376</c:v>
                </c:pt>
                <c:pt idx="421">
                  <c:v>4664</c:v>
                </c:pt>
                <c:pt idx="422">
                  <c:v>4647</c:v>
                </c:pt>
                <c:pt idx="423">
                  <c:v>4676</c:v>
                </c:pt>
                <c:pt idx="424">
                  <c:v>4560</c:v>
                </c:pt>
                <c:pt idx="425">
                  <c:v>4497</c:v>
                </c:pt>
                <c:pt idx="426">
                  <c:v>4517</c:v>
                </c:pt>
                <c:pt idx="427">
                  <c:v>4392</c:v>
                </c:pt>
                <c:pt idx="428">
                  <c:v>4398</c:v>
                </c:pt>
                <c:pt idx="429">
                  <c:v>4360</c:v>
                </c:pt>
                <c:pt idx="430">
                  <c:v>4211</c:v>
                </c:pt>
                <c:pt idx="431">
                  <c:v>4295</c:v>
                </c:pt>
                <c:pt idx="432">
                  <c:v>4367</c:v>
                </c:pt>
                <c:pt idx="433">
                  <c:v>4279</c:v>
                </c:pt>
                <c:pt idx="434">
                  <c:v>4295</c:v>
                </c:pt>
                <c:pt idx="435">
                  <c:v>4313</c:v>
                </c:pt>
                <c:pt idx="436">
                  <c:v>4395</c:v>
                </c:pt>
                <c:pt idx="437">
                  <c:v>4471</c:v>
                </c:pt>
                <c:pt idx="438">
                  <c:v>4518</c:v>
                </c:pt>
                <c:pt idx="439">
                  <c:v>4476</c:v>
                </c:pt>
                <c:pt idx="440">
                  <c:v>4474</c:v>
                </c:pt>
                <c:pt idx="441">
                  <c:v>4474</c:v>
                </c:pt>
                <c:pt idx="442">
                  <c:v>4421</c:v>
                </c:pt>
                <c:pt idx="443">
                  <c:v>4493</c:v>
                </c:pt>
                <c:pt idx="444">
                  <c:v>4426</c:v>
                </c:pt>
                <c:pt idx="445">
                  <c:v>4341</c:v>
                </c:pt>
                <c:pt idx="446">
                  <c:v>4359</c:v>
                </c:pt>
                <c:pt idx="447">
                  <c:v>4399</c:v>
                </c:pt>
                <c:pt idx="448">
                  <c:v>4409</c:v>
                </c:pt>
                <c:pt idx="449">
                  <c:v>4368</c:v>
                </c:pt>
                <c:pt idx="450">
                  <c:v>4349</c:v>
                </c:pt>
                <c:pt idx="451">
                  <c:v>4312</c:v>
                </c:pt>
                <c:pt idx="452">
                  <c:v>4285</c:v>
                </c:pt>
                <c:pt idx="453">
                  <c:v>4339</c:v>
                </c:pt>
                <c:pt idx="454">
                  <c:v>4296</c:v>
                </c:pt>
                <c:pt idx="455">
                  <c:v>4076</c:v>
                </c:pt>
                <c:pt idx="456">
                  <c:v>4141</c:v>
                </c:pt>
                <c:pt idx="457">
                  <c:v>4249</c:v>
                </c:pt>
                <c:pt idx="458">
                  <c:v>4326</c:v>
                </c:pt>
                <c:pt idx="459">
                  <c:v>4295</c:v>
                </c:pt>
                <c:pt idx="460">
                  <c:v>4329</c:v>
                </c:pt>
                <c:pt idx="461">
                  <c:v>4275</c:v>
                </c:pt>
                <c:pt idx="462">
                  <c:v>4335</c:v>
                </c:pt>
                <c:pt idx="463">
                  <c:v>4450</c:v>
                </c:pt>
                <c:pt idx="464">
                  <c:v>4504</c:v>
                </c:pt>
                <c:pt idx="465">
                  <c:v>4560</c:v>
                </c:pt>
                <c:pt idx="466">
                  <c:v>4676</c:v>
                </c:pt>
                <c:pt idx="467">
                  <c:v>4692</c:v>
                </c:pt>
                <c:pt idx="468">
                  <c:v>4548</c:v>
                </c:pt>
                <c:pt idx="469">
                  <c:v>4659</c:v>
                </c:pt>
                <c:pt idx="470">
                  <c:v>4742</c:v>
                </c:pt>
                <c:pt idx="471">
                  <c:v>4755</c:v>
                </c:pt>
                <c:pt idx="472">
                  <c:v>4921</c:v>
                </c:pt>
                <c:pt idx="473">
                  <c:v>4848</c:v>
                </c:pt>
                <c:pt idx="474">
                  <c:v>4906</c:v>
                </c:pt>
                <c:pt idx="475">
                  <c:v>4871</c:v>
                </c:pt>
                <c:pt idx="476">
                  <c:v>4909</c:v>
                </c:pt>
                <c:pt idx="477">
                  <c:v>4734</c:v>
                </c:pt>
                <c:pt idx="478">
                  <c:v>4903</c:v>
                </c:pt>
                <c:pt idx="479">
                  <c:v>4949</c:v>
                </c:pt>
                <c:pt idx="480">
                  <c:v>4853</c:v>
                </c:pt>
                <c:pt idx="481">
                  <c:v>4758</c:v>
                </c:pt>
                <c:pt idx="482">
                  <c:v>4784</c:v>
                </c:pt>
                <c:pt idx="483">
                  <c:v>4725</c:v>
                </c:pt>
                <c:pt idx="484">
                  <c:v>4700</c:v>
                </c:pt>
                <c:pt idx="485">
                  <c:v>4738</c:v>
                </c:pt>
                <c:pt idx="486">
                  <c:v>4888</c:v>
                </c:pt>
                <c:pt idx="487">
                  <c:v>4888</c:v>
                </c:pt>
                <c:pt idx="488">
                  <c:v>4905</c:v>
                </c:pt>
                <c:pt idx="489">
                  <c:v>4844</c:v>
                </c:pt>
                <c:pt idx="490">
                  <c:v>4698</c:v>
                </c:pt>
                <c:pt idx="491">
                  <c:v>4661</c:v>
                </c:pt>
                <c:pt idx="492">
                  <c:v>4568</c:v>
                </c:pt>
                <c:pt idx="493">
                  <c:v>4673</c:v>
                </c:pt>
                <c:pt idx="494">
                  <c:v>4632</c:v>
                </c:pt>
                <c:pt idx="495">
                  <c:v>4793</c:v>
                </c:pt>
                <c:pt idx="496">
                  <c:v>4800</c:v>
                </c:pt>
                <c:pt idx="497">
                  <c:v>4749</c:v>
                </c:pt>
                <c:pt idx="498">
                  <c:v>4852</c:v>
                </c:pt>
                <c:pt idx="499">
                  <c:v>4847</c:v>
                </c:pt>
                <c:pt idx="500">
                  <c:v>4942</c:v>
                </c:pt>
                <c:pt idx="501">
                  <c:v>4854</c:v>
                </c:pt>
                <c:pt idx="502">
                  <c:v>4816</c:v>
                </c:pt>
                <c:pt idx="503">
                  <c:v>4884</c:v>
                </c:pt>
                <c:pt idx="504">
                  <c:v>4724</c:v>
                </c:pt>
                <c:pt idx="505">
                  <c:v>4611</c:v>
                </c:pt>
                <c:pt idx="506">
                  <c:v>4629</c:v>
                </c:pt>
                <c:pt idx="507">
                  <c:v>4712</c:v>
                </c:pt>
                <c:pt idx="508">
                  <c:v>4730</c:v>
                </c:pt>
                <c:pt idx="509">
                  <c:v>4756</c:v>
                </c:pt>
                <c:pt idx="510">
                  <c:v>4980</c:v>
                </c:pt>
                <c:pt idx="511">
                  <c:v>4619</c:v>
                </c:pt>
                <c:pt idx="512">
                  <c:v>4455</c:v>
                </c:pt>
                <c:pt idx="513">
                  <c:v>4239</c:v>
                </c:pt>
                <c:pt idx="514">
                  <c:v>4275</c:v>
                </c:pt>
                <c:pt idx="515">
                  <c:v>4142</c:v>
                </c:pt>
                <c:pt idx="516">
                  <c:v>3978</c:v>
                </c:pt>
                <c:pt idx="517">
                  <c:v>4048</c:v>
                </c:pt>
                <c:pt idx="518">
                  <c:v>4051</c:v>
                </c:pt>
                <c:pt idx="519">
                  <c:v>3864</c:v>
                </c:pt>
                <c:pt idx="520">
                  <c:v>3607</c:v>
                </c:pt>
                <c:pt idx="521">
                  <c:v>3618</c:v>
                </c:pt>
                <c:pt idx="522">
                  <c:v>3542</c:v>
                </c:pt>
                <c:pt idx="523">
                  <c:v>3666</c:v>
                </c:pt>
                <c:pt idx="524">
                  <c:v>3552</c:v>
                </c:pt>
                <c:pt idx="525">
                  <c:v>3821</c:v>
                </c:pt>
                <c:pt idx="526">
                  <c:v>3640</c:v>
                </c:pt>
                <c:pt idx="527">
                  <c:v>3801</c:v>
                </c:pt>
                <c:pt idx="528">
                  <c:v>3794</c:v>
                </c:pt>
                <c:pt idx="529">
                  <c:v>3797</c:v>
                </c:pt>
                <c:pt idx="530">
                  <c:v>3821</c:v>
                </c:pt>
                <c:pt idx="531">
                  <c:v>3869</c:v>
                </c:pt>
                <c:pt idx="532">
                  <c:v>3996</c:v>
                </c:pt>
                <c:pt idx="533">
                  <c:v>3835</c:v>
                </c:pt>
                <c:pt idx="534">
                  <c:v>3664</c:v>
                </c:pt>
                <c:pt idx="535">
                  <c:v>3708</c:v>
                </c:pt>
                <c:pt idx="536">
                  <c:v>3677</c:v>
                </c:pt>
                <c:pt idx="537">
                  <c:v>3669</c:v>
                </c:pt>
                <c:pt idx="538">
                  <c:v>3824</c:v>
                </c:pt>
                <c:pt idx="539">
                  <c:v>3810</c:v>
                </c:pt>
                <c:pt idx="540">
                  <c:v>3690</c:v>
                </c:pt>
                <c:pt idx="541">
                  <c:v>3732</c:v>
                </c:pt>
                <c:pt idx="542">
                  <c:v>3670</c:v>
                </c:pt>
                <c:pt idx="543">
                  <c:v>3637</c:v>
                </c:pt>
                <c:pt idx="544">
                  <c:v>3619</c:v>
                </c:pt>
                <c:pt idx="545">
                  <c:v>3626</c:v>
                </c:pt>
                <c:pt idx="546">
                  <c:v>3740</c:v>
                </c:pt>
                <c:pt idx="547">
                  <c:v>3634</c:v>
                </c:pt>
                <c:pt idx="548">
                  <c:v>3800</c:v>
                </c:pt>
                <c:pt idx="549">
                  <c:v>3965</c:v>
                </c:pt>
                <c:pt idx="550">
                  <c:v>3952</c:v>
                </c:pt>
                <c:pt idx="551">
                  <c:v>4024</c:v>
                </c:pt>
                <c:pt idx="552">
                  <c:v>3973</c:v>
                </c:pt>
                <c:pt idx="553">
                  <c:v>3887</c:v>
                </c:pt>
                <c:pt idx="554">
                  <c:v>3923</c:v>
                </c:pt>
                <c:pt idx="555">
                  <c:v>4019</c:v>
                </c:pt>
                <c:pt idx="556">
                  <c:v>3899</c:v>
                </c:pt>
                <c:pt idx="557">
                  <c:v>3911</c:v>
                </c:pt>
                <c:pt idx="558">
                  <c:v>3951</c:v>
                </c:pt>
                <c:pt idx="559">
                  <c:v>4056</c:v>
                </c:pt>
                <c:pt idx="560">
                  <c:v>3853</c:v>
                </c:pt>
                <c:pt idx="561">
                  <c:v>3915</c:v>
                </c:pt>
                <c:pt idx="562">
                  <c:v>3944</c:v>
                </c:pt>
                <c:pt idx="563">
                  <c:v>4018</c:v>
                </c:pt>
                <c:pt idx="564">
                  <c:v>4026</c:v>
                </c:pt>
                <c:pt idx="565">
                  <c:v>4008</c:v>
                </c:pt>
                <c:pt idx="566">
                  <c:v>3971</c:v>
                </c:pt>
                <c:pt idx="567">
                  <c:v>3969</c:v>
                </c:pt>
                <c:pt idx="568">
                  <c:v>3917</c:v>
                </c:pt>
                <c:pt idx="569">
                  <c:v>3842</c:v>
                </c:pt>
                <c:pt idx="570">
                  <c:v>3825</c:v>
                </c:pt>
                <c:pt idx="571">
                  <c:v>3851</c:v>
                </c:pt>
                <c:pt idx="572">
                  <c:v>3915</c:v>
                </c:pt>
                <c:pt idx="573">
                  <c:v>3917</c:v>
                </c:pt>
                <c:pt idx="574">
                  <c:v>3874</c:v>
                </c:pt>
                <c:pt idx="575">
                  <c:v>3835</c:v>
                </c:pt>
                <c:pt idx="576">
                  <c:v>3832</c:v>
                </c:pt>
                <c:pt idx="577">
                  <c:v>4029</c:v>
                </c:pt>
                <c:pt idx="578">
                  <c:v>3971</c:v>
                </c:pt>
                <c:pt idx="579">
                  <c:v>3970</c:v>
                </c:pt>
                <c:pt idx="580">
                  <c:v>3912</c:v>
                </c:pt>
                <c:pt idx="581">
                  <c:v>3892</c:v>
                </c:pt>
                <c:pt idx="582">
                  <c:v>3719</c:v>
                </c:pt>
                <c:pt idx="583">
                  <c:v>3715</c:v>
                </c:pt>
                <c:pt idx="584">
                  <c:v>3768</c:v>
                </c:pt>
                <c:pt idx="585">
                  <c:v>3735</c:v>
                </c:pt>
                <c:pt idx="586">
                  <c:v>3696</c:v>
                </c:pt>
                <c:pt idx="587">
                  <c:v>3715</c:v>
                </c:pt>
                <c:pt idx="588">
                  <c:v>3698</c:v>
                </c:pt>
                <c:pt idx="589">
                  <c:v>3720</c:v>
                </c:pt>
                <c:pt idx="590">
                  <c:v>3787</c:v>
                </c:pt>
                <c:pt idx="591">
                  <c:v>3881</c:v>
                </c:pt>
                <c:pt idx="592">
                  <c:v>3902</c:v>
                </c:pt>
                <c:pt idx="593">
                  <c:v>3971</c:v>
                </c:pt>
                <c:pt idx="594">
                  <c:v>3849</c:v>
                </c:pt>
                <c:pt idx="595">
                  <c:v>3807</c:v>
                </c:pt>
                <c:pt idx="596">
                  <c:v>3842</c:v>
                </c:pt>
                <c:pt idx="597">
                  <c:v>3831</c:v>
                </c:pt>
                <c:pt idx="598">
                  <c:v>3764</c:v>
                </c:pt>
                <c:pt idx="599">
                  <c:v>3750</c:v>
                </c:pt>
                <c:pt idx="600">
                  <c:v>3979</c:v>
                </c:pt>
                <c:pt idx="601">
                  <c:v>4143</c:v>
                </c:pt>
                <c:pt idx="602">
                  <c:v>4108</c:v>
                </c:pt>
                <c:pt idx="603">
                  <c:v>4052</c:v>
                </c:pt>
                <c:pt idx="604">
                  <c:v>3922</c:v>
                </c:pt>
                <c:pt idx="605">
                  <c:v>3830</c:v>
                </c:pt>
                <c:pt idx="606">
                  <c:v>3876</c:v>
                </c:pt>
                <c:pt idx="607">
                  <c:v>3932</c:v>
                </c:pt>
                <c:pt idx="608">
                  <c:v>3830.5</c:v>
                </c:pt>
                <c:pt idx="609">
                  <c:v>3874</c:v>
                </c:pt>
                <c:pt idx="610">
                  <c:v>3983.5</c:v>
                </c:pt>
                <c:pt idx="611">
                  <c:v>4178</c:v>
                </c:pt>
                <c:pt idx="612">
                  <c:v>4518</c:v>
                </c:pt>
                <c:pt idx="613">
                  <c:v>4316</c:v>
                </c:pt>
                <c:pt idx="614">
                  <c:v>4377.5</c:v>
                </c:pt>
                <c:pt idx="615">
                  <c:v>4471</c:v>
                </c:pt>
                <c:pt idx="616">
                  <c:v>4455</c:v>
                </c:pt>
                <c:pt idx="617">
                  <c:v>4429</c:v>
                </c:pt>
                <c:pt idx="618">
                  <c:v>4178</c:v>
                </c:pt>
                <c:pt idx="619">
                  <c:v>4260</c:v>
                </c:pt>
                <c:pt idx="620">
                  <c:v>4124</c:v>
                </c:pt>
                <c:pt idx="621">
                  <c:v>4032</c:v>
                </c:pt>
                <c:pt idx="622">
                  <c:v>4181</c:v>
                </c:pt>
                <c:pt idx="623">
                  <c:v>3933</c:v>
                </c:pt>
                <c:pt idx="624">
                  <c:v>3615</c:v>
                </c:pt>
                <c:pt idx="625">
                  <c:v>3509</c:v>
                </c:pt>
                <c:pt idx="626">
                  <c:v>3440</c:v>
                </c:pt>
                <c:pt idx="627">
                  <c:v>3384</c:v>
                </c:pt>
                <c:pt idx="628">
                  <c:v>3448</c:v>
                </c:pt>
                <c:pt idx="629">
                  <c:v>3434</c:v>
                </c:pt>
                <c:pt idx="630">
                  <c:v>3440</c:v>
                </c:pt>
                <c:pt idx="631">
                  <c:v>3508</c:v>
                </c:pt>
                <c:pt idx="632">
                  <c:v>3482</c:v>
                </c:pt>
                <c:pt idx="633">
                  <c:v>3576</c:v>
                </c:pt>
                <c:pt idx="634">
                  <c:v>3704</c:v>
                </c:pt>
                <c:pt idx="635">
                  <c:v>3780</c:v>
                </c:pt>
                <c:pt idx="636">
                  <c:v>3838</c:v>
                </c:pt>
                <c:pt idx="637">
                  <c:v>3805</c:v>
                </c:pt>
                <c:pt idx="638">
                  <c:v>3687</c:v>
                </c:pt>
                <c:pt idx="639">
                  <c:v>3656</c:v>
                </c:pt>
                <c:pt idx="640">
                  <c:v>3591</c:v>
                </c:pt>
                <c:pt idx="641">
                  <c:v>3674</c:v>
                </c:pt>
                <c:pt idx="642">
                  <c:v>3818</c:v>
                </c:pt>
                <c:pt idx="643">
                  <c:v>3792</c:v>
                </c:pt>
                <c:pt idx="644">
                  <c:v>3835</c:v>
                </c:pt>
                <c:pt idx="645">
                  <c:v>3845</c:v>
                </c:pt>
                <c:pt idx="646">
                  <c:v>3718</c:v>
                </c:pt>
                <c:pt idx="647">
                  <c:v>3747</c:v>
                </c:pt>
                <c:pt idx="648">
                  <c:v>3803</c:v>
                </c:pt>
                <c:pt idx="649">
                  <c:v>3814</c:v>
                </c:pt>
                <c:pt idx="650">
                  <c:v>3780</c:v>
                </c:pt>
                <c:pt idx="651">
                  <c:v>3753</c:v>
                </c:pt>
                <c:pt idx="652">
                  <c:v>3653</c:v>
                </c:pt>
                <c:pt idx="653">
                  <c:v>3450</c:v>
                </c:pt>
                <c:pt idx="654">
                  <c:v>3352</c:v>
                </c:pt>
                <c:pt idx="655">
                  <c:v>3375</c:v>
                </c:pt>
                <c:pt idx="656">
                  <c:v>3477</c:v>
                </c:pt>
                <c:pt idx="657">
                  <c:v>3603</c:v>
                </c:pt>
                <c:pt idx="658">
                  <c:v>3669</c:v>
                </c:pt>
                <c:pt idx="659">
                  <c:v>3655</c:v>
                </c:pt>
                <c:pt idx="660">
                  <c:v>3660</c:v>
                </c:pt>
                <c:pt idx="661">
                  <c:v>3596</c:v>
                </c:pt>
                <c:pt idx="662">
                  <c:v>3648</c:v>
                </c:pt>
                <c:pt idx="663">
                  <c:v>3731</c:v>
                </c:pt>
                <c:pt idx="664">
                  <c:v>3747</c:v>
                </c:pt>
                <c:pt idx="665">
                  <c:v>3715</c:v>
                </c:pt>
                <c:pt idx="666">
                  <c:v>3683</c:v>
                </c:pt>
                <c:pt idx="667">
                  <c:v>3647</c:v>
                </c:pt>
                <c:pt idx="668">
                  <c:v>3593</c:v>
                </c:pt>
                <c:pt idx="669">
                  <c:v>3731</c:v>
                </c:pt>
                <c:pt idx="670">
                  <c:v>3812</c:v>
                </c:pt>
                <c:pt idx="671">
                  <c:v>3779</c:v>
                </c:pt>
                <c:pt idx="672">
                  <c:v>3821</c:v>
                </c:pt>
                <c:pt idx="673">
                  <c:v>3820</c:v>
                </c:pt>
                <c:pt idx="674">
                  <c:v>3805</c:v>
                </c:pt>
                <c:pt idx="675">
                  <c:v>3938</c:v>
                </c:pt>
                <c:pt idx="676">
                  <c:v>4002</c:v>
                </c:pt>
                <c:pt idx="677">
                  <c:v>4045</c:v>
                </c:pt>
                <c:pt idx="678">
                  <c:v>4018</c:v>
                </c:pt>
                <c:pt idx="679">
                  <c:v>4023</c:v>
                </c:pt>
                <c:pt idx="680">
                  <c:v>3979</c:v>
                </c:pt>
                <c:pt idx="681">
                  <c:v>3938</c:v>
                </c:pt>
                <c:pt idx="682">
                  <c:v>3904</c:v>
                </c:pt>
                <c:pt idx="683">
                  <c:v>3857</c:v>
                </c:pt>
                <c:pt idx="684">
                  <c:v>3900</c:v>
                </c:pt>
                <c:pt idx="685">
                  <c:v>3879</c:v>
                </c:pt>
                <c:pt idx="686">
                  <c:v>3851</c:v>
                </c:pt>
                <c:pt idx="687">
                  <c:v>3905</c:v>
                </c:pt>
                <c:pt idx="688">
                  <c:v>3938</c:v>
                </c:pt>
                <c:pt idx="689">
                  <c:v>3937</c:v>
                </c:pt>
                <c:pt idx="690">
                  <c:v>3966</c:v>
                </c:pt>
                <c:pt idx="691">
                  <c:v>3993</c:v>
                </c:pt>
                <c:pt idx="692">
                  <c:v>4007</c:v>
                </c:pt>
                <c:pt idx="693">
                  <c:v>3966</c:v>
                </c:pt>
                <c:pt idx="694">
                  <c:v>4127</c:v>
                </c:pt>
                <c:pt idx="695">
                  <c:v>4249</c:v>
                </c:pt>
                <c:pt idx="696">
                  <c:v>4285</c:v>
                </c:pt>
                <c:pt idx="697">
                  <c:v>4262</c:v>
                </c:pt>
                <c:pt idx="698">
                  <c:v>4237</c:v>
                </c:pt>
                <c:pt idx="699">
                  <c:v>4275</c:v>
                </c:pt>
                <c:pt idx="700">
                  <c:v>4289</c:v>
                </c:pt>
                <c:pt idx="701">
                  <c:v>4259</c:v>
                </c:pt>
                <c:pt idx="702">
                  <c:v>4382</c:v>
                </c:pt>
                <c:pt idx="703">
                  <c:v>4335</c:v>
                </c:pt>
                <c:pt idx="704">
                  <c:v>4370</c:v>
                </c:pt>
                <c:pt idx="705">
                  <c:v>4487</c:v>
                </c:pt>
                <c:pt idx="706">
                  <c:v>4470</c:v>
                </c:pt>
                <c:pt idx="707">
                  <c:v>4509</c:v>
                </c:pt>
                <c:pt idx="708">
                  <c:v>4605</c:v>
                </c:pt>
                <c:pt idx="709">
                  <c:v>4550</c:v>
                </c:pt>
                <c:pt idx="710">
                  <c:v>4637</c:v>
                </c:pt>
                <c:pt idx="711">
                  <c:v>4691</c:v>
                </c:pt>
                <c:pt idx="712">
                  <c:v>4680</c:v>
                </c:pt>
                <c:pt idx="713">
                  <c:v>4734</c:v>
                </c:pt>
                <c:pt idx="714">
                  <c:v>4719</c:v>
                </c:pt>
                <c:pt idx="715">
                  <c:v>4656</c:v>
                </c:pt>
                <c:pt idx="716">
                  <c:v>4624</c:v>
                </c:pt>
                <c:pt idx="717">
                  <c:v>4561</c:v>
                </c:pt>
                <c:pt idx="718">
                  <c:v>4451</c:v>
                </c:pt>
                <c:pt idx="719">
                  <c:v>4493</c:v>
                </c:pt>
                <c:pt idx="720">
                  <c:v>4541</c:v>
                </c:pt>
                <c:pt idx="721">
                  <c:v>4661.5</c:v>
                </c:pt>
                <c:pt idx="722">
                  <c:v>4722</c:v>
                </c:pt>
                <c:pt idx="723">
                  <c:v>4837</c:v>
                </c:pt>
                <c:pt idx="724">
                  <c:v>4783</c:v>
                </c:pt>
                <c:pt idx="725">
                  <c:v>4842</c:v>
                </c:pt>
                <c:pt idx="726">
                  <c:v>4905</c:v>
                </c:pt>
                <c:pt idx="727">
                  <c:v>4963</c:v>
                </c:pt>
                <c:pt idx="728">
                  <c:v>5008</c:v>
                </c:pt>
                <c:pt idx="729">
                  <c:v>5016</c:v>
                </c:pt>
                <c:pt idx="730">
                  <c:v>4989</c:v>
                </c:pt>
                <c:pt idx="731">
                  <c:v>4948</c:v>
                </c:pt>
                <c:pt idx="732">
                  <c:v>4871.5</c:v>
                </c:pt>
                <c:pt idx="733">
                  <c:v>4859</c:v>
                </c:pt>
                <c:pt idx="734">
                  <c:v>4825</c:v>
                </c:pt>
                <c:pt idx="735">
                  <c:v>4728.5</c:v>
                </c:pt>
                <c:pt idx="736">
                  <c:v>4881.5</c:v>
                </c:pt>
                <c:pt idx="737">
                  <c:v>4938.5</c:v>
                </c:pt>
                <c:pt idx="738">
                  <c:v>5009</c:v>
                </c:pt>
                <c:pt idx="739">
                  <c:v>4893</c:v>
                </c:pt>
                <c:pt idx="740">
                  <c:v>4711</c:v>
                </c:pt>
                <c:pt idx="741">
                  <c:v>4784.5</c:v>
                </c:pt>
                <c:pt idx="742">
                  <c:v>4709.5</c:v>
                </c:pt>
                <c:pt idx="743">
                  <c:v>4643.5</c:v>
                </c:pt>
                <c:pt idx="744">
                  <c:v>4663.5</c:v>
                </c:pt>
                <c:pt idx="745">
                  <c:v>4645</c:v>
                </c:pt>
                <c:pt idx="746">
                  <c:v>4604.5</c:v>
                </c:pt>
                <c:pt idx="747">
                  <c:v>4575.5</c:v>
                </c:pt>
                <c:pt idx="748">
                  <c:v>4588</c:v>
                </c:pt>
                <c:pt idx="749">
                  <c:v>4589</c:v>
                </c:pt>
                <c:pt idx="750">
                  <c:v>4568</c:v>
                </c:pt>
                <c:pt idx="751">
                  <c:v>4555</c:v>
                </c:pt>
                <c:pt idx="752">
                  <c:v>4622</c:v>
                </c:pt>
                <c:pt idx="753">
                  <c:v>4682.5</c:v>
                </c:pt>
                <c:pt idx="754">
                  <c:v>4682</c:v>
                </c:pt>
                <c:pt idx="755">
                  <c:v>4675.5</c:v>
                </c:pt>
                <c:pt idx="756">
                  <c:v>4807</c:v>
                </c:pt>
                <c:pt idx="757">
                  <c:v>4799</c:v>
                </c:pt>
                <c:pt idx="758">
                  <c:v>4819.5</c:v>
                </c:pt>
                <c:pt idx="759">
                  <c:v>4827</c:v>
                </c:pt>
                <c:pt idx="760">
                  <c:v>4840.5</c:v>
                </c:pt>
                <c:pt idx="761">
                  <c:v>4752</c:v>
                </c:pt>
                <c:pt idx="762">
                  <c:v>4775.5</c:v>
                </c:pt>
                <c:pt idx="763">
                  <c:v>4797.5</c:v>
                </c:pt>
                <c:pt idx="764">
                  <c:v>4791</c:v>
                </c:pt>
                <c:pt idx="765">
                  <c:v>4820</c:v>
                </c:pt>
                <c:pt idx="766">
                  <c:v>4760</c:v>
                </c:pt>
                <c:pt idx="767">
                  <c:v>4824</c:v>
                </c:pt>
                <c:pt idx="768">
                  <c:v>4849</c:v>
                </c:pt>
                <c:pt idx="769">
                  <c:v>4843</c:v>
                </c:pt>
                <c:pt idx="770">
                  <c:v>4835.5</c:v>
                </c:pt>
                <c:pt idx="771">
                  <c:v>4800</c:v>
                </c:pt>
                <c:pt idx="772">
                  <c:v>4733</c:v>
                </c:pt>
                <c:pt idx="773">
                  <c:v>4727.5</c:v>
                </c:pt>
                <c:pt idx="774">
                  <c:v>4833.5</c:v>
                </c:pt>
                <c:pt idx="775">
                  <c:v>4923</c:v>
                </c:pt>
                <c:pt idx="776">
                  <c:v>4859.5</c:v>
                </c:pt>
                <c:pt idx="777">
                  <c:v>4995.5</c:v>
                </c:pt>
                <c:pt idx="778">
                  <c:v>4964</c:v>
                </c:pt>
                <c:pt idx="779">
                  <c:v>5039.5</c:v>
                </c:pt>
                <c:pt idx="780">
                  <c:v>5054</c:v>
                </c:pt>
                <c:pt idx="781">
                  <c:v>4978</c:v>
                </c:pt>
                <c:pt idx="782">
                  <c:v>4940.5</c:v>
                </c:pt>
                <c:pt idx="783">
                  <c:v>5030.5</c:v>
                </c:pt>
                <c:pt idx="784">
                  <c:v>5080.5</c:v>
                </c:pt>
                <c:pt idx="785">
                  <c:v>5128</c:v>
                </c:pt>
                <c:pt idx="786">
                  <c:v>5147</c:v>
                </c:pt>
                <c:pt idx="787">
                  <c:v>5033.5</c:v>
                </c:pt>
                <c:pt idx="788">
                  <c:v>5076</c:v>
                </c:pt>
                <c:pt idx="789">
                  <c:v>4989</c:v>
                </c:pt>
                <c:pt idx="790">
                  <c:v>4873</c:v>
                </c:pt>
                <c:pt idx="791">
                  <c:v>4883.5</c:v>
                </c:pt>
                <c:pt idx="792">
                  <c:v>4786</c:v>
                </c:pt>
                <c:pt idx="793">
                  <c:v>4764</c:v>
                </c:pt>
                <c:pt idx="794">
                  <c:v>4746.5</c:v>
                </c:pt>
                <c:pt idx="795">
                  <c:v>4689.5</c:v>
                </c:pt>
                <c:pt idx="796">
                  <c:v>4738</c:v>
                </c:pt>
                <c:pt idx="797">
                  <c:v>4704.5</c:v>
                </c:pt>
                <c:pt idx="798">
                  <c:v>4671</c:v>
                </c:pt>
                <c:pt idx="799">
                  <c:v>4671</c:v>
                </c:pt>
                <c:pt idx="800">
                  <c:v>4696.5</c:v>
                </c:pt>
                <c:pt idx="801">
                  <c:v>4657.5</c:v>
                </c:pt>
                <c:pt idx="802">
                  <c:v>4649</c:v>
                </c:pt>
                <c:pt idx="803">
                  <c:v>4620.5</c:v>
                </c:pt>
                <c:pt idx="804">
                  <c:v>4655</c:v>
                </c:pt>
                <c:pt idx="805">
                  <c:v>4611</c:v>
                </c:pt>
                <c:pt idx="806">
                  <c:v>4654.5</c:v>
                </c:pt>
                <c:pt idx="807">
                  <c:v>4653</c:v>
                </c:pt>
                <c:pt idx="808">
                  <c:v>4671</c:v>
                </c:pt>
                <c:pt idx="809">
                  <c:v>4671</c:v>
                </c:pt>
                <c:pt idx="810">
                  <c:v>4719</c:v>
                </c:pt>
                <c:pt idx="811">
                  <c:v>4800</c:v>
                </c:pt>
                <c:pt idx="812">
                  <c:v>4883</c:v>
                </c:pt>
                <c:pt idx="813">
                  <c:v>4877</c:v>
                </c:pt>
                <c:pt idx="814">
                  <c:v>4790</c:v>
                </c:pt>
                <c:pt idx="815">
                  <c:v>4757</c:v>
                </c:pt>
                <c:pt idx="816">
                  <c:v>4883</c:v>
                </c:pt>
                <c:pt idx="817">
                  <c:v>4887</c:v>
                </c:pt>
                <c:pt idx="818">
                  <c:v>4868</c:v>
                </c:pt>
                <c:pt idx="819">
                  <c:v>4774</c:v>
                </c:pt>
                <c:pt idx="820">
                  <c:v>4714</c:v>
                </c:pt>
                <c:pt idx="821">
                  <c:v>4678</c:v>
                </c:pt>
                <c:pt idx="822">
                  <c:v>4531</c:v>
                </c:pt>
                <c:pt idx="823">
                  <c:v>4522</c:v>
                </c:pt>
                <c:pt idx="824">
                  <c:v>4427</c:v>
                </c:pt>
                <c:pt idx="825">
                  <c:v>4388</c:v>
                </c:pt>
                <c:pt idx="826">
                  <c:v>4342</c:v>
                </c:pt>
                <c:pt idx="827">
                  <c:v>4353</c:v>
                </c:pt>
                <c:pt idx="828">
                  <c:v>4377</c:v>
                </c:pt>
                <c:pt idx="829">
                  <c:v>4464.5</c:v>
                </c:pt>
                <c:pt idx="830">
                  <c:v>4547.5</c:v>
                </c:pt>
                <c:pt idx="831">
                  <c:v>4706.5</c:v>
                </c:pt>
                <c:pt idx="832">
                  <c:v>4624</c:v>
                </c:pt>
                <c:pt idx="833">
                  <c:v>4739</c:v>
                </c:pt>
                <c:pt idx="834">
                  <c:v>4770</c:v>
                </c:pt>
                <c:pt idx="835">
                  <c:v>4673</c:v>
                </c:pt>
                <c:pt idx="836">
                  <c:v>4740.5</c:v>
                </c:pt>
                <c:pt idx="837">
                  <c:v>4741.5</c:v>
                </c:pt>
                <c:pt idx="838">
                  <c:v>4753</c:v>
                </c:pt>
                <c:pt idx="839">
                  <c:v>4751.5</c:v>
                </c:pt>
                <c:pt idx="840">
                  <c:v>4774.5</c:v>
                </c:pt>
                <c:pt idx="841">
                  <c:v>4723.5</c:v>
                </c:pt>
                <c:pt idx="842">
                  <c:v>4807</c:v>
                </c:pt>
                <c:pt idx="843">
                  <c:v>4815</c:v>
                </c:pt>
                <c:pt idx="844">
                  <c:v>4784</c:v>
                </c:pt>
                <c:pt idx="845">
                  <c:v>4754</c:v>
                </c:pt>
                <c:pt idx="846">
                  <c:v>4791</c:v>
                </c:pt>
                <c:pt idx="847">
                  <c:v>4674.5</c:v>
                </c:pt>
                <c:pt idx="848">
                  <c:v>4655.5</c:v>
                </c:pt>
                <c:pt idx="849">
                  <c:v>4638</c:v>
                </c:pt>
                <c:pt idx="850">
                  <c:v>4625.5</c:v>
                </c:pt>
                <c:pt idx="851">
                  <c:v>4586.5</c:v>
                </c:pt>
                <c:pt idx="852">
                  <c:v>4602</c:v>
                </c:pt>
                <c:pt idx="853">
                  <c:v>4614.5</c:v>
                </c:pt>
                <c:pt idx="854">
                  <c:v>4641</c:v>
                </c:pt>
                <c:pt idx="855">
                  <c:v>4570.5</c:v>
                </c:pt>
                <c:pt idx="856">
                  <c:v>4601</c:v>
                </c:pt>
                <c:pt idx="857">
                  <c:v>4556</c:v>
                </c:pt>
                <c:pt idx="858">
                  <c:v>4549</c:v>
                </c:pt>
                <c:pt idx="859">
                  <c:v>4513</c:v>
                </c:pt>
                <c:pt idx="860">
                  <c:v>4549</c:v>
                </c:pt>
                <c:pt idx="861">
                  <c:v>4568</c:v>
                </c:pt>
                <c:pt idx="862">
                  <c:v>4635</c:v>
                </c:pt>
                <c:pt idx="863">
                  <c:v>4618.5</c:v>
                </c:pt>
                <c:pt idx="864">
                  <c:v>4579</c:v>
                </c:pt>
                <c:pt idx="865">
                  <c:v>4582.5</c:v>
                </c:pt>
                <c:pt idx="866">
                  <c:v>4489.5</c:v>
                </c:pt>
                <c:pt idx="867">
                  <c:v>4463</c:v>
                </c:pt>
                <c:pt idx="868">
                  <c:v>4451</c:v>
                </c:pt>
                <c:pt idx="869">
                  <c:v>4505.5</c:v>
                </c:pt>
                <c:pt idx="870">
                  <c:v>4474</c:v>
                </c:pt>
                <c:pt idx="871">
                  <c:v>4486.5</c:v>
                </c:pt>
                <c:pt idx="872">
                  <c:v>4498.5</c:v>
                </c:pt>
                <c:pt idx="873">
                  <c:v>4505.5</c:v>
                </c:pt>
                <c:pt idx="874">
                  <c:v>4514.5</c:v>
                </c:pt>
                <c:pt idx="875">
                  <c:v>4595.5</c:v>
                </c:pt>
                <c:pt idx="876">
                  <c:v>4596.5</c:v>
                </c:pt>
                <c:pt idx="877">
                  <c:v>4580</c:v>
                </c:pt>
                <c:pt idx="878">
                  <c:v>4693.5</c:v>
                </c:pt>
                <c:pt idx="879">
                  <c:v>4622.5</c:v>
                </c:pt>
                <c:pt idx="880">
                  <c:v>4595.5</c:v>
                </c:pt>
                <c:pt idx="881">
                  <c:v>4569</c:v>
                </c:pt>
                <c:pt idx="882">
                  <c:v>4633</c:v>
                </c:pt>
                <c:pt idx="883">
                  <c:v>4640.5</c:v>
                </c:pt>
                <c:pt idx="884">
                  <c:v>4660.5</c:v>
                </c:pt>
                <c:pt idx="885">
                  <c:v>4738.5</c:v>
                </c:pt>
                <c:pt idx="886">
                  <c:v>4749.5</c:v>
                </c:pt>
                <c:pt idx="887">
                  <c:v>4736</c:v>
                </c:pt>
                <c:pt idx="888">
                  <c:v>4753</c:v>
                </c:pt>
                <c:pt idx="889">
                  <c:v>4759.5</c:v>
                </c:pt>
                <c:pt idx="890">
                  <c:v>4790.5</c:v>
                </c:pt>
                <c:pt idx="891">
                  <c:v>4781.5</c:v>
                </c:pt>
                <c:pt idx="892">
                  <c:v>4823</c:v>
                </c:pt>
                <c:pt idx="893">
                  <c:v>4884</c:v>
                </c:pt>
                <c:pt idx="894">
                  <c:v>4855</c:v>
                </c:pt>
                <c:pt idx="895">
                  <c:v>4855</c:v>
                </c:pt>
                <c:pt idx="896">
                  <c:v>4818</c:v>
                </c:pt>
                <c:pt idx="897">
                  <c:v>4836</c:v>
                </c:pt>
                <c:pt idx="898">
                  <c:v>4817</c:v>
                </c:pt>
                <c:pt idx="899">
                  <c:v>4750</c:v>
                </c:pt>
                <c:pt idx="900">
                  <c:v>4757</c:v>
                </c:pt>
                <c:pt idx="901">
                  <c:v>4764</c:v>
                </c:pt>
                <c:pt idx="902">
                  <c:v>4785</c:v>
                </c:pt>
                <c:pt idx="903">
                  <c:v>4874</c:v>
                </c:pt>
                <c:pt idx="904">
                  <c:v>4933</c:v>
                </c:pt>
                <c:pt idx="905">
                  <c:v>4888</c:v>
                </c:pt>
                <c:pt idx="906">
                  <c:v>4784</c:v>
                </c:pt>
                <c:pt idx="907">
                  <c:v>4847</c:v>
                </c:pt>
                <c:pt idx="908">
                  <c:v>4802</c:v>
                </c:pt>
                <c:pt idx="909">
                  <c:v>4805</c:v>
                </c:pt>
                <c:pt idx="910">
                  <c:v>4820</c:v>
                </c:pt>
                <c:pt idx="911">
                  <c:v>4797</c:v>
                </c:pt>
                <c:pt idx="912">
                  <c:v>4818</c:v>
                </c:pt>
                <c:pt idx="913">
                  <c:v>4815</c:v>
                </c:pt>
                <c:pt idx="914">
                  <c:v>4685</c:v>
                </c:pt>
                <c:pt idx="915">
                  <c:v>4658</c:v>
                </c:pt>
                <c:pt idx="916">
                  <c:v>4648</c:v>
                </c:pt>
                <c:pt idx="917">
                  <c:v>4697</c:v>
                </c:pt>
                <c:pt idx="918">
                  <c:v>4702</c:v>
                </c:pt>
                <c:pt idx="919">
                  <c:v>4717</c:v>
                </c:pt>
                <c:pt idx="920">
                  <c:v>4753</c:v>
                </c:pt>
                <c:pt idx="921">
                  <c:v>4724</c:v>
                </c:pt>
                <c:pt idx="922">
                  <c:v>4684</c:v>
                </c:pt>
                <c:pt idx="923">
                  <c:v>4727</c:v>
                </c:pt>
                <c:pt idx="924">
                  <c:v>4670</c:v>
                </c:pt>
                <c:pt idx="925">
                  <c:v>4651</c:v>
                </c:pt>
                <c:pt idx="926">
                  <c:v>4624</c:v>
                </c:pt>
                <c:pt idx="927">
                  <c:v>4564</c:v>
                </c:pt>
                <c:pt idx="928">
                  <c:v>4550</c:v>
                </c:pt>
                <c:pt idx="929">
                  <c:v>4564</c:v>
                </c:pt>
                <c:pt idx="930">
                  <c:v>4553</c:v>
                </c:pt>
                <c:pt idx="931">
                  <c:v>4569</c:v>
                </c:pt>
                <c:pt idx="932">
                  <c:v>4542</c:v>
                </c:pt>
                <c:pt idx="933">
                  <c:v>4437</c:v>
                </c:pt>
                <c:pt idx="934">
                  <c:v>4486</c:v>
                </c:pt>
                <c:pt idx="935">
                  <c:v>4507</c:v>
                </c:pt>
                <c:pt idx="936">
                  <c:v>4458</c:v>
                </c:pt>
                <c:pt idx="937">
                  <c:v>4511</c:v>
                </c:pt>
                <c:pt idx="938">
                  <c:v>4422</c:v>
                </c:pt>
                <c:pt idx="939">
                  <c:v>4318</c:v>
                </c:pt>
                <c:pt idx="940">
                  <c:v>4294</c:v>
                </c:pt>
                <c:pt idx="941">
                  <c:v>4258</c:v>
                </c:pt>
                <c:pt idx="942">
                  <c:v>4281</c:v>
                </c:pt>
                <c:pt idx="943">
                  <c:v>4253</c:v>
                </c:pt>
                <c:pt idx="944">
                  <c:v>4279</c:v>
                </c:pt>
                <c:pt idx="945">
                  <c:v>4367</c:v>
                </c:pt>
                <c:pt idx="946">
                  <c:v>4391</c:v>
                </c:pt>
                <c:pt idx="947">
                  <c:v>4347</c:v>
                </c:pt>
                <c:pt idx="948">
                  <c:v>4285</c:v>
                </c:pt>
                <c:pt idx="949">
                  <c:v>4251</c:v>
                </c:pt>
                <c:pt idx="950">
                  <c:v>4172</c:v>
                </c:pt>
                <c:pt idx="951">
                  <c:v>4198</c:v>
                </c:pt>
                <c:pt idx="952">
                  <c:v>4166</c:v>
                </c:pt>
                <c:pt idx="953">
                  <c:v>4142</c:v>
                </c:pt>
                <c:pt idx="954">
                  <c:v>4124</c:v>
                </c:pt>
                <c:pt idx="955">
                  <c:v>4125</c:v>
                </c:pt>
                <c:pt idx="956">
                  <c:v>4140</c:v>
                </c:pt>
                <c:pt idx="957">
                  <c:v>4036</c:v>
                </c:pt>
                <c:pt idx="958">
                  <c:v>4053</c:v>
                </c:pt>
                <c:pt idx="959">
                  <c:v>4038</c:v>
                </c:pt>
                <c:pt idx="960">
                  <c:v>4093</c:v>
                </c:pt>
                <c:pt idx="961">
                  <c:v>4101</c:v>
                </c:pt>
                <c:pt idx="962">
                  <c:v>4203</c:v>
                </c:pt>
                <c:pt idx="963">
                  <c:v>4196</c:v>
                </c:pt>
                <c:pt idx="964">
                  <c:v>4177</c:v>
                </c:pt>
                <c:pt idx="965">
                  <c:v>4226</c:v>
                </c:pt>
                <c:pt idx="966">
                  <c:v>4178</c:v>
                </c:pt>
                <c:pt idx="967">
                  <c:v>4163</c:v>
                </c:pt>
                <c:pt idx="968">
                  <c:v>4192</c:v>
                </c:pt>
                <c:pt idx="969">
                  <c:v>4189</c:v>
                </c:pt>
                <c:pt idx="970">
                  <c:v>4132</c:v>
                </c:pt>
                <c:pt idx="971">
                  <c:v>3943</c:v>
                </c:pt>
                <c:pt idx="972">
                  <c:v>3957</c:v>
                </c:pt>
                <c:pt idx="973">
                  <c:v>4027</c:v>
                </c:pt>
                <c:pt idx="974">
                  <c:v>3973</c:v>
                </c:pt>
                <c:pt idx="975">
                  <c:v>3986</c:v>
                </c:pt>
                <c:pt idx="976">
                  <c:v>3980</c:v>
                </c:pt>
                <c:pt idx="977">
                  <c:v>3993</c:v>
                </c:pt>
                <c:pt idx="978">
                  <c:v>3981</c:v>
                </c:pt>
                <c:pt idx="979">
                  <c:v>3852</c:v>
                </c:pt>
                <c:pt idx="980">
                  <c:v>3845</c:v>
                </c:pt>
                <c:pt idx="981">
                  <c:v>3774</c:v>
                </c:pt>
                <c:pt idx="982">
                  <c:v>3742</c:v>
                </c:pt>
                <c:pt idx="983">
                  <c:v>3751</c:v>
                </c:pt>
                <c:pt idx="984">
                  <c:v>3713</c:v>
                </c:pt>
                <c:pt idx="985">
                  <c:v>3703</c:v>
                </c:pt>
                <c:pt idx="986">
                  <c:v>3668</c:v>
                </c:pt>
                <c:pt idx="987">
                  <c:v>3758</c:v>
                </c:pt>
                <c:pt idx="988">
                  <c:v>3723</c:v>
                </c:pt>
                <c:pt idx="989">
                  <c:v>3657</c:v>
                </c:pt>
                <c:pt idx="990">
                  <c:v>3614</c:v>
                </c:pt>
                <c:pt idx="991">
                  <c:v>3730</c:v>
                </c:pt>
                <c:pt idx="992">
                  <c:v>3771</c:v>
                </c:pt>
                <c:pt idx="993">
                  <c:v>3790</c:v>
                </c:pt>
                <c:pt idx="994">
                  <c:v>3705</c:v>
                </c:pt>
                <c:pt idx="995">
                  <c:v>3740</c:v>
                </c:pt>
                <c:pt idx="996">
                  <c:v>3725</c:v>
                </c:pt>
                <c:pt idx="997">
                  <c:v>3850</c:v>
                </c:pt>
                <c:pt idx="998">
                  <c:v>3827</c:v>
                </c:pt>
                <c:pt idx="999">
                  <c:v>3922</c:v>
                </c:pt>
                <c:pt idx="1000">
                  <c:v>3982</c:v>
                </c:pt>
                <c:pt idx="1001">
                  <c:v>3886</c:v>
                </c:pt>
                <c:pt idx="1002">
                  <c:v>3823</c:v>
                </c:pt>
                <c:pt idx="1003">
                  <c:v>3873</c:v>
                </c:pt>
                <c:pt idx="1004">
                  <c:v>3831</c:v>
                </c:pt>
                <c:pt idx="1005">
                  <c:v>3832</c:v>
                </c:pt>
                <c:pt idx="1006">
                  <c:v>3682</c:v>
                </c:pt>
                <c:pt idx="1007">
                  <c:v>3798</c:v>
                </c:pt>
                <c:pt idx="1008">
                  <c:v>3730</c:v>
                </c:pt>
                <c:pt idx="1009">
                  <c:v>3791</c:v>
                </c:pt>
                <c:pt idx="1010">
                  <c:v>3680</c:v>
                </c:pt>
                <c:pt idx="1011">
                  <c:v>3730</c:v>
                </c:pt>
                <c:pt idx="1012">
                  <c:v>3691</c:v>
                </c:pt>
                <c:pt idx="1013">
                  <c:v>3616</c:v>
                </c:pt>
                <c:pt idx="1014">
                  <c:v>3672</c:v>
                </c:pt>
                <c:pt idx="1015">
                  <c:v>3696</c:v>
                </c:pt>
                <c:pt idx="1016">
                  <c:v>3731</c:v>
                </c:pt>
                <c:pt idx="1017">
                  <c:v>3672</c:v>
                </c:pt>
                <c:pt idx="1018">
                  <c:v>3647</c:v>
                </c:pt>
                <c:pt idx="1019">
                  <c:v>3683</c:v>
                </c:pt>
                <c:pt idx="1020">
                  <c:v>3765</c:v>
                </c:pt>
                <c:pt idx="1021">
                  <c:v>3637</c:v>
                </c:pt>
                <c:pt idx="1022">
                  <c:v>3682</c:v>
                </c:pt>
                <c:pt idx="1023">
                  <c:v>3722</c:v>
                </c:pt>
                <c:pt idx="1024">
                  <c:v>3467</c:v>
                </c:pt>
                <c:pt idx="1025">
                  <c:v>3502</c:v>
                </c:pt>
                <c:pt idx="1026">
                  <c:v>3492</c:v>
                </c:pt>
                <c:pt idx="1027">
                  <c:v>3502</c:v>
                </c:pt>
                <c:pt idx="1028">
                  <c:v>3402</c:v>
                </c:pt>
                <c:pt idx="1029">
                  <c:v>3337</c:v>
                </c:pt>
                <c:pt idx="1030">
                  <c:v>3397</c:v>
                </c:pt>
                <c:pt idx="1031">
                  <c:v>3482</c:v>
                </c:pt>
                <c:pt idx="1032">
                  <c:v>3472</c:v>
                </c:pt>
                <c:pt idx="1033">
                  <c:v>3327</c:v>
                </c:pt>
                <c:pt idx="1034">
                  <c:v>3272</c:v>
                </c:pt>
                <c:pt idx="1035">
                  <c:v>3172</c:v>
                </c:pt>
                <c:pt idx="1036">
                  <c:v>3192</c:v>
                </c:pt>
                <c:pt idx="1037">
                  <c:v>3202</c:v>
                </c:pt>
                <c:pt idx="1038">
                  <c:v>3187</c:v>
                </c:pt>
                <c:pt idx="1039">
                  <c:v>3167</c:v>
                </c:pt>
                <c:pt idx="1040">
                  <c:v>3162</c:v>
                </c:pt>
                <c:pt idx="1041">
                  <c:v>3192</c:v>
                </c:pt>
                <c:pt idx="1042">
                  <c:v>3192</c:v>
                </c:pt>
                <c:pt idx="1043">
                  <c:v>3202</c:v>
                </c:pt>
                <c:pt idx="1044">
                  <c:v>3217</c:v>
                </c:pt>
                <c:pt idx="1045">
                  <c:v>3217</c:v>
                </c:pt>
                <c:pt idx="1046">
                  <c:v>3222</c:v>
                </c:pt>
                <c:pt idx="1047">
                  <c:v>3207</c:v>
                </c:pt>
                <c:pt idx="1048">
                  <c:v>3247</c:v>
                </c:pt>
                <c:pt idx="1049">
                  <c:v>3257</c:v>
                </c:pt>
                <c:pt idx="1050">
                  <c:v>3212</c:v>
                </c:pt>
                <c:pt idx="1051">
                  <c:v>3182</c:v>
                </c:pt>
                <c:pt idx="1052">
                  <c:v>3152</c:v>
                </c:pt>
                <c:pt idx="1053">
                  <c:v>3097</c:v>
                </c:pt>
                <c:pt idx="1054">
                  <c:v>3147</c:v>
                </c:pt>
                <c:pt idx="1055">
                  <c:v>3147</c:v>
                </c:pt>
                <c:pt idx="1056">
                  <c:v>3132</c:v>
                </c:pt>
                <c:pt idx="1057">
                  <c:v>3057</c:v>
                </c:pt>
                <c:pt idx="1058">
                  <c:v>2992</c:v>
                </c:pt>
                <c:pt idx="1059">
                  <c:v>2967</c:v>
                </c:pt>
                <c:pt idx="1060">
                  <c:v>2912</c:v>
                </c:pt>
                <c:pt idx="1061">
                  <c:v>2917</c:v>
                </c:pt>
                <c:pt idx="1062">
                  <c:v>2967</c:v>
                </c:pt>
                <c:pt idx="1063">
                  <c:v>2942</c:v>
                </c:pt>
                <c:pt idx="1064">
                  <c:v>2932</c:v>
                </c:pt>
                <c:pt idx="1065">
                  <c:v>2932</c:v>
                </c:pt>
                <c:pt idx="1066">
                  <c:v>2902</c:v>
                </c:pt>
                <c:pt idx="1067">
                  <c:v>2962</c:v>
                </c:pt>
                <c:pt idx="1068">
                  <c:v>2902</c:v>
                </c:pt>
                <c:pt idx="1069">
                  <c:v>2897</c:v>
                </c:pt>
                <c:pt idx="1070">
                  <c:v>2852</c:v>
                </c:pt>
                <c:pt idx="1071">
                  <c:v>2762</c:v>
                </c:pt>
                <c:pt idx="1072">
                  <c:v>2787</c:v>
                </c:pt>
                <c:pt idx="1073">
                  <c:v>2737</c:v>
                </c:pt>
                <c:pt idx="1074">
                  <c:v>2772</c:v>
                </c:pt>
                <c:pt idx="1075">
                  <c:v>2797</c:v>
                </c:pt>
                <c:pt idx="1076">
                  <c:v>2812</c:v>
                </c:pt>
                <c:pt idx="1077">
                  <c:v>2787</c:v>
                </c:pt>
                <c:pt idx="1078">
                  <c:v>2792</c:v>
                </c:pt>
                <c:pt idx="1079">
                  <c:v>2747</c:v>
                </c:pt>
                <c:pt idx="1080">
                  <c:v>2692</c:v>
                </c:pt>
                <c:pt idx="1081">
                  <c:v>2572</c:v>
                </c:pt>
                <c:pt idx="1082">
                  <c:v>2537</c:v>
                </c:pt>
                <c:pt idx="1083">
                  <c:v>2547</c:v>
                </c:pt>
                <c:pt idx="1084">
                  <c:v>2597</c:v>
                </c:pt>
                <c:pt idx="1085">
                  <c:v>2602</c:v>
                </c:pt>
                <c:pt idx="1086">
                  <c:v>2632</c:v>
                </c:pt>
                <c:pt idx="1087">
                  <c:v>2712</c:v>
                </c:pt>
                <c:pt idx="1088">
                  <c:v>2702</c:v>
                </c:pt>
                <c:pt idx="1089">
                  <c:v>2772</c:v>
                </c:pt>
                <c:pt idx="1090">
                  <c:v>2767</c:v>
                </c:pt>
                <c:pt idx="1091">
                  <c:v>2712</c:v>
                </c:pt>
                <c:pt idx="1092">
                  <c:v>2677</c:v>
                </c:pt>
                <c:pt idx="1093">
                  <c:v>2692</c:v>
                </c:pt>
                <c:pt idx="1094">
                  <c:v>2672</c:v>
                </c:pt>
                <c:pt idx="1095">
                  <c:v>2757</c:v>
                </c:pt>
                <c:pt idx="1096">
                  <c:v>2742</c:v>
                </c:pt>
                <c:pt idx="1097">
                  <c:v>2832</c:v>
                </c:pt>
                <c:pt idx="1098">
                  <c:v>2872</c:v>
                </c:pt>
                <c:pt idx="1099">
                  <c:v>2837</c:v>
                </c:pt>
                <c:pt idx="1100">
                  <c:v>2907</c:v>
                </c:pt>
                <c:pt idx="1101">
                  <c:v>2842</c:v>
                </c:pt>
                <c:pt idx="1102">
                  <c:v>2737</c:v>
                </c:pt>
                <c:pt idx="1103">
                  <c:v>2742</c:v>
                </c:pt>
                <c:pt idx="1104">
                  <c:v>2787</c:v>
                </c:pt>
                <c:pt idx="1105">
                  <c:v>2752</c:v>
                </c:pt>
                <c:pt idx="1106">
                  <c:v>2637</c:v>
                </c:pt>
                <c:pt idx="1107">
                  <c:v>2657</c:v>
                </c:pt>
                <c:pt idx="1108">
                  <c:v>2767</c:v>
                </c:pt>
                <c:pt idx="1109">
                  <c:v>2827</c:v>
                </c:pt>
                <c:pt idx="1110">
                  <c:v>2742</c:v>
                </c:pt>
                <c:pt idx="1111">
                  <c:v>2787</c:v>
                </c:pt>
                <c:pt idx="1112">
                  <c:v>2772</c:v>
                </c:pt>
                <c:pt idx="1113">
                  <c:v>2712</c:v>
                </c:pt>
                <c:pt idx="1114">
                  <c:v>2742</c:v>
                </c:pt>
                <c:pt idx="1115">
                  <c:v>2747</c:v>
                </c:pt>
                <c:pt idx="1116">
                  <c:v>2647</c:v>
                </c:pt>
                <c:pt idx="1117">
                  <c:v>2627</c:v>
                </c:pt>
                <c:pt idx="1118">
                  <c:v>2582</c:v>
                </c:pt>
                <c:pt idx="1119">
                  <c:v>2667</c:v>
                </c:pt>
                <c:pt idx="1120">
                  <c:v>2612</c:v>
                </c:pt>
                <c:pt idx="1121">
                  <c:v>2687</c:v>
                </c:pt>
                <c:pt idx="1122">
                  <c:v>2677</c:v>
                </c:pt>
                <c:pt idx="1123">
                  <c:v>2642</c:v>
                </c:pt>
                <c:pt idx="1124">
                  <c:v>2562</c:v>
                </c:pt>
                <c:pt idx="1125">
                  <c:v>2442</c:v>
                </c:pt>
                <c:pt idx="1126">
                  <c:v>2432</c:v>
                </c:pt>
                <c:pt idx="1127">
                  <c:v>2477</c:v>
                </c:pt>
                <c:pt idx="1128">
                  <c:v>2397</c:v>
                </c:pt>
                <c:pt idx="1129">
                  <c:v>2302</c:v>
                </c:pt>
                <c:pt idx="1130">
                  <c:v>2352</c:v>
                </c:pt>
                <c:pt idx="1131">
                  <c:v>2457</c:v>
                </c:pt>
                <c:pt idx="1132">
                  <c:v>2402</c:v>
                </c:pt>
                <c:pt idx="1133">
                  <c:v>2252</c:v>
                </c:pt>
                <c:pt idx="1134">
                  <c:v>2157</c:v>
                </c:pt>
                <c:pt idx="1135">
                  <c:v>2197</c:v>
                </c:pt>
                <c:pt idx="1136">
                  <c:v>2192</c:v>
                </c:pt>
                <c:pt idx="1137">
                  <c:v>2152</c:v>
                </c:pt>
                <c:pt idx="1138">
                  <c:v>2197</c:v>
                </c:pt>
                <c:pt idx="1139">
                  <c:v>2152</c:v>
                </c:pt>
                <c:pt idx="1140">
                  <c:v>2177</c:v>
                </c:pt>
                <c:pt idx="1141">
                  <c:v>2142</c:v>
                </c:pt>
                <c:pt idx="1142">
                  <c:v>2122</c:v>
                </c:pt>
                <c:pt idx="1143">
                  <c:v>2117</c:v>
                </c:pt>
                <c:pt idx="1144">
                  <c:v>2112</c:v>
                </c:pt>
                <c:pt idx="1145">
                  <c:v>1947</c:v>
                </c:pt>
                <c:pt idx="1146">
                  <c:v>1927</c:v>
                </c:pt>
                <c:pt idx="1147">
                  <c:v>1877</c:v>
                </c:pt>
                <c:pt idx="1148">
                  <c:v>1877</c:v>
                </c:pt>
                <c:pt idx="1149">
                  <c:v>1897</c:v>
                </c:pt>
                <c:pt idx="1150">
                  <c:v>1842</c:v>
                </c:pt>
                <c:pt idx="1151">
                  <c:v>1797</c:v>
                </c:pt>
                <c:pt idx="1152">
                  <c:v>1707</c:v>
                </c:pt>
                <c:pt idx="1153">
                  <c:v>1592</c:v>
                </c:pt>
                <c:pt idx="1154">
                  <c:v>1587</c:v>
                </c:pt>
                <c:pt idx="1155">
                  <c:v>1632</c:v>
                </c:pt>
                <c:pt idx="1156">
                  <c:v>1677</c:v>
                </c:pt>
                <c:pt idx="1157">
                  <c:v>1787</c:v>
                </c:pt>
                <c:pt idx="1158">
                  <c:v>1882</c:v>
                </c:pt>
                <c:pt idx="1159">
                  <c:v>1772</c:v>
                </c:pt>
                <c:pt idx="1160">
                  <c:v>1747</c:v>
                </c:pt>
                <c:pt idx="1161">
                  <c:v>1692</c:v>
                </c:pt>
                <c:pt idx="1162">
                  <c:v>1837</c:v>
                </c:pt>
                <c:pt idx="1163">
                  <c:v>2097</c:v>
                </c:pt>
                <c:pt idx="1164">
                  <c:v>2222</c:v>
                </c:pt>
                <c:pt idx="1165">
                  <c:v>2292</c:v>
                </c:pt>
                <c:pt idx="1166">
                  <c:v>2407</c:v>
                </c:pt>
                <c:pt idx="1167">
                  <c:v>2417</c:v>
                </c:pt>
                <c:pt idx="1168">
                  <c:v>2532</c:v>
                </c:pt>
                <c:pt idx="1169">
                  <c:v>2427</c:v>
                </c:pt>
                <c:pt idx="1170">
                  <c:v>2537</c:v>
                </c:pt>
                <c:pt idx="1171">
                  <c:v>2637</c:v>
                </c:pt>
                <c:pt idx="1172">
                  <c:v>2647</c:v>
                </c:pt>
                <c:pt idx="1173">
                  <c:v>2837</c:v>
                </c:pt>
                <c:pt idx="1174">
                  <c:v>2817</c:v>
                </c:pt>
                <c:pt idx="1175">
                  <c:v>2827</c:v>
                </c:pt>
                <c:pt idx="1176">
                  <c:v>2807</c:v>
                </c:pt>
                <c:pt idx="1177">
                  <c:v>2712</c:v>
                </c:pt>
                <c:pt idx="1178">
                  <c:v>3017</c:v>
                </c:pt>
                <c:pt idx="1179">
                  <c:v>3017</c:v>
                </c:pt>
                <c:pt idx="1180">
                  <c:v>2962</c:v>
                </c:pt>
                <c:pt idx="1181">
                  <c:v>3007</c:v>
                </c:pt>
                <c:pt idx="1182">
                  <c:v>3032</c:v>
                </c:pt>
                <c:pt idx="1183">
                  <c:v>3177</c:v>
                </c:pt>
                <c:pt idx="1184">
                  <c:v>3012</c:v>
                </c:pt>
                <c:pt idx="1185">
                  <c:v>2982</c:v>
                </c:pt>
                <c:pt idx="1186">
                  <c:v>2952</c:v>
                </c:pt>
                <c:pt idx="1187">
                  <c:v>3102</c:v>
                </c:pt>
                <c:pt idx="1188">
                  <c:v>3197</c:v>
                </c:pt>
                <c:pt idx="1189">
                  <c:v>3197</c:v>
                </c:pt>
                <c:pt idx="1190">
                  <c:v>3297</c:v>
                </c:pt>
                <c:pt idx="1191">
                  <c:v>3252</c:v>
                </c:pt>
                <c:pt idx="1192">
                  <c:v>3262</c:v>
                </c:pt>
                <c:pt idx="1193">
                  <c:v>3302</c:v>
                </c:pt>
                <c:pt idx="1194">
                  <c:v>3377</c:v>
                </c:pt>
                <c:pt idx="1195">
                  <c:v>3397</c:v>
                </c:pt>
                <c:pt idx="1196">
                  <c:v>3452</c:v>
                </c:pt>
                <c:pt idx="1197">
                  <c:v>3507</c:v>
                </c:pt>
                <c:pt idx="1198">
                  <c:v>3377</c:v>
                </c:pt>
                <c:pt idx="1199">
                  <c:v>3337</c:v>
                </c:pt>
                <c:pt idx="1200">
                  <c:v>3317</c:v>
                </c:pt>
                <c:pt idx="1201">
                  <c:v>3372</c:v>
                </c:pt>
                <c:pt idx="1202">
                  <c:v>3387</c:v>
                </c:pt>
                <c:pt idx="1203">
                  <c:v>3367</c:v>
                </c:pt>
                <c:pt idx="1204">
                  <c:v>3527</c:v>
                </c:pt>
                <c:pt idx="1205">
                  <c:v>3347</c:v>
                </c:pt>
                <c:pt idx="1206">
                  <c:v>3257</c:v>
                </c:pt>
                <c:pt idx="1207">
                  <c:v>3197</c:v>
                </c:pt>
                <c:pt idx="1208">
                  <c:v>3142</c:v>
                </c:pt>
                <c:pt idx="1209">
                  <c:v>2832</c:v>
                </c:pt>
                <c:pt idx="1210">
                  <c:v>2732</c:v>
                </c:pt>
                <c:pt idx="1211">
                  <c:v>2729</c:v>
                </c:pt>
                <c:pt idx="1212">
                  <c:v>2763</c:v>
                </c:pt>
                <c:pt idx="1213">
                  <c:v>2607</c:v>
                </c:pt>
                <c:pt idx="1214">
                  <c:v>2607</c:v>
                </c:pt>
                <c:pt idx="1215">
                  <c:v>2577</c:v>
                </c:pt>
                <c:pt idx="1216">
                  <c:v>2527</c:v>
                </c:pt>
                <c:pt idx="1217">
                  <c:v>2527</c:v>
                </c:pt>
                <c:pt idx="1218">
                  <c:v>2444</c:v>
                </c:pt>
                <c:pt idx="1219">
                  <c:v>2567</c:v>
                </c:pt>
                <c:pt idx="1220">
                  <c:v>2432</c:v>
                </c:pt>
                <c:pt idx="1221">
                  <c:v>2460</c:v>
                </c:pt>
                <c:pt idx="1222">
                  <c:v>2497</c:v>
                </c:pt>
                <c:pt idx="1223">
                  <c:v>2565</c:v>
                </c:pt>
                <c:pt idx="1224">
                  <c:v>2550</c:v>
                </c:pt>
                <c:pt idx="1225">
                  <c:v>2483</c:v>
                </c:pt>
                <c:pt idx="1226">
                  <c:v>2496</c:v>
                </c:pt>
                <c:pt idx="1227">
                  <c:v>2458</c:v>
                </c:pt>
                <c:pt idx="1228">
                  <c:v>2440</c:v>
                </c:pt>
                <c:pt idx="1229">
                  <c:v>2476</c:v>
                </c:pt>
                <c:pt idx="1230">
                  <c:v>2319</c:v>
                </c:pt>
                <c:pt idx="1231">
                  <c:v>2315</c:v>
                </c:pt>
                <c:pt idx="1232">
                  <c:v>2281</c:v>
                </c:pt>
                <c:pt idx="1233">
                  <c:v>2226</c:v>
                </c:pt>
                <c:pt idx="1234">
                  <c:v>2293</c:v>
                </c:pt>
                <c:pt idx="1235">
                  <c:v>2196</c:v>
                </c:pt>
                <c:pt idx="1236">
                  <c:v>2253</c:v>
                </c:pt>
                <c:pt idx="1237">
                  <c:v>2249</c:v>
                </c:pt>
                <c:pt idx="1238">
                  <c:v>2241</c:v>
                </c:pt>
                <c:pt idx="1239">
                  <c:v>2267</c:v>
                </c:pt>
                <c:pt idx="1240">
                  <c:v>2251</c:v>
                </c:pt>
                <c:pt idx="1241">
                  <c:v>2253</c:v>
                </c:pt>
                <c:pt idx="1242">
                  <c:v>2208</c:v>
                </c:pt>
                <c:pt idx="1243">
                  <c:v>2169</c:v>
                </c:pt>
                <c:pt idx="1244">
                  <c:v>2171</c:v>
                </c:pt>
                <c:pt idx="1245">
                  <c:v>2180</c:v>
                </c:pt>
                <c:pt idx="1246">
                  <c:v>2233</c:v>
                </c:pt>
                <c:pt idx="1247">
                  <c:v>2297</c:v>
                </c:pt>
                <c:pt idx="1248">
                  <c:v>2299</c:v>
                </c:pt>
                <c:pt idx="1249">
                  <c:v>2318</c:v>
                </c:pt>
                <c:pt idx="1250">
                  <c:v>2332</c:v>
                </c:pt>
                <c:pt idx="1251">
                  <c:v>2360</c:v>
                </c:pt>
                <c:pt idx="1252">
                  <c:v>2300</c:v>
                </c:pt>
                <c:pt idx="1253">
                  <c:v>2302</c:v>
                </c:pt>
                <c:pt idx="1254">
                  <c:v>2276</c:v>
                </c:pt>
                <c:pt idx="1255">
                  <c:v>2312</c:v>
                </c:pt>
                <c:pt idx="1256">
                  <c:v>2228</c:v>
                </c:pt>
                <c:pt idx="1257">
                  <c:v>2333</c:v>
                </c:pt>
                <c:pt idx="1258">
                  <c:v>2314</c:v>
                </c:pt>
                <c:pt idx="1259">
                  <c:v>2277</c:v>
                </c:pt>
                <c:pt idx="1260">
                  <c:v>2299</c:v>
                </c:pt>
                <c:pt idx="1261">
                  <c:v>2291</c:v>
                </c:pt>
                <c:pt idx="1262">
                  <c:v>2299</c:v>
                </c:pt>
                <c:pt idx="1263">
                  <c:v>2282</c:v>
                </c:pt>
                <c:pt idx="1264">
                  <c:v>2272</c:v>
                </c:pt>
                <c:pt idx="1265">
                  <c:v>2246</c:v>
                </c:pt>
                <c:pt idx="1266">
                  <c:v>2240</c:v>
                </c:pt>
                <c:pt idx="1267">
                  <c:v>2269</c:v>
                </c:pt>
                <c:pt idx="1268">
                  <c:v>2222</c:v>
                </c:pt>
                <c:pt idx="1269">
                  <c:v>2237</c:v>
                </c:pt>
                <c:pt idx="1270">
                  <c:v>2111</c:v>
                </c:pt>
                <c:pt idx="1271">
                  <c:v>2057</c:v>
                </c:pt>
                <c:pt idx="1272">
                  <c:v>2036</c:v>
                </c:pt>
                <c:pt idx="1273">
                  <c:v>2026</c:v>
                </c:pt>
                <c:pt idx="1274">
                  <c:v>2056</c:v>
                </c:pt>
                <c:pt idx="1275">
                  <c:v>2058</c:v>
                </c:pt>
                <c:pt idx="1276">
                  <c:v>2094</c:v>
                </c:pt>
                <c:pt idx="1277">
                  <c:v>2096</c:v>
                </c:pt>
                <c:pt idx="1278">
                  <c:v>2115</c:v>
                </c:pt>
                <c:pt idx="1279">
                  <c:v>2132</c:v>
                </c:pt>
                <c:pt idx="1280">
                  <c:v>2143</c:v>
                </c:pt>
                <c:pt idx="1281">
                  <c:v>2120</c:v>
                </c:pt>
                <c:pt idx="1282">
                  <c:v>2141</c:v>
                </c:pt>
                <c:pt idx="1283">
                  <c:v>2144</c:v>
                </c:pt>
                <c:pt idx="1284">
                  <c:v>2119</c:v>
                </c:pt>
                <c:pt idx="1285">
                  <c:v>2105</c:v>
                </c:pt>
                <c:pt idx="1286">
                  <c:v>2109</c:v>
                </c:pt>
                <c:pt idx="1287">
                  <c:v>2106</c:v>
                </c:pt>
                <c:pt idx="1288">
                  <c:v>2106</c:v>
                </c:pt>
                <c:pt idx="1289">
                  <c:v>2066</c:v>
                </c:pt>
                <c:pt idx="1290">
                  <c:v>2076</c:v>
                </c:pt>
                <c:pt idx="1291">
                  <c:v>2115</c:v>
                </c:pt>
                <c:pt idx="1292">
                  <c:v>2111</c:v>
                </c:pt>
                <c:pt idx="1293">
                  <c:v>2122</c:v>
                </c:pt>
                <c:pt idx="1294">
                  <c:v>2096</c:v>
                </c:pt>
                <c:pt idx="1295">
                  <c:v>2082</c:v>
                </c:pt>
                <c:pt idx="1296">
                  <c:v>2066</c:v>
                </c:pt>
                <c:pt idx="1297">
                  <c:v>2068</c:v>
                </c:pt>
                <c:pt idx="1298">
                  <c:v>2069</c:v>
                </c:pt>
                <c:pt idx="1299">
                  <c:v>2122</c:v>
                </c:pt>
                <c:pt idx="1300">
                  <c:v>2117</c:v>
                </c:pt>
                <c:pt idx="1301">
                  <c:v>2159</c:v>
                </c:pt>
                <c:pt idx="1302">
                  <c:v>2174</c:v>
                </c:pt>
                <c:pt idx="1303">
                  <c:v>2178</c:v>
                </c:pt>
                <c:pt idx="1304">
                  <c:v>2141</c:v>
                </c:pt>
                <c:pt idx="1305">
                  <c:v>2169</c:v>
                </c:pt>
                <c:pt idx="1306">
                  <c:v>2111</c:v>
                </c:pt>
                <c:pt idx="1307">
                  <c:v>2090</c:v>
                </c:pt>
                <c:pt idx="1308">
                  <c:v>2071</c:v>
                </c:pt>
                <c:pt idx="1309">
                  <c:v>2103</c:v>
                </c:pt>
                <c:pt idx="1310">
                  <c:v>2100</c:v>
                </c:pt>
                <c:pt idx="1311">
                  <c:v>2106</c:v>
                </c:pt>
                <c:pt idx="1312">
                  <c:v>2106</c:v>
                </c:pt>
                <c:pt idx="1313">
                  <c:v>2154</c:v>
                </c:pt>
                <c:pt idx="1314">
                  <c:v>2149</c:v>
                </c:pt>
                <c:pt idx="1315">
                  <c:v>2171</c:v>
                </c:pt>
                <c:pt idx="1316">
                  <c:v>2135</c:v>
                </c:pt>
                <c:pt idx="1317">
                  <c:v>2107</c:v>
                </c:pt>
                <c:pt idx="1318">
                  <c:v>2151</c:v>
                </c:pt>
                <c:pt idx="1319">
                  <c:v>2144</c:v>
                </c:pt>
                <c:pt idx="1320">
                  <c:v>2154</c:v>
                </c:pt>
                <c:pt idx="1321">
                  <c:v>2118</c:v>
                </c:pt>
                <c:pt idx="1322">
                  <c:v>2096</c:v>
                </c:pt>
                <c:pt idx="1323">
                  <c:v>2015</c:v>
                </c:pt>
                <c:pt idx="1324">
                  <c:v>2001</c:v>
                </c:pt>
                <c:pt idx="1325">
                  <c:v>2014</c:v>
                </c:pt>
                <c:pt idx="1326">
                  <c:v>2045</c:v>
                </c:pt>
                <c:pt idx="1327">
                  <c:v>2068</c:v>
                </c:pt>
                <c:pt idx="1328">
                  <c:v>2074</c:v>
                </c:pt>
                <c:pt idx="1329">
                  <c:v>2174</c:v>
                </c:pt>
                <c:pt idx="1330">
                  <c:v>2213</c:v>
                </c:pt>
                <c:pt idx="1331">
                  <c:v>2272</c:v>
                </c:pt>
                <c:pt idx="1332">
                  <c:v>2272</c:v>
                </c:pt>
                <c:pt idx="1333">
                  <c:v>2277</c:v>
                </c:pt>
                <c:pt idx="1334">
                  <c:v>2305</c:v>
                </c:pt>
                <c:pt idx="1335">
                  <c:v>2282</c:v>
                </c:pt>
                <c:pt idx="1336">
                  <c:v>2265</c:v>
                </c:pt>
                <c:pt idx="1337">
                  <c:v>2256</c:v>
                </c:pt>
                <c:pt idx="1338">
                  <c:v>2267</c:v>
                </c:pt>
                <c:pt idx="1339">
                  <c:v>2235</c:v>
                </c:pt>
                <c:pt idx="1340">
                  <c:v>2210</c:v>
                </c:pt>
                <c:pt idx="1341">
                  <c:v>2171</c:v>
                </c:pt>
                <c:pt idx="1342">
                  <c:v>2139</c:v>
                </c:pt>
                <c:pt idx="1343">
                  <c:v>2197</c:v>
                </c:pt>
                <c:pt idx="1344">
                  <c:v>2218</c:v>
                </c:pt>
                <c:pt idx="1345">
                  <c:v>2268</c:v>
                </c:pt>
                <c:pt idx="1346">
                  <c:v>2241</c:v>
                </c:pt>
                <c:pt idx="1347">
                  <c:v>2269</c:v>
                </c:pt>
                <c:pt idx="1348">
                  <c:v>2248</c:v>
                </c:pt>
                <c:pt idx="1349">
                  <c:v>2307</c:v>
                </c:pt>
                <c:pt idx="1350">
                  <c:v>2314</c:v>
                </c:pt>
                <c:pt idx="1351">
                  <c:v>2362</c:v>
                </c:pt>
                <c:pt idx="1352">
                  <c:v>2405</c:v>
                </c:pt>
                <c:pt idx="1353">
                  <c:v>2341</c:v>
                </c:pt>
                <c:pt idx="1354">
                  <c:v>2291</c:v>
                </c:pt>
                <c:pt idx="1355">
                  <c:v>2357</c:v>
                </c:pt>
                <c:pt idx="1356">
                  <c:v>2356</c:v>
                </c:pt>
                <c:pt idx="1357">
                  <c:v>2349</c:v>
                </c:pt>
                <c:pt idx="1358">
                  <c:v>2331</c:v>
                </c:pt>
                <c:pt idx="1359">
                  <c:v>2316</c:v>
                </c:pt>
                <c:pt idx="1360">
                  <c:v>2320</c:v>
                </c:pt>
                <c:pt idx="1361">
                  <c:v>2294</c:v>
                </c:pt>
                <c:pt idx="1362">
                  <c:v>2299</c:v>
                </c:pt>
                <c:pt idx="1363">
                  <c:v>2244</c:v>
                </c:pt>
                <c:pt idx="1364">
                  <c:v>2248</c:v>
                </c:pt>
                <c:pt idx="1365">
                  <c:v>2237</c:v>
                </c:pt>
                <c:pt idx="1366">
                  <c:v>2260</c:v>
                </c:pt>
                <c:pt idx="1367">
                  <c:v>2199</c:v>
                </c:pt>
                <c:pt idx="1368">
                  <c:v>2167</c:v>
                </c:pt>
                <c:pt idx="1369">
                  <c:v>2142</c:v>
                </c:pt>
                <c:pt idx="1370">
                  <c:v>2171</c:v>
                </c:pt>
                <c:pt idx="1371">
                  <c:v>2141</c:v>
                </c:pt>
                <c:pt idx="1372">
                  <c:v>2171</c:v>
                </c:pt>
                <c:pt idx="1373">
                  <c:v>2209</c:v>
                </c:pt>
                <c:pt idx="1374">
                  <c:v>2234</c:v>
                </c:pt>
                <c:pt idx="1375">
                  <c:v>2215</c:v>
                </c:pt>
                <c:pt idx="1376">
                  <c:v>2233</c:v>
                </c:pt>
                <c:pt idx="1377">
                  <c:v>2209</c:v>
                </c:pt>
                <c:pt idx="1378">
                  <c:v>2210</c:v>
                </c:pt>
                <c:pt idx="1379">
                  <c:v>2231</c:v>
                </c:pt>
                <c:pt idx="1380">
                  <c:v>2232</c:v>
                </c:pt>
                <c:pt idx="1381">
                  <c:v>2254</c:v>
                </c:pt>
                <c:pt idx="1382">
                  <c:v>2276</c:v>
                </c:pt>
                <c:pt idx="1383">
                  <c:v>2254</c:v>
                </c:pt>
                <c:pt idx="1384">
                  <c:v>2248</c:v>
                </c:pt>
                <c:pt idx="1385">
                  <c:v>2267</c:v>
                </c:pt>
                <c:pt idx="1386">
                  <c:v>2309</c:v>
                </c:pt>
                <c:pt idx="1387">
                  <c:v>2361</c:v>
                </c:pt>
                <c:pt idx="1388">
                  <c:v>2333</c:v>
                </c:pt>
                <c:pt idx="1389">
                  <c:v>2292</c:v>
                </c:pt>
                <c:pt idx="1390">
                  <c:v>2327</c:v>
                </c:pt>
                <c:pt idx="1391">
                  <c:v>2343</c:v>
                </c:pt>
                <c:pt idx="1392">
                  <c:v>2327</c:v>
                </c:pt>
                <c:pt idx="1393">
                  <c:v>2297</c:v>
                </c:pt>
                <c:pt idx="1394">
                  <c:v>2299</c:v>
                </c:pt>
                <c:pt idx="1395">
                  <c:v>2279</c:v>
                </c:pt>
                <c:pt idx="1396">
                  <c:v>2283</c:v>
                </c:pt>
                <c:pt idx="1397">
                  <c:v>2246</c:v>
                </c:pt>
                <c:pt idx="1398">
                  <c:v>2227</c:v>
                </c:pt>
                <c:pt idx="1399">
                  <c:v>2288</c:v>
                </c:pt>
                <c:pt idx="1400">
                  <c:v>2304</c:v>
                </c:pt>
                <c:pt idx="1401">
                  <c:v>2283</c:v>
                </c:pt>
                <c:pt idx="1402">
                  <c:v>2315</c:v>
                </c:pt>
                <c:pt idx="1403">
                  <c:v>2322</c:v>
                </c:pt>
                <c:pt idx="1404">
                  <c:v>2274</c:v>
                </c:pt>
                <c:pt idx="1405">
                  <c:v>2269</c:v>
                </c:pt>
                <c:pt idx="1406">
                  <c:v>2275</c:v>
                </c:pt>
                <c:pt idx="1407">
                  <c:v>2286</c:v>
                </c:pt>
                <c:pt idx="1408">
                  <c:v>2296</c:v>
                </c:pt>
                <c:pt idx="1409">
                  <c:v>2289</c:v>
                </c:pt>
                <c:pt idx="1410">
                  <c:v>2256</c:v>
                </c:pt>
                <c:pt idx="1411">
                  <c:v>2227</c:v>
                </c:pt>
                <c:pt idx="1412">
                  <c:v>2271</c:v>
                </c:pt>
                <c:pt idx="1413">
                  <c:v>2247</c:v>
                </c:pt>
                <c:pt idx="1414">
                  <c:v>2252</c:v>
                </c:pt>
                <c:pt idx="1415">
                  <c:v>2268</c:v>
                </c:pt>
                <c:pt idx="1416">
                  <c:v>2260</c:v>
                </c:pt>
                <c:pt idx="1417">
                  <c:v>2241</c:v>
                </c:pt>
                <c:pt idx="1418">
                  <c:v>2261</c:v>
                </c:pt>
                <c:pt idx="1419">
                  <c:v>2267</c:v>
                </c:pt>
                <c:pt idx="1420">
                  <c:v>2268</c:v>
                </c:pt>
                <c:pt idx="1421">
                  <c:v>2278</c:v>
                </c:pt>
                <c:pt idx="1422">
                  <c:v>2223</c:v>
                </c:pt>
                <c:pt idx="1423">
                  <c:v>2215</c:v>
                </c:pt>
                <c:pt idx="1424">
                  <c:v>2237</c:v>
                </c:pt>
                <c:pt idx="1425">
                  <c:v>2239</c:v>
                </c:pt>
                <c:pt idx="1426">
                  <c:v>2252</c:v>
                </c:pt>
                <c:pt idx="1427">
                  <c:v>2238</c:v>
                </c:pt>
                <c:pt idx="1428">
                  <c:v>2219</c:v>
                </c:pt>
                <c:pt idx="1429">
                  <c:v>2238</c:v>
                </c:pt>
                <c:pt idx="1430">
                  <c:v>2234</c:v>
                </c:pt>
                <c:pt idx="1431">
                  <c:v>2265</c:v>
                </c:pt>
                <c:pt idx="1432">
                  <c:v>2235</c:v>
                </c:pt>
                <c:pt idx="1433">
                  <c:v>2210</c:v>
                </c:pt>
                <c:pt idx="1434">
                  <c:v>2242</c:v>
                </c:pt>
                <c:pt idx="1435">
                  <c:v>2265</c:v>
                </c:pt>
                <c:pt idx="1436">
                  <c:v>2278</c:v>
                </c:pt>
                <c:pt idx="1437">
                  <c:v>2306</c:v>
                </c:pt>
                <c:pt idx="1438">
                  <c:v>2315</c:v>
                </c:pt>
                <c:pt idx="1439">
                  <c:v>2309</c:v>
                </c:pt>
                <c:pt idx="1440">
                  <c:v>2301</c:v>
                </c:pt>
                <c:pt idx="1441">
                  <c:v>2336</c:v>
                </c:pt>
                <c:pt idx="1442">
                  <c:v>2355</c:v>
                </c:pt>
                <c:pt idx="1443">
                  <c:v>2361</c:v>
                </c:pt>
                <c:pt idx="1444">
                  <c:v>2351</c:v>
                </c:pt>
                <c:pt idx="1445">
                  <c:v>2365</c:v>
                </c:pt>
                <c:pt idx="1446">
                  <c:v>2348</c:v>
                </c:pt>
                <c:pt idx="1447">
                  <c:v>2326</c:v>
                </c:pt>
                <c:pt idx="1448">
                  <c:v>2331</c:v>
                </c:pt>
                <c:pt idx="1449">
                  <c:v>2343</c:v>
                </c:pt>
                <c:pt idx="1450">
                  <c:v>2362</c:v>
                </c:pt>
                <c:pt idx="1451">
                  <c:v>2397</c:v>
                </c:pt>
                <c:pt idx="1452">
                  <c:v>2387</c:v>
                </c:pt>
                <c:pt idx="1453">
                  <c:v>2391</c:v>
                </c:pt>
                <c:pt idx="1454">
                  <c:v>2359</c:v>
                </c:pt>
                <c:pt idx="1455">
                  <c:v>2365</c:v>
                </c:pt>
                <c:pt idx="1456">
                  <c:v>2391</c:v>
                </c:pt>
                <c:pt idx="1457">
                  <c:v>2403</c:v>
                </c:pt>
                <c:pt idx="1458">
                  <c:v>2416</c:v>
                </c:pt>
                <c:pt idx="1459">
                  <c:v>2397</c:v>
                </c:pt>
                <c:pt idx="1460">
                  <c:v>2384</c:v>
                </c:pt>
                <c:pt idx="1461">
                  <c:v>2371</c:v>
                </c:pt>
                <c:pt idx="1462">
                  <c:v>2320</c:v>
                </c:pt>
                <c:pt idx="1463">
                  <c:v>2336</c:v>
                </c:pt>
                <c:pt idx="1464">
                  <c:v>2360</c:v>
                </c:pt>
                <c:pt idx="1465">
                  <c:v>2365</c:v>
                </c:pt>
                <c:pt idx="1466">
                  <c:v>2358</c:v>
                </c:pt>
                <c:pt idx="1467">
                  <c:v>2355</c:v>
                </c:pt>
                <c:pt idx="1468">
                  <c:v>2350</c:v>
                </c:pt>
                <c:pt idx="1469">
                  <c:v>2314</c:v>
                </c:pt>
                <c:pt idx="1470">
                  <c:v>2336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'3382'!$O$5</c:f>
              <c:strCache>
                <c:ptCount val="1"/>
                <c:pt idx="0">
                  <c:v>武田様カスタマイズ</c:v>
                </c:pt>
              </c:strCache>
            </c:strRef>
          </c:tx>
          <c:marker>
            <c:symbol val="none"/>
          </c:marker>
          <c:cat>
            <c:numRef>
              <c:f>'3382'!$M$6:$M$1476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'3382'!$O$6:$O$1476</c:f>
              <c:numCache>
                <c:formatCode>General</c:formatCode>
                <c:ptCount val="1471"/>
                <c:pt idx="0">
                  <c:v>2912</c:v>
                </c:pt>
                <c:pt idx="1">
                  <c:v>2912</c:v>
                </c:pt>
                <c:pt idx="2">
                  <c:v>2899</c:v>
                </c:pt>
                <c:pt idx="3">
                  <c:v>2919</c:v>
                </c:pt>
                <c:pt idx="4">
                  <c:v>2913</c:v>
                </c:pt>
                <c:pt idx="5">
                  <c:v>2911</c:v>
                </c:pt>
                <c:pt idx="6">
                  <c:v>2936</c:v>
                </c:pt>
                <c:pt idx="7">
                  <c:v>2864</c:v>
                </c:pt>
                <c:pt idx="8">
                  <c:v>2944</c:v>
                </c:pt>
                <c:pt idx="9">
                  <c:v>2927</c:v>
                </c:pt>
                <c:pt idx="10">
                  <c:v>2931</c:v>
                </c:pt>
                <c:pt idx="11">
                  <c:v>2946</c:v>
                </c:pt>
                <c:pt idx="12">
                  <c:v>3017</c:v>
                </c:pt>
                <c:pt idx="13">
                  <c:v>3001</c:v>
                </c:pt>
                <c:pt idx="14">
                  <c:v>3013</c:v>
                </c:pt>
                <c:pt idx="15">
                  <c:v>2977</c:v>
                </c:pt>
                <c:pt idx="16">
                  <c:v>3017</c:v>
                </c:pt>
                <c:pt idx="17">
                  <c:v>3025</c:v>
                </c:pt>
                <c:pt idx="18">
                  <c:v>3027</c:v>
                </c:pt>
                <c:pt idx="19">
                  <c:v>3041</c:v>
                </c:pt>
                <c:pt idx="20">
                  <c:v>3073</c:v>
                </c:pt>
                <c:pt idx="21">
                  <c:v>3002</c:v>
                </c:pt>
                <c:pt idx="22">
                  <c:v>2974</c:v>
                </c:pt>
                <c:pt idx="23">
                  <c:v>3032</c:v>
                </c:pt>
                <c:pt idx="24">
                  <c:v>2911</c:v>
                </c:pt>
                <c:pt idx="25">
                  <c:v>2960</c:v>
                </c:pt>
                <c:pt idx="26">
                  <c:v>2963</c:v>
                </c:pt>
                <c:pt idx="27">
                  <c:v>3047</c:v>
                </c:pt>
                <c:pt idx="28">
                  <c:v>2998</c:v>
                </c:pt>
                <c:pt idx="29">
                  <c:v>2950</c:v>
                </c:pt>
                <c:pt idx="30">
                  <c:v>2989</c:v>
                </c:pt>
                <c:pt idx="31">
                  <c:v>3001</c:v>
                </c:pt>
                <c:pt idx="32">
                  <c:v>3001</c:v>
                </c:pt>
                <c:pt idx="33">
                  <c:v>3067</c:v>
                </c:pt>
                <c:pt idx="34">
                  <c:v>3074</c:v>
                </c:pt>
                <c:pt idx="35">
                  <c:v>3037</c:v>
                </c:pt>
                <c:pt idx="36">
                  <c:v>3029</c:v>
                </c:pt>
                <c:pt idx="37">
                  <c:v>2998</c:v>
                </c:pt>
                <c:pt idx="38">
                  <c:v>3000</c:v>
                </c:pt>
                <c:pt idx="39">
                  <c:v>3018</c:v>
                </c:pt>
                <c:pt idx="40">
                  <c:v>2993</c:v>
                </c:pt>
                <c:pt idx="41">
                  <c:v>2927</c:v>
                </c:pt>
                <c:pt idx="42">
                  <c:v>2813</c:v>
                </c:pt>
                <c:pt idx="43">
                  <c:v>2817</c:v>
                </c:pt>
                <c:pt idx="44">
                  <c:v>2820</c:v>
                </c:pt>
                <c:pt idx="45">
                  <c:v>2807</c:v>
                </c:pt>
                <c:pt idx="46">
                  <c:v>2884</c:v>
                </c:pt>
                <c:pt idx="47">
                  <c:v>2901</c:v>
                </c:pt>
                <c:pt idx="48">
                  <c:v>2900</c:v>
                </c:pt>
                <c:pt idx="49">
                  <c:v>2918</c:v>
                </c:pt>
                <c:pt idx="50">
                  <c:v>2940</c:v>
                </c:pt>
                <c:pt idx="51">
                  <c:v>2935</c:v>
                </c:pt>
                <c:pt idx="52">
                  <c:v>2895</c:v>
                </c:pt>
                <c:pt idx="53">
                  <c:v>2890</c:v>
                </c:pt>
                <c:pt idx="54">
                  <c:v>2895</c:v>
                </c:pt>
                <c:pt idx="55">
                  <c:v>2880</c:v>
                </c:pt>
                <c:pt idx="56">
                  <c:v>2870</c:v>
                </c:pt>
                <c:pt idx="57">
                  <c:v>2867</c:v>
                </c:pt>
                <c:pt idx="58">
                  <c:v>2917</c:v>
                </c:pt>
                <c:pt idx="59">
                  <c:v>2957</c:v>
                </c:pt>
                <c:pt idx="60">
                  <c:v>3009</c:v>
                </c:pt>
                <c:pt idx="61">
                  <c:v>2996</c:v>
                </c:pt>
                <c:pt idx="62">
                  <c:v>2967</c:v>
                </c:pt>
                <c:pt idx="63">
                  <c:v>2921</c:v>
                </c:pt>
                <c:pt idx="64">
                  <c:v>2939</c:v>
                </c:pt>
                <c:pt idx="65">
                  <c:v>2997</c:v>
                </c:pt>
                <c:pt idx="66">
                  <c:v>3046</c:v>
                </c:pt>
                <c:pt idx="67">
                  <c:v>3034</c:v>
                </c:pt>
                <c:pt idx="68">
                  <c:v>2992</c:v>
                </c:pt>
                <c:pt idx="69">
                  <c:v>2930</c:v>
                </c:pt>
                <c:pt idx="70">
                  <c:v>2985</c:v>
                </c:pt>
                <c:pt idx="71">
                  <c:v>2949</c:v>
                </c:pt>
                <c:pt idx="72">
                  <c:v>2931</c:v>
                </c:pt>
                <c:pt idx="73">
                  <c:v>2988</c:v>
                </c:pt>
                <c:pt idx="74">
                  <c:v>3011</c:v>
                </c:pt>
                <c:pt idx="75">
                  <c:v>3020</c:v>
                </c:pt>
                <c:pt idx="76">
                  <c:v>3036</c:v>
                </c:pt>
                <c:pt idx="77">
                  <c:v>3104</c:v>
                </c:pt>
                <c:pt idx="78">
                  <c:v>2992</c:v>
                </c:pt>
                <c:pt idx="79">
                  <c:v>3009</c:v>
                </c:pt>
                <c:pt idx="80">
                  <c:v>2962</c:v>
                </c:pt>
                <c:pt idx="81">
                  <c:v>2974</c:v>
                </c:pt>
                <c:pt idx="82">
                  <c:v>2961</c:v>
                </c:pt>
                <c:pt idx="83">
                  <c:v>2944</c:v>
                </c:pt>
                <c:pt idx="84">
                  <c:v>2888</c:v>
                </c:pt>
                <c:pt idx="85">
                  <c:v>2890</c:v>
                </c:pt>
                <c:pt idx="86">
                  <c:v>2878</c:v>
                </c:pt>
                <c:pt idx="87">
                  <c:v>2885</c:v>
                </c:pt>
                <c:pt idx="88">
                  <c:v>2907</c:v>
                </c:pt>
                <c:pt idx="89">
                  <c:v>2947</c:v>
                </c:pt>
                <c:pt idx="90">
                  <c:v>2981</c:v>
                </c:pt>
                <c:pt idx="91">
                  <c:v>2935</c:v>
                </c:pt>
                <c:pt idx="92">
                  <c:v>2903</c:v>
                </c:pt>
                <c:pt idx="93">
                  <c:v>2915</c:v>
                </c:pt>
                <c:pt idx="94">
                  <c:v>2860</c:v>
                </c:pt>
                <c:pt idx="95">
                  <c:v>2839</c:v>
                </c:pt>
                <c:pt idx="96">
                  <c:v>2821</c:v>
                </c:pt>
                <c:pt idx="97">
                  <c:v>2735</c:v>
                </c:pt>
                <c:pt idx="98">
                  <c:v>2752</c:v>
                </c:pt>
                <c:pt idx="99">
                  <c:v>2709</c:v>
                </c:pt>
                <c:pt idx="100">
                  <c:v>2832</c:v>
                </c:pt>
                <c:pt idx="101">
                  <c:v>2871</c:v>
                </c:pt>
                <c:pt idx="102">
                  <c:v>2840</c:v>
                </c:pt>
                <c:pt idx="103">
                  <c:v>2947</c:v>
                </c:pt>
                <c:pt idx="104">
                  <c:v>2906</c:v>
                </c:pt>
                <c:pt idx="105">
                  <c:v>2933</c:v>
                </c:pt>
                <c:pt idx="106">
                  <c:v>2939</c:v>
                </c:pt>
                <c:pt idx="107">
                  <c:v>2887</c:v>
                </c:pt>
                <c:pt idx="108">
                  <c:v>2892</c:v>
                </c:pt>
                <c:pt idx="109">
                  <c:v>2882</c:v>
                </c:pt>
                <c:pt idx="110">
                  <c:v>2886</c:v>
                </c:pt>
                <c:pt idx="111">
                  <c:v>2890</c:v>
                </c:pt>
                <c:pt idx="112">
                  <c:v>2927</c:v>
                </c:pt>
                <c:pt idx="113">
                  <c:v>2967</c:v>
                </c:pt>
                <c:pt idx="114">
                  <c:v>2983</c:v>
                </c:pt>
                <c:pt idx="115">
                  <c:v>3012</c:v>
                </c:pt>
                <c:pt idx="116">
                  <c:v>3040</c:v>
                </c:pt>
                <c:pt idx="117">
                  <c:v>2943</c:v>
                </c:pt>
                <c:pt idx="118">
                  <c:v>2965</c:v>
                </c:pt>
                <c:pt idx="119">
                  <c:v>3000</c:v>
                </c:pt>
                <c:pt idx="120">
                  <c:v>2972</c:v>
                </c:pt>
                <c:pt idx="121">
                  <c:v>2954</c:v>
                </c:pt>
                <c:pt idx="122">
                  <c:v>2948</c:v>
                </c:pt>
                <c:pt idx="123">
                  <c:v>2944</c:v>
                </c:pt>
                <c:pt idx="124">
                  <c:v>2943</c:v>
                </c:pt>
                <c:pt idx="125">
                  <c:v>2944</c:v>
                </c:pt>
                <c:pt idx="126">
                  <c:v>2924</c:v>
                </c:pt>
                <c:pt idx="127">
                  <c:v>2864</c:v>
                </c:pt>
                <c:pt idx="128">
                  <c:v>2882</c:v>
                </c:pt>
                <c:pt idx="129">
                  <c:v>2876</c:v>
                </c:pt>
                <c:pt idx="130">
                  <c:v>2886</c:v>
                </c:pt>
                <c:pt idx="131">
                  <c:v>2949</c:v>
                </c:pt>
                <c:pt idx="132">
                  <c:v>2914</c:v>
                </c:pt>
                <c:pt idx="133">
                  <c:v>2951</c:v>
                </c:pt>
                <c:pt idx="134">
                  <c:v>3020</c:v>
                </c:pt>
                <c:pt idx="135">
                  <c:v>3004</c:v>
                </c:pt>
                <c:pt idx="136">
                  <c:v>3008</c:v>
                </c:pt>
                <c:pt idx="137">
                  <c:v>3023</c:v>
                </c:pt>
                <c:pt idx="138">
                  <c:v>2982</c:v>
                </c:pt>
                <c:pt idx="139">
                  <c:v>3030</c:v>
                </c:pt>
                <c:pt idx="140">
                  <c:v>3053</c:v>
                </c:pt>
                <c:pt idx="141">
                  <c:v>3028</c:v>
                </c:pt>
                <c:pt idx="142">
                  <c:v>3028</c:v>
                </c:pt>
                <c:pt idx="143">
                  <c:v>3024</c:v>
                </c:pt>
                <c:pt idx="144">
                  <c:v>3075</c:v>
                </c:pt>
                <c:pt idx="145">
                  <c:v>3047</c:v>
                </c:pt>
                <c:pt idx="146">
                  <c:v>3062</c:v>
                </c:pt>
                <c:pt idx="147">
                  <c:v>3038</c:v>
                </c:pt>
                <c:pt idx="148">
                  <c:v>3041</c:v>
                </c:pt>
                <c:pt idx="149">
                  <c:v>3056</c:v>
                </c:pt>
                <c:pt idx="150">
                  <c:v>3078</c:v>
                </c:pt>
                <c:pt idx="151">
                  <c:v>3123</c:v>
                </c:pt>
                <c:pt idx="152">
                  <c:v>3131</c:v>
                </c:pt>
                <c:pt idx="153">
                  <c:v>3070</c:v>
                </c:pt>
                <c:pt idx="154">
                  <c:v>3082</c:v>
                </c:pt>
                <c:pt idx="155">
                  <c:v>3103</c:v>
                </c:pt>
                <c:pt idx="156">
                  <c:v>3117</c:v>
                </c:pt>
                <c:pt idx="157">
                  <c:v>3134</c:v>
                </c:pt>
                <c:pt idx="158">
                  <c:v>3134</c:v>
                </c:pt>
                <c:pt idx="159">
                  <c:v>3115</c:v>
                </c:pt>
                <c:pt idx="160">
                  <c:v>3063</c:v>
                </c:pt>
                <c:pt idx="161">
                  <c:v>3061</c:v>
                </c:pt>
                <c:pt idx="162">
                  <c:v>3087</c:v>
                </c:pt>
                <c:pt idx="163">
                  <c:v>3103</c:v>
                </c:pt>
                <c:pt idx="164">
                  <c:v>3110</c:v>
                </c:pt>
                <c:pt idx="165">
                  <c:v>3085</c:v>
                </c:pt>
                <c:pt idx="166">
                  <c:v>3151</c:v>
                </c:pt>
                <c:pt idx="167">
                  <c:v>3169</c:v>
                </c:pt>
                <c:pt idx="168">
                  <c:v>3183</c:v>
                </c:pt>
                <c:pt idx="169">
                  <c:v>3180</c:v>
                </c:pt>
                <c:pt idx="170">
                  <c:v>3171</c:v>
                </c:pt>
                <c:pt idx="171">
                  <c:v>3123</c:v>
                </c:pt>
                <c:pt idx="172">
                  <c:v>3098</c:v>
                </c:pt>
                <c:pt idx="173">
                  <c:v>3141</c:v>
                </c:pt>
                <c:pt idx="174">
                  <c:v>3120</c:v>
                </c:pt>
                <c:pt idx="175">
                  <c:v>3084</c:v>
                </c:pt>
                <c:pt idx="176">
                  <c:v>3106</c:v>
                </c:pt>
                <c:pt idx="177">
                  <c:v>3060</c:v>
                </c:pt>
                <c:pt idx="178">
                  <c:v>3057</c:v>
                </c:pt>
                <c:pt idx="179">
                  <c:v>3089</c:v>
                </c:pt>
                <c:pt idx="180">
                  <c:v>3123</c:v>
                </c:pt>
                <c:pt idx="181">
                  <c:v>3127</c:v>
                </c:pt>
                <c:pt idx="182">
                  <c:v>3072</c:v>
                </c:pt>
                <c:pt idx="183">
                  <c:v>3044</c:v>
                </c:pt>
                <c:pt idx="184">
                  <c:v>3027</c:v>
                </c:pt>
                <c:pt idx="185">
                  <c:v>3074</c:v>
                </c:pt>
                <c:pt idx="186">
                  <c:v>3122</c:v>
                </c:pt>
                <c:pt idx="187">
                  <c:v>3091</c:v>
                </c:pt>
                <c:pt idx="188">
                  <c:v>3145</c:v>
                </c:pt>
                <c:pt idx="189">
                  <c:v>3188</c:v>
                </c:pt>
                <c:pt idx="190">
                  <c:v>3165</c:v>
                </c:pt>
                <c:pt idx="191">
                  <c:v>3110</c:v>
                </c:pt>
                <c:pt idx="192">
                  <c:v>3139</c:v>
                </c:pt>
                <c:pt idx="193">
                  <c:v>3173</c:v>
                </c:pt>
                <c:pt idx="194">
                  <c:v>3176</c:v>
                </c:pt>
                <c:pt idx="195">
                  <c:v>3166</c:v>
                </c:pt>
                <c:pt idx="196">
                  <c:v>3157</c:v>
                </c:pt>
                <c:pt idx="197">
                  <c:v>3173</c:v>
                </c:pt>
                <c:pt idx="198">
                  <c:v>3176</c:v>
                </c:pt>
                <c:pt idx="199">
                  <c:v>3186</c:v>
                </c:pt>
                <c:pt idx="200">
                  <c:v>3173</c:v>
                </c:pt>
                <c:pt idx="201">
                  <c:v>3177</c:v>
                </c:pt>
                <c:pt idx="202">
                  <c:v>3159</c:v>
                </c:pt>
                <c:pt idx="203">
                  <c:v>3147</c:v>
                </c:pt>
                <c:pt idx="204">
                  <c:v>3193</c:v>
                </c:pt>
                <c:pt idx="205">
                  <c:v>3219</c:v>
                </c:pt>
                <c:pt idx="206">
                  <c:v>3238</c:v>
                </c:pt>
                <c:pt idx="207">
                  <c:v>3194</c:v>
                </c:pt>
                <c:pt idx="208">
                  <c:v>3220</c:v>
                </c:pt>
                <c:pt idx="209">
                  <c:v>3214</c:v>
                </c:pt>
                <c:pt idx="210">
                  <c:v>3094</c:v>
                </c:pt>
                <c:pt idx="211">
                  <c:v>3154</c:v>
                </c:pt>
                <c:pt idx="212">
                  <c:v>3179</c:v>
                </c:pt>
                <c:pt idx="213">
                  <c:v>3161</c:v>
                </c:pt>
                <c:pt idx="214">
                  <c:v>3116</c:v>
                </c:pt>
                <c:pt idx="215">
                  <c:v>3070</c:v>
                </c:pt>
                <c:pt idx="216">
                  <c:v>3032</c:v>
                </c:pt>
                <c:pt idx="217">
                  <c:v>3057</c:v>
                </c:pt>
                <c:pt idx="218">
                  <c:v>3047</c:v>
                </c:pt>
                <c:pt idx="219">
                  <c:v>3078</c:v>
                </c:pt>
                <c:pt idx="220">
                  <c:v>3117</c:v>
                </c:pt>
                <c:pt idx="221">
                  <c:v>3133</c:v>
                </c:pt>
                <c:pt idx="222">
                  <c:v>3195</c:v>
                </c:pt>
                <c:pt idx="223">
                  <c:v>3149</c:v>
                </c:pt>
                <c:pt idx="224">
                  <c:v>3184</c:v>
                </c:pt>
                <c:pt idx="225">
                  <c:v>3173</c:v>
                </c:pt>
                <c:pt idx="226">
                  <c:v>3144</c:v>
                </c:pt>
                <c:pt idx="227">
                  <c:v>3168</c:v>
                </c:pt>
                <c:pt idx="228">
                  <c:v>3361</c:v>
                </c:pt>
                <c:pt idx="229">
                  <c:v>3443</c:v>
                </c:pt>
                <c:pt idx="230">
                  <c:v>3402</c:v>
                </c:pt>
                <c:pt idx="231">
                  <c:v>3371</c:v>
                </c:pt>
                <c:pt idx="232">
                  <c:v>3279</c:v>
                </c:pt>
                <c:pt idx="233">
                  <c:v>3279</c:v>
                </c:pt>
                <c:pt idx="234">
                  <c:v>3353</c:v>
                </c:pt>
                <c:pt idx="235">
                  <c:v>3307</c:v>
                </c:pt>
                <c:pt idx="236">
                  <c:v>3338</c:v>
                </c:pt>
                <c:pt idx="237">
                  <c:v>3418</c:v>
                </c:pt>
                <c:pt idx="238">
                  <c:v>3472</c:v>
                </c:pt>
                <c:pt idx="239">
                  <c:v>3505</c:v>
                </c:pt>
                <c:pt idx="240">
                  <c:v>3436</c:v>
                </c:pt>
                <c:pt idx="241">
                  <c:v>3440</c:v>
                </c:pt>
                <c:pt idx="242">
                  <c:v>3442</c:v>
                </c:pt>
                <c:pt idx="243">
                  <c:v>3426</c:v>
                </c:pt>
                <c:pt idx="244">
                  <c:v>3360</c:v>
                </c:pt>
                <c:pt idx="245">
                  <c:v>3395</c:v>
                </c:pt>
                <c:pt idx="246">
                  <c:v>3385</c:v>
                </c:pt>
                <c:pt idx="247">
                  <c:v>3445</c:v>
                </c:pt>
                <c:pt idx="248">
                  <c:v>3404</c:v>
                </c:pt>
                <c:pt idx="249">
                  <c:v>3365</c:v>
                </c:pt>
                <c:pt idx="250">
                  <c:v>3352</c:v>
                </c:pt>
                <c:pt idx="251">
                  <c:v>3339</c:v>
                </c:pt>
                <c:pt idx="252">
                  <c:v>3381</c:v>
                </c:pt>
                <c:pt idx="253">
                  <c:v>3377</c:v>
                </c:pt>
                <c:pt idx="254">
                  <c:v>3323</c:v>
                </c:pt>
                <c:pt idx="255">
                  <c:v>3330</c:v>
                </c:pt>
                <c:pt idx="256">
                  <c:v>3351</c:v>
                </c:pt>
                <c:pt idx="257">
                  <c:v>3413</c:v>
                </c:pt>
                <c:pt idx="258">
                  <c:v>3407</c:v>
                </c:pt>
                <c:pt idx="259">
                  <c:v>3400</c:v>
                </c:pt>
                <c:pt idx="260">
                  <c:v>3366</c:v>
                </c:pt>
                <c:pt idx="261">
                  <c:v>3370</c:v>
                </c:pt>
                <c:pt idx="262">
                  <c:v>3392</c:v>
                </c:pt>
                <c:pt idx="263">
                  <c:v>3428</c:v>
                </c:pt>
                <c:pt idx="264">
                  <c:v>3435</c:v>
                </c:pt>
                <c:pt idx="265">
                  <c:v>3506</c:v>
                </c:pt>
                <c:pt idx="266">
                  <c:v>3486</c:v>
                </c:pt>
                <c:pt idx="267">
                  <c:v>3564</c:v>
                </c:pt>
                <c:pt idx="268">
                  <c:v>3594</c:v>
                </c:pt>
                <c:pt idx="269">
                  <c:v>3617</c:v>
                </c:pt>
                <c:pt idx="270">
                  <c:v>3640</c:v>
                </c:pt>
                <c:pt idx="271">
                  <c:v>3640</c:v>
                </c:pt>
                <c:pt idx="272">
                  <c:v>3618</c:v>
                </c:pt>
                <c:pt idx="273">
                  <c:v>3703</c:v>
                </c:pt>
                <c:pt idx="274">
                  <c:v>3752</c:v>
                </c:pt>
                <c:pt idx="275">
                  <c:v>3694</c:v>
                </c:pt>
                <c:pt idx="276">
                  <c:v>3709</c:v>
                </c:pt>
                <c:pt idx="277">
                  <c:v>3758</c:v>
                </c:pt>
                <c:pt idx="278">
                  <c:v>3790</c:v>
                </c:pt>
                <c:pt idx="279">
                  <c:v>3731</c:v>
                </c:pt>
                <c:pt idx="280">
                  <c:v>3740</c:v>
                </c:pt>
                <c:pt idx="281">
                  <c:v>3590</c:v>
                </c:pt>
                <c:pt idx="282">
                  <c:v>3561</c:v>
                </c:pt>
                <c:pt idx="283">
                  <c:v>3469</c:v>
                </c:pt>
                <c:pt idx="284">
                  <c:v>3523</c:v>
                </c:pt>
                <c:pt idx="285">
                  <c:v>3626</c:v>
                </c:pt>
                <c:pt idx="286">
                  <c:v>3699</c:v>
                </c:pt>
                <c:pt idx="287">
                  <c:v>4081</c:v>
                </c:pt>
                <c:pt idx="288">
                  <c:v>3983</c:v>
                </c:pt>
                <c:pt idx="289">
                  <c:v>3981</c:v>
                </c:pt>
                <c:pt idx="290">
                  <c:v>3963</c:v>
                </c:pt>
                <c:pt idx="291">
                  <c:v>3966</c:v>
                </c:pt>
                <c:pt idx="292">
                  <c:v>3922</c:v>
                </c:pt>
                <c:pt idx="293">
                  <c:v>3992</c:v>
                </c:pt>
                <c:pt idx="294">
                  <c:v>3988</c:v>
                </c:pt>
                <c:pt idx="295">
                  <c:v>3960</c:v>
                </c:pt>
                <c:pt idx="296">
                  <c:v>3958</c:v>
                </c:pt>
                <c:pt idx="297">
                  <c:v>3933</c:v>
                </c:pt>
                <c:pt idx="298">
                  <c:v>3899</c:v>
                </c:pt>
                <c:pt idx="299">
                  <c:v>3932</c:v>
                </c:pt>
                <c:pt idx="300">
                  <c:v>3985</c:v>
                </c:pt>
                <c:pt idx="301">
                  <c:v>3948</c:v>
                </c:pt>
                <c:pt idx="302">
                  <c:v>3900</c:v>
                </c:pt>
                <c:pt idx="303">
                  <c:v>3867</c:v>
                </c:pt>
                <c:pt idx="304">
                  <c:v>3836</c:v>
                </c:pt>
                <c:pt idx="305">
                  <c:v>3874</c:v>
                </c:pt>
                <c:pt idx="306">
                  <c:v>3837</c:v>
                </c:pt>
                <c:pt idx="307">
                  <c:v>3710</c:v>
                </c:pt>
                <c:pt idx="308">
                  <c:v>3701</c:v>
                </c:pt>
                <c:pt idx="309">
                  <c:v>3776</c:v>
                </c:pt>
                <c:pt idx="310">
                  <c:v>3758</c:v>
                </c:pt>
                <c:pt idx="311">
                  <c:v>3714</c:v>
                </c:pt>
                <c:pt idx="312">
                  <c:v>3702</c:v>
                </c:pt>
                <c:pt idx="313">
                  <c:v>3566</c:v>
                </c:pt>
                <c:pt idx="314">
                  <c:v>3578</c:v>
                </c:pt>
                <c:pt idx="315">
                  <c:v>3643</c:v>
                </c:pt>
                <c:pt idx="316">
                  <c:v>3640</c:v>
                </c:pt>
                <c:pt idx="317">
                  <c:v>3635</c:v>
                </c:pt>
                <c:pt idx="318">
                  <c:v>3563</c:v>
                </c:pt>
                <c:pt idx="319">
                  <c:v>3545</c:v>
                </c:pt>
                <c:pt idx="320">
                  <c:v>3504</c:v>
                </c:pt>
                <c:pt idx="321">
                  <c:v>3588</c:v>
                </c:pt>
                <c:pt idx="322">
                  <c:v>3631</c:v>
                </c:pt>
                <c:pt idx="323">
                  <c:v>3649</c:v>
                </c:pt>
                <c:pt idx="324">
                  <c:v>3671</c:v>
                </c:pt>
                <c:pt idx="325">
                  <c:v>3602</c:v>
                </c:pt>
                <c:pt idx="326">
                  <c:v>3555</c:v>
                </c:pt>
                <c:pt idx="327">
                  <c:v>3646</c:v>
                </c:pt>
                <c:pt idx="328">
                  <c:v>3800</c:v>
                </c:pt>
                <c:pt idx="329">
                  <c:v>3956</c:v>
                </c:pt>
                <c:pt idx="330">
                  <c:v>3981</c:v>
                </c:pt>
                <c:pt idx="331">
                  <c:v>4042</c:v>
                </c:pt>
                <c:pt idx="332">
                  <c:v>4000</c:v>
                </c:pt>
                <c:pt idx="333">
                  <c:v>4098</c:v>
                </c:pt>
                <c:pt idx="334">
                  <c:v>4156</c:v>
                </c:pt>
                <c:pt idx="335">
                  <c:v>4241</c:v>
                </c:pt>
                <c:pt idx="336">
                  <c:v>4241</c:v>
                </c:pt>
                <c:pt idx="337">
                  <c:v>4266</c:v>
                </c:pt>
                <c:pt idx="338">
                  <c:v>4282</c:v>
                </c:pt>
                <c:pt idx="339">
                  <c:v>4269</c:v>
                </c:pt>
                <c:pt idx="340">
                  <c:v>4269</c:v>
                </c:pt>
                <c:pt idx="341">
                  <c:v>4286</c:v>
                </c:pt>
                <c:pt idx="342">
                  <c:v>4226</c:v>
                </c:pt>
                <c:pt idx="343">
                  <c:v>4261</c:v>
                </c:pt>
                <c:pt idx="344">
                  <c:v>4249</c:v>
                </c:pt>
                <c:pt idx="345">
                  <c:v>4270</c:v>
                </c:pt>
                <c:pt idx="346">
                  <c:v>4332</c:v>
                </c:pt>
                <c:pt idx="347">
                  <c:v>4300</c:v>
                </c:pt>
                <c:pt idx="348">
                  <c:v>4257</c:v>
                </c:pt>
                <c:pt idx="349">
                  <c:v>4142</c:v>
                </c:pt>
                <c:pt idx="350">
                  <c:v>3896</c:v>
                </c:pt>
                <c:pt idx="351">
                  <c:v>3909</c:v>
                </c:pt>
                <c:pt idx="352">
                  <c:v>3877</c:v>
                </c:pt>
                <c:pt idx="353">
                  <c:v>3825</c:v>
                </c:pt>
                <c:pt idx="354">
                  <c:v>3826</c:v>
                </c:pt>
                <c:pt idx="355">
                  <c:v>3863</c:v>
                </c:pt>
                <c:pt idx="356">
                  <c:v>3777</c:v>
                </c:pt>
                <c:pt idx="357">
                  <c:v>3825</c:v>
                </c:pt>
                <c:pt idx="358">
                  <c:v>3773</c:v>
                </c:pt>
                <c:pt idx="359">
                  <c:v>3736</c:v>
                </c:pt>
                <c:pt idx="360">
                  <c:v>3790</c:v>
                </c:pt>
                <c:pt idx="361">
                  <c:v>3615</c:v>
                </c:pt>
                <c:pt idx="362">
                  <c:v>3496</c:v>
                </c:pt>
                <c:pt idx="363">
                  <c:v>3585</c:v>
                </c:pt>
                <c:pt idx="364">
                  <c:v>3613</c:v>
                </c:pt>
                <c:pt idx="365">
                  <c:v>3645</c:v>
                </c:pt>
                <c:pt idx="366">
                  <c:v>3627</c:v>
                </c:pt>
                <c:pt idx="367">
                  <c:v>3671</c:v>
                </c:pt>
                <c:pt idx="368">
                  <c:v>3650</c:v>
                </c:pt>
                <c:pt idx="369">
                  <c:v>3635</c:v>
                </c:pt>
                <c:pt idx="370">
                  <c:v>3661</c:v>
                </c:pt>
                <c:pt idx="371">
                  <c:v>3627</c:v>
                </c:pt>
                <c:pt idx="372">
                  <c:v>3593</c:v>
                </c:pt>
                <c:pt idx="373">
                  <c:v>3629</c:v>
                </c:pt>
                <c:pt idx="374">
                  <c:v>3500</c:v>
                </c:pt>
                <c:pt idx="375">
                  <c:v>3462</c:v>
                </c:pt>
                <c:pt idx="376">
                  <c:v>3447</c:v>
                </c:pt>
                <c:pt idx="377">
                  <c:v>3401</c:v>
                </c:pt>
                <c:pt idx="378">
                  <c:v>3324</c:v>
                </c:pt>
                <c:pt idx="379">
                  <c:v>3427</c:v>
                </c:pt>
                <c:pt idx="380">
                  <c:v>3413</c:v>
                </c:pt>
                <c:pt idx="381">
                  <c:v>3334</c:v>
                </c:pt>
                <c:pt idx="382">
                  <c:v>3366</c:v>
                </c:pt>
                <c:pt idx="383">
                  <c:v>3341</c:v>
                </c:pt>
                <c:pt idx="384">
                  <c:v>3344</c:v>
                </c:pt>
                <c:pt idx="385">
                  <c:v>3378</c:v>
                </c:pt>
                <c:pt idx="386">
                  <c:v>3331</c:v>
                </c:pt>
                <c:pt idx="387">
                  <c:v>3395</c:v>
                </c:pt>
                <c:pt idx="388">
                  <c:v>3333</c:v>
                </c:pt>
                <c:pt idx="389">
                  <c:v>3371</c:v>
                </c:pt>
                <c:pt idx="390">
                  <c:v>3295</c:v>
                </c:pt>
                <c:pt idx="391">
                  <c:v>3127</c:v>
                </c:pt>
                <c:pt idx="392">
                  <c:v>3165</c:v>
                </c:pt>
                <c:pt idx="393">
                  <c:v>3174</c:v>
                </c:pt>
                <c:pt idx="394">
                  <c:v>3132</c:v>
                </c:pt>
                <c:pt idx="395">
                  <c:v>3152</c:v>
                </c:pt>
                <c:pt idx="396">
                  <c:v>3168</c:v>
                </c:pt>
                <c:pt idx="397">
                  <c:v>3201</c:v>
                </c:pt>
                <c:pt idx="398">
                  <c:v>3303</c:v>
                </c:pt>
                <c:pt idx="399">
                  <c:v>3317</c:v>
                </c:pt>
                <c:pt idx="400">
                  <c:v>3393</c:v>
                </c:pt>
                <c:pt idx="401">
                  <c:v>3377</c:v>
                </c:pt>
                <c:pt idx="402">
                  <c:v>3456</c:v>
                </c:pt>
                <c:pt idx="403">
                  <c:v>3448</c:v>
                </c:pt>
                <c:pt idx="404">
                  <c:v>3426</c:v>
                </c:pt>
                <c:pt idx="405">
                  <c:v>3469</c:v>
                </c:pt>
                <c:pt idx="406">
                  <c:v>3537</c:v>
                </c:pt>
                <c:pt idx="407">
                  <c:v>3496</c:v>
                </c:pt>
                <c:pt idx="408">
                  <c:v>3351</c:v>
                </c:pt>
                <c:pt idx="409">
                  <c:v>3253</c:v>
                </c:pt>
                <c:pt idx="410">
                  <c:v>3459</c:v>
                </c:pt>
                <c:pt idx="411">
                  <c:v>3526</c:v>
                </c:pt>
                <c:pt idx="412">
                  <c:v>3522</c:v>
                </c:pt>
                <c:pt idx="413">
                  <c:v>3615</c:v>
                </c:pt>
                <c:pt idx="414">
                  <c:v>3646</c:v>
                </c:pt>
                <c:pt idx="415">
                  <c:v>3593</c:v>
                </c:pt>
                <c:pt idx="416">
                  <c:v>3576</c:v>
                </c:pt>
                <c:pt idx="417">
                  <c:v>3636</c:v>
                </c:pt>
                <c:pt idx="418">
                  <c:v>3676</c:v>
                </c:pt>
                <c:pt idx="419">
                  <c:v>3646</c:v>
                </c:pt>
                <c:pt idx="420">
                  <c:v>3489</c:v>
                </c:pt>
                <c:pt idx="421">
                  <c:v>3777</c:v>
                </c:pt>
                <c:pt idx="422">
                  <c:v>3760</c:v>
                </c:pt>
                <c:pt idx="423">
                  <c:v>3789</c:v>
                </c:pt>
                <c:pt idx="424">
                  <c:v>3673</c:v>
                </c:pt>
                <c:pt idx="425">
                  <c:v>3610</c:v>
                </c:pt>
                <c:pt idx="426">
                  <c:v>3630</c:v>
                </c:pt>
                <c:pt idx="427">
                  <c:v>3505</c:v>
                </c:pt>
                <c:pt idx="428">
                  <c:v>3511</c:v>
                </c:pt>
                <c:pt idx="429">
                  <c:v>3473</c:v>
                </c:pt>
                <c:pt idx="430">
                  <c:v>3324</c:v>
                </c:pt>
                <c:pt idx="431">
                  <c:v>3408</c:v>
                </c:pt>
                <c:pt idx="432">
                  <c:v>3480</c:v>
                </c:pt>
                <c:pt idx="433">
                  <c:v>3392</c:v>
                </c:pt>
                <c:pt idx="434">
                  <c:v>3408</c:v>
                </c:pt>
                <c:pt idx="435">
                  <c:v>3426</c:v>
                </c:pt>
                <c:pt idx="436">
                  <c:v>3508</c:v>
                </c:pt>
                <c:pt idx="437">
                  <c:v>3584</c:v>
                </c:pt>
                <c:pt idx="438">
                  <c:v>3631</c:v>
                </c:pt>
                <c:pt idx="439">
                  <c:v>3589</c:v>
                </c:pt>
                <c:pt idx="440">
                  <c:v>3587</c:v>
                </c:pt>
                <c:pt idx="441">
                  <c:v>3587</c:v>
                </c:pt>
                <c:pt idx="442">
                  <c:v>3534</c:v>
                </c:pt>
                <c:pt idx="443">
                  <c:v>3606</c:v>
                </c:pt>
                <c:pt idx="444">
                  <c:v>3539</c:v>
                </c:pt>
                <c:pt idx="445">
                  <c:v>3454</c:v>
                </c:pt>
                <c:pt idx="446">
                  <c:v>3472</c:v>
                </c:pt>
                <c:pt idx="447">
                  <c:v>3512</c:v>
                </c:pt>
                <c:pt idx="448">
                  <c:v>3522</c:v>
                </c:pt>
                <c:pt idx="449">
                  <c:v>3481</c:v>
                </c:pt>
                <c:pt idx="450">
                  <c:v>3462</c:v>
                </c:pt>
                <c:pt idx="451">
                  <c:v>3425</c:v>
                </c:pt>
                <c:pt idx="452">
                  <c:v>3398</c:v>
                </c:pt>
                <c:pt idx="453">
                  <c:v>3452</c:v>
                </c:pt>
                <c:pt idx="454">
                  <c:v>3409</c:v>
                </c:pt>
                <c:pt idx="455">
                  <c:v>3189</c:v>
                </c:pt>
                <c:pt idx="456">
                  <c:v>3254</c:v>
                </c:pt>
                <c:pt idx="457">
                  <c:v>3362</c:v>
                </c:pt>
                <c:pt idx="458">
                  <c:v>3439</c:v>
                </c:pt>
                <c:pt idx="459">
                  <c:v>3408</c:v>
                </c:pt>
                <c:pt idx="460">
                  <c:v>3442</c:v>
                </c:pt>
                <c:pt idx="461">
                  <c:v>3388</c:v>
                </c:pt>
                <c:pt idx="462">
                  <c:v>3448</c:v>
                </c:pt>
                <c:pt idx="463">
                  <c:v>3563</c:v>
                </c:pt>
                <c:pt idx="464">
                  <c:v>3617</c:v>
                </c:pt>
                <c:pt idx="465">
                  <c:v>3673</c:v>
                </c:pt>
                <c:pt idx="466">
                  <c:v>3789</c:v>
                </c:pt>
                <c:pt idx="467">
                  <c:v>3805</c:v>
                </c:pt>
                <c:pt idx="468">
                  <c:v>3661</c:v>
                </c:pt>
                <c:pt idx="469">
                  <c:v>3772</c:v>
                </c:pt>
                <c:pt idx="470">
                  <c:v>3855</c:v>
                </c:pt>
                <c:pt idx="471">
                  <c:v>3868</c:v>
                </c:pt>
                <c:pt idx="472">
                  <c:v>4034</c:v>
                </c:pt>
                <c:pt idx="473">
                  <c:v>3961</c:v>
                </c:pt>
                <c:pt idx="474">
                  <c:v>4019</c:v>
                </c:pt>
                <c:pt idx="475">
                  <c:v>3984</c:v>
                </c:pt>
                <c:pt idx="476">
                  <c:v>4022</c:v>
                </c:pt>
                <c:pt idx="477">
                  <c:v>3847</c:v>
                </c:pt>
                <c:pt idx="478">
                  <c:v>4016</c:v>
                </c:pt>
                <c:pt idx="479">
                  <c:v>4062</c:v>
                </c:pt>
                <c:pt idx="480">
                  <c:v>3966</c:v>
                </c:pt>
                <c:pt idx="481">
                  <c:v>3871</c:v>
                </c:pt>
                <c:pt idx="482">
                  <c:v>3897</c:v>
                </c:pt>
                <c:pt idx="483">
                  <c:v>3838</c:v>
                </c:pt>
                <c:pt idx="484">
                  <c:v>3813</c:v>
                </c:pt>
                <c:pt idx="485">
                  <c:v>3851</c:v>
                </c:pt>
                <c:pt idx="486">
                  <c:v>4001</c:v>
                </c:pt>
                <c:pt idx="487">
                  <c:v>4001</c:v>
                </c:pt>
                <c:pt idx="488">
                  <c:v>4018</c:v>
                </c:pt>
                <c:pt idx="489">
                  <c:v>3957</c:v>
                </c:pt>
                <c:pt idx="490">
                  <c:v>3811</c:v>
                </c:pt>
                <c:pt idx="491">
                  <c:v>3774</c:v>
                </c:pt>
                <c:pt idx="492">
                  <c:v>3681</c:v>
                </c:pt>
                <c:pt idx="493">
                  <c:v>3786</c:v>
                </c:pt>
                <c:pt idx="494">
                  <c:v>3745</c:v>
                </c:pt>
                <c:pt idx="495">
                  <c:v>3906</c:v>
                </c:pt>
                <c:pt idx="496">
                  <c:v>3913</c:v>
                </c:pt>
                <c:pt idx="497">
                  <c:v>3862</c:v>
                </c:pt>
                <c:pt idx="498">
                  <c:v>3965</c:v>
                </c:pt>
                <c:pt idx="499">
                  <c:v>3960</c:v>
                </c:pt>
                <c:pt idx="500">
                  <c:v>4055</c:v>
                </c:pt>
                <c:pt idx="501">
                  <c:v>3967</c:v>
                </c:pt>
                <c:pt idx="502">
                  <c:v>3929</c:v>
                </c:pt>
                <c:pt idx="503">
                  <c:v>3997</c:v>
                </c:pt>
                <c:pt idx="504">
                  <c:v>3837</c:v>
                </c:pt>
                <c:pt idx="505">
                  <c:v>3724</c:v>
                </c:pt>
                <c:pt idx="506">
                  <c:v>3742</c:v>
                </c:pt>
                <c:pt idx="507">
                  <c:v>3825</c:v>
                </c:pt>
                <c:pt idx="508">
                  <c:v>3843</c:v>
                </c:pt>
                <c:pt idx="509">
                  <c:v>3869</c:v>
                </c:pt>
                <c:pt idx="510">
                  <c:v>4093</c:v>
                </c:pt>
                <c:pt idx="511">
                  <c:v>3732</c:v>
                </c:pt>
                <c:pt idx="512">
                  <c:v>3568</c:v>
                </c:pt>
                <c:pt idx="513">
                  <c:v>3352</c:v>
                </c:pt>
                <c:pt idx="514">
                  <c:v>3388</c:v>
                </c:pt>
                <c:pt idx="515">
                  <c:v>3255</c:v>
                </c:pt>
                <c:pt idx="516">
                  <c:v>3091</c:v>
                </c:pt>
                <c:pt idx="517">
                  <c:v>3161</c:v>
                </c:pt>
                <c:pt idx="518">
                  <c:v>3164</c:v>
                </c:pt>
                <c:pt idx="519">
                  <c:v>2977</c:v>
                </c:pt>
                <c:pt idx="520">
                  <c:v>2720</c:v>
                </c:pt>
                <c:pt idx="521">
                  <c:v>2731</c:v>
                </c:pt>
                <c:pt idx="522">
                  <c:v>2655</c:v>
                </c:pt>
                <c:pt idx="523">
                  <c:v>2779</c:v>
                </c:pt>
                <c:pt idx="524">
                  <c:v>2665</c:v>
                </c:pt>
                <c:pt idx="525">
                  <c:v>2934</c:v>
                </c:pt>
                <c:pt idx="526">
                  <c:v>2753</c:v>
                </c:pt>
                <c:pt idx="527">
                  <c:v>2914</c:v>
                </c:pt>
                <c:pt idx="528">
                  <c:v>2907</c:v>
                </c:pt>
                <c:pt idx="529">
                  <c:v>2910</c:v>
                </c:pt>
                <c:pt idx="530">
                  <c:v>2934</c:v>
                </c:pt>
                <c:pt idx="531">
                  <c:v>2982</c:v>
                </c:pt>
                <c:pt idx="532">
                  <c:v>3109</c:v>
                </c:pt>
                <c:pt idx="533">
                  <c:v>2948</c:v>
                </c:pt>
                <c:pt idx="534">
                  <c:v>2777</c:v>
                </c:pt>
                <c:pt idx="535">
                  <c:v>2821</c:v>
                </c:pt>
                <c:pt idx="536">
                  <c:v>2790</c:v>
                </c:pt>
                <c:pt idx="537">
                  <c:v>2782</c:v>
                </c:pt>
                <c:pt idx="538">
                  <c:v>2937</c:v>
                </c:pt>
                <c:pt idx="539">
                  <c:v>2923</c:v>
                </c:pt>
                <c:pt idx="540">
                  <c:v>2803</c:v>
                </c:pt>
                <c:pt idx="541">
                  <c:v>2845</c:v>
                </c:pt>
                <c:pt idx="542">
                  <c:v>2783</c:v>
                </c:pt>
                <c:pt idx="543">
                  <c:v>2750</c:v>
                </c:pt>
                <c:pt idx="544">
                  <c:v>2732</c:v>
                </c:pt>
                <c:pt idx="545">
                  <c:v>2739</c:v>
                </c:pt>
                <c:pt idx="546">
                  <c:v>2853</c:v>
                </c:pt>
                <c:pt idx="547">
                  <c:v>2747</c:v>
                </c:pt>
                <c:pt idx="548">
                  <c:v>2913</c:v>
                </c:pt>
                <c:pt idx="549">
                  <c:v>3078</c:v>
                </c:pt>
                <c:pt idx="550">
                  <c:v>3065</c:v>
                </c:pt>
                <c:pt idx="551">
                  <c:v>3137</c:v>
                </c:pt>
                <c:pt idx="552">
                  <c:v>3086</c:v>
                </c:pt>
                <c:pt idx="553">
                  <c:v>3000</c:v>
                </c:pt>
                <c:pt idx="554">
                  <c:v>3036</c:v>
                </c:pt>
                <c:pt idx="555">
                  <c:v>3132</c:v>
                </c:pt>
                <c:pt idx="556">
                  <c:v>3012</c:v>
                </c:pt>
                <c:pt idx="557">
                  <c:v>3024</c:v>
                </c:pt>
                <c:pt idx="558">
                  <c:v>3064</c:v>
                </c:pt>
                <c:pt idx="559">
                  <c:v>3169</c:v>
                </c:pt>
                <c:pt idx="560">
                  <c:v>2966</c:v>
                </c:pt>
                <c:pt idx="561">
                  <c:v>3028</c:v>
                </c:pt>
                <c:pt idx="562">
                  <c:v>3057</c:v>
                </c:pt>
                <c:pt idx="563">
                  <c:v>3131</c:v>
                </c:pt>
                <c:pt idx="564">
                  <c:v>3139</c:v>
                </c:pt>
                <c:pt idx="565">
                  <c:v>3121</c:v>
                </c:pt>
                <c:pt idx="566">
                  <c:v>3084</c:v>
                </c:pt>
                <c:pt idx="567">
                  <c:v>3082</c:v>
                </c:pt>
                <c:pt idx="568">
                  <c:v>3030</c:v>
                </c:pt>
                <c:pt idx="569">
                  <c:v>2955</c:v>
                </c:pt>
                <c:pt idx="570">
                  <c:v>2938</c:v>
                </c:pt>
                <c:pt idx="571">
                  <c:v>2964</c:v>
                </c:pt>
                <c:pt idx="572">
                  <c:v>3028</c:v>
                </c:pt>
                <c:pt idx="573">
                  <c:v>3030</c:v>
                </c:pt>
                <c:pt idx="574">
                  <c:v>2987</c:v>
                </c:pt>
                <c:pt idx="575">
                  <c:v>2948</c:v>
                </c:pt>
                <c:pt idx="576">
                  <c:v>2945</c:v>
                </c:pt>
                <c:pt idx="577">
                  <c:v>3142</c:v>
                </c:pt>
                <c:pt idx="578">
                  <c:v>3084</c:v>
                </c:pt>
                <c:pt idx="579">
                  <c:v>3083</c:v>
                </c:pt>
                <c:pt idx="580">
                  <c:v>3025</c:v>
                </c:pt>
                <c:pt idx="581">
                  <c:v>3005</c:v>
                </c:pt>
                <c:pt idx="582">
                  <c:v>2832</c:v>
                </c:pt>
                <c:pt idx="583">
                  <c:v>2828</c:v>
                </c:pt>
                <c:pt idx="584">
                  <c:v>2881</c:v>
                </c:pt>
                <c:pt idx="585">
                  <c:v>2848</c:v>
                </c:pt>
                <c:pt idx="586">
                  <c:v>2809</c:v>
                </c:pt>
                <c:pt idx="587">
                  <c:v>2828</c:v>
                </c:pt>
                <c:pt idx="588">
                  <c:v>2811</c:v>
                </c:pt>
                <c:pt idx="589">
                  <c:v>2833</c:v>
                </c:pt>
                <c:pt idx="590">
                  <c:v>2900</c:v>
                </c:pt>
                <c:pt idx="591">
                  <c:v>2994</c:v>
                </c:pt>
                <c:pt idx="592">
                  <c:v>3015</c:v>
                </c:pt>
                <c:pt idx="593">
                  <c:v>3084</c:v>
                </c:pt>
                <c:pt idx="594">
                  <c:v>2962</c:v>
                </c:pt>
                <c:pt idx="595">
                  <c:v>2920</c:v>
                </c:pt>
                <c:pt idx="596">
                  <c:v>2955</c:v>
                </c:pt>
                <c:pt idx="597">
                  <c:v>2944</c:v>
                </c:pt>
                <c:pt idx="598">
                  <c:v>2877</c:v>
                </c:pt>
                <c:pt idx="599">
                  <c:v>2863</c:v>
                </c:pt>
                <c:pt idx="600">
                  <c:v>3092</c:v>
                </c:pt>
                <c:pt idx="601">
                  <c:v>3256</c:v>
                </c:pt>
                <c:pt idx="602">
                  <c:v>3221</c:v>
                </c:pt>
                <c:pt idx="603">
                  <c:v>3165</c:v>
                </c:pt>
                <c:pt idx="604">
                  <c:v>3035</c:v>
                </c:pt>
                <c:pt idx="605">
                  <c:v>2943</c:v>
                </c:pt>
                <c:pt idx="606">
                  <c:v>2989</c:v>
                </c:pt>
                <c:pt idx="607">
                  <c:v>3045</c:v>
                </c:pt>
                <c:pt idx="608">
                  <c:v>2943.5</c:v>
                </c:pt>
                <c:pt idx="609">
                  <c:v>2987</c:v>
                </c:pt>
                <c:pt idx="610">
                  <c:v>3096.5</c:v>
                </c:pt>
                <c:pt idx="611">
                  <c:v>3291</c:v>
                </c:pt>
                <c:pt idx="612">
                  <c:v>3631</c:v>
                </c:pt>
                <c:pt idx="613">
                  <c:v>3429</c:v>
                </c:pt>
                <c:pt idx="614">
                  <c:v>3490.5</c:v>
                </c:pt>
                <c:pt idx="615">
                  <c:v>3584</c:v>
                </c:pt>
                <c:pt idx="616">
                  <c:v>3568</c:v>
                </c:pt>
                <c:pt idx="617">
                  <c:v>3542</c:v>
                </c:pt>
                <c:pt idx="618">
                  <c:v>3291</c:v>
                </c:pt>
                <c:pt idx="619">
                  <c:v>3373</c:v>
                </c:pt>
                <c:pt idx="620">
                  <c:v>3237</c:v>
                </c:pt>
                <c:pt idx="621">
                  <c:v>3145</c:v>
                </c:pt>
                <c:pt idx="622">
                  <c:v>3294</c:v>
                </c:pt>
                <c:pt idx="623">
                  <c:v>3046</c:v>
                </c:pt>
                <c:pt idx="624">
                  <c:v>2728</c:v>
                </c:pt>
                <c:pt idx="625">
                  <c:v>2622</c:v>
                </c:pt>
                <c:pt idx="626">
                  <c:v>2553</c:v>
                </c:pt>
                <c:pt idx="627">
                  <c:v>2497</c:v>
                </c:pt>
                <c:pt idx="628">
                  <c:v>2561</c:v>
                </c:pt>
                <c:pt idx="629">
                  <c:v>2547</c:v>
                </c:pt>
                <c:pt idx="630">
                  <c:v>2541</c:v>
                </c:pt>
                <c:pt idx="631">
                  <c:v>2609</c:v>
                </c:pt>
                <c:pt idx="632">
                  <c:v>2583</c:v>
                </c:pt>
                <c:pt idx="633">
                  <c:v>2677</c:v>
                </c:pt>
                <c:pt idx="634">
                  <c:v>2805</c:v>
                </c:pt>
                <c:pt idx="635">
                  <c:v>2881</c:v>
                </c:pt>
                <c:pt idx="636">
                  <c:v>2939</c:v>
                </c:pt>
                <c:pt idx="637">
                  <c:v>2906</c:v>
                </c:pt>
                <c:pt idx="638">
                  <c:v>2788</c:v>
                </c:pt>
                <c:pt idx="639">
                  <c:v>2757</c:v>
                </c:pt>
                <c:pt idx="640">
                  <c:v>2692</c:v>
                </c:pt>
                <c:pt idx="641">
                  <c:v>2775</c:v>
                </c:pt>
                <c:pt idx="642">
                  <c:v>2919</c:v>
                </c:pt>
                <c:pt idx="643">
                  <c:v>2893</c:v>
                </c:pt>
                <c:pt idx="644">
                  <c:v>2936</c:v>
                </c:pt>
                <c:pt idx="645">
                  <c:v>2946</c:v>
                </c:pt>
                <c:pt idx="646">
                  <c:v>2819</c:v>
                </c:pt>
                <c:pt idx="647">
                  <c:v>2848</c:v>
                </c:pt>
                <c:pt idx="648">
                  <c:v>2904</c:v>
                </c:pt>
                <c:pt idx="649">
                  <c:v>2915</c:v>
                </c:pt>
                <c:pt idx="650">
                  <c:v>2881</c:v>
                </c:pt>
                <c:pt idx="651">
                  <c:v>2854</c:v>
                </c:pt>
                <c:pt idx="652">
                  <c:v>2754</c:v>
                </c:pt>
                <c:pt idx="653">
                  <c:v>2551</c:v>
                </c:pt>
                <c:pt idx="654">
                  <c:v>2453</c:v>
                </c:pt>
                <c:pt idx="655">
                  <c:v>2476</c:v>
                </c:pt>
                <c:pt idx="656">
                  <c:v>2578</c:v>
                </c:pt>
                <c:pt idx="657">
                  <c:v>2704</c:v>
                </c:pt>
                <c:pt idx="658">
                  <c:v>2770</c:v>
                </c:pt>
                <c:pt idx="659">
                  <c:v>2756</c:v>
                </c:pt>
                <c:pt idx="660">
                  <c:v>2761</c:v>
                </c:pt>
                <c:pt idx="661">
                  <c:v>2697</c:v>
                </c:pt>
                <c:pt idx="662">
                  <c:v>2749</c:v>
                </c:pt>
                <c:pt idx="663">
                  <c:v>2832</c:v>
                </c:pt>
                <c:pt idx="664">
                  <c:v>2848</c:v>
                </c:pt>
                <c:pt idx="665">
                  <c:v>2816</c:v>
                </c:pt>
                <c:pt idx="666">
                  <c:v>2784</c:v>
                </c:pt>
                <c:pt idx="667">
                  <c:v>2748</c:v>
                </c:pt>
                <c:pt idx="668">
                  <c:v>2694</c:v>
                </c:pt>
                <c:pt idx="669">
                  <c:v>2832</c:v>
                </c:pt>
                <c:pt idx="670">
                  <c:v>2913</c:v>
                </c:pt>
                <c:pt idx="671">
                  <c:v>2880</c:v>
                </c:pt>
                <c:pt idx="672">
                  <c:v>2922</c:v>
                </c:pt>
                <c:pt idx="673">
                  <c:v>2921</c:v>
                </c:pt>
                <c:pt idx="674">
                  <c:v>2906</c:v>
                </c:pt>
                <c:pt idx="675">
                  <c:v>3039</c:v>
                </c:pt>
                <c:pt idx="676">
                  <c:v>3103</c:v>
                </c:pt>
                <c:pt idx="677">
                  <c:v>3146</c:v>
                </c:pt>
                <c:pt idx="678">
                  <c:v>3119</c:v>
                </c:pt>
                <c:pt idx="679">
                  <c:v>3124</c:v>
                </c:pt>
                <c:pt idx="680">
                  <c:v>3080</c:v>
                </c:pt>
                <c:pt idx="681">
                  <c:v>3039</c:v>
                </c:pt>
                <c:pt idx="682">
                  <c:v>3005</c:v>
                </c:pt>
                <c:pt idx="683">
                  <c:v>2958</c:v>
                </c:pt>
                <c:pt idx="684">
                  <c:v>3001</c:v>
                </c:pt>
                <c:pt idx="685">
                  <c:v>2980</c:v>
                </c:pt>
                <c:pt idx="686">
                  <c:v>2952</c:v>
                </c:pt>
                <c:pt idx="687">
                  <c:v>3006</c:v>
                </c:pt>
                <c:pt idx="688">
                  <c:v>3039</c:v>
                </c:pt>
                <c:pt idx="689">
                  <c:v>3038</c:v>
                </c:pt>
                <c:pt idx="690">
                  <c:v>3067</c:v>
                </c:pt>
                <c:pt idx="691">
                  <c:v>3094</c:v>
                </c:pt>
                <c:pt idx="692">
                  <c:v>3108</c:v>
                </c:pt>
                <c:pt idx="693">
                  <c:v>3067</c:v>
                </c:pt>
                <c:pt idx="694">
                  <c:v>3228</c:v>
                </c:pt>
                <c:pt idx="695">
                  <c:v>3350</c:v>
                </c:pt>
                <c:pt idx="696">
                  <c:v>3386</c:v>
                </c:pt>
                <c:pt idx="697">
                  <c:v>3363</c:v>
                </c:pt>
                <c:pt idx="698">
                  <c:v>3338</c:v>
                </c:pt>
                <c:pt idx="699">
                  <c:v>3376</c:v>
                </c:pt>
                <c:pt idx="700">
                  <c:v>3390</c:v>
                </c:pt>
                <c:pt idx="701">
                  <c:v>3360</c:v>
                </c:pt>
                <c:pt idx="702">
                  <c:v>3483</c:v>
                </c:pt>
                <c:pt idx="703">
                  <c:v>3436</c:v>
                </c:pt>
                <c:pt idx="704">
                  <c:v>3471</c:v>
                </c:pt>
                <c:pt idx="705">
                  <c:v>3588</c:v>
                </c:pt>
                <c:pt idx="706">
                  <c:v>3571</c:v>
                </c:pt>
                <c:pt idx="707">
                  <c:v>3610</c:v>
                </c:pt>
                <c:pt idx="708">
                  <c:v>3706</c:v>
                </c:pt>
                <c:pt idx="709">
                  <c:v>3651</c:v>
                </c:pt>
                <c:pt idx="710">
                  <c:v>3564</c:v>
                </c:pt>
                <c:pt idx="711">
                  <c:v>3618</c:v>
                </c:pt>
                <c:pt idx="712">
                  <c:v>3607</c:v>
                </c:pt>
                <c:pt idx="713">
                  <c:v>3661</c:v>
                </c:pt>
                <c:pt idx="714">
                  <c:v>3646</c:v>
                </c:pt>
                <c:pt idx="715">
                  <c:v>3583</c:v>
                </c:pt>
                <c:pt idx="716">
                  <c:v>3551</c:v>
                </c:pt>
                <c:pt idx="717">
                  <c:v>3488</c:v>
                </c:pt>
                <c:pt idx="718">
                  <c:v>3378</c:v>
                </c:pt>
                <c:pt idx="719">
                  <c:v>3420</c:v>
                </c:pt>
                <c:pt idx="720">
                  <c:v>3468</c:v>
                </c:pt>
                <c:pt idx="721">
                  <c:v>3588.5</c:v>
                </c:pt>
                <c:pt idx="722">
                  <c:v>3649</c:v>
                </c:pt>
                <c:pt idx="723">
                  <c:v>3764</c:v>
                </c:pt>
                <c:pt idx="724">
                  <c:v>3710</c:v>
                </c:pt>
                <c:pt idx="725">
                  <c:v>3769</c:v>
                </c:pt>
                <c:pt idx="726">
                  <c:v>3832</c:v>
                </c:pt>
                <c:pt idx="727">
                  <c:v>3890</c:v>
                </c:pt>
                <c:pt idx="728">
                  <c:v>3935</c:v>
                </c:pt>
                <c:pt idx="729">
                  <c:v>3943</c:v>
                </c:pt>
                <c:pt idx="730">
                  <c:v>3916</c:v>
                </c:pt>
                <c:pt idx="731">
                  <c:v>3875</c:v>
                </c:pt>
                <c:pt idx="732">
                  <c:v>3798.5</c:v>
                </c:pt>
                <c:pt idx="733">
                  <c:v>3786</c:v>
                </c:pt>
                <c:pt idx="734">
                  <c:v>3752</c:v>
                </c:pt>
                <c:pt idx="735">
                  <c:v>3655.5</c:v>
                </c:pt>
                <c:pt idx="736">
                  <c:v>3808.5</c:v>
                </c:pt>
                <c:pt idx="737">
                  <c:v>3865.5</c:v>
                </c:pt>
                <c:pt idx="738">
                  <c:v>3936</c:v>
                </c:pt>
                <c:pt idx="739">
                  <c:v>3820</c:v>
                </c:pt>
                <c:pt idx="740">
                  <c:v>3638</c:v>
                </c:pt>
                <c:pt idx="741">
                  <c:v>3711.5</c:v>
                </c:pt>
                <c:pt idx="742">
                  <c:v>3636.5</c:v>
                </c:pt>
                <c:pt idx="743">
                  <c:v>3570.5</c:v>
                </c:pt>
                <c:pt idx="744">
                  <c:v>3590.5</c:v>
                </c:pt>
                <c:pt idx="745">
                  <c:v>3572</c:v>
                </c:pt>
                <c:pt idx="746">
                  <c:v>3531.5</c:v>
                </c:pt>
                <c:pt idx="747">
                  <c:v>3502.5</c:v>
                </c:pt>
                <c:pt idx="748">
                  <c:v>3515</c:v>
                </c:pt>
                <c:pt idx="749">
                  <c:v>3516</c:v>
                </c:pt>
                <c:pt idx="750">
                  <c:v>3495</c:v>
                </c:pt>
                <c:pt idx="751">
                  <c:v>3482</c:v>
                </c:pt>
                <c:pt idx="752">
                  <c:v>3549</c:v>
                </c:pt>
                <c:pt idx="753">
                  <c:v>3609.5</c:v>
                </c:pt>
                <c:pt idx="754">
                  <c:v>3609</c:v>
                </c:pt>
                <c:pt idx="755">
                  <c:v>3602.5</c:v>
                </c:pt>
                <c:pt idx="756">
                  <c:v>3734</c:v>
                </c:pt>
                <c:pt idx="757">
                  <c:v>3726</c:v>
                </c:pt>
                <c:pt idx="758">
                  <c:v>3746.5</c:v>
                </c:pt>
                <c:pt idx="759">
                  <c:v>3754</c:v>
                </c:pt>
                <c:pt idx="760">
                  <c:v>3767.5</c:v>
                </c:pt>
                <c:pt idx="761">
                  <c:v>3679</c:v>
                </c:pt>
                <c:pt idx="762">
                  <c:v>3702.5</c:v>
                </c:pt>
                <c:pt idx="763">
                  <c:v>3724.5</c:v>
                </c:pt>
                <c:pt idx="764">
                  <c:v>3718</c:v>
                </c:pt>
                <c:pt idx="765">
                  <c:v>3747</c:v>
                </c:pt>
                <c:pt idx="766">
                  <c:v>3687</c:v>
                </c:pt>
                <c:pt idx="767">
                  <c:v>3751</c:v>
                </c:pt>
                <c:pt idx="768">
                  <c:v>3776</c:v>
                </c:pt>
                <c:pt idx="769">
                  <c:v>3770</c:v>
                </c:pt>
                <c:pt idx="770">
                  <c:v>3762.5</c:v>
                </c:pt>
                <c:pt idx="771">
                  <c:v>3727</c:v>
                </c:pt>
                <c:pt idx="772">
                  <c:v>3660</c:v>
                </c:pt>
                <c:pt idx="773">
                  <c:v>3654.5</c:v>
                </c:pt>
                <c:pt idx="774">
                  <c:v>3760.5</c:v>
                </c:pt>
                <c:pt idx="775">
                  <c:v>3850</c:v>
                </c:pt>
                <c:pt idx="776">
                  <c:v>3786.5</c:v>
                </c:pt>
                <c:pt idx="777">
                  <c:v>3922.5</c:v>
                </c:pt>
                <c:pt idx="778">
                  <c:v>3891</c:v>
                </c:pt>
                <c:pt idx="779">
                  <c:v>3966.5</c:v>
                </c:pt>
                <c:pt idx="780">
                  <c:v>3981</c:v>
                </c:pt>
                <c:pt idx="781">
                  <c:v>3905</c:v>
                </c:pt>
                <c:pt idx="782">
                  <c:v>3867.5</c:v>
                </c:pt>
                <c:pt idx="783">
                  <c:v>3957.5</c:v>
                </c:pt>
                <c:pt idx="784">
                  <c:v>4007.5</c:v>
                </c:pt>
                <c:pt idx="785">
                  <c:v>4055</c:v>
                </c:pt>
                <c:pt idx="786">
                  <c:v>4074</c:v>
                </c:pt>
                <c:pt idx="787">
                  <c:v>4187.5</c:v>
                </c:pt>
                <c:pt idx="788">
                  <c:v>4230</c:v>
                </c:pt>
                <c:pt idx="789">
                  <c:v>4143</c:v>
                </c:pt>
                <c:pt idx="790">
                  <c:v>4027</c:v>
                </c:pt>
                <c:pt idx="791">
                  <c:v>4037.5</c:v>
                </c:pt>
                <c:pt idx="792">
                  <c:v>3940</c:v>
                </c:pt>
                <c:pt idx="793">
                  <c:v>3918</c:v>
                </c:pt>
                <c:pt idx="794">
                  <c:v>3900.5</c:v>
                </c:pt>
                <c:pt idx="795">
                  <c:v>3843.5</c:v>
                </c:pt>
                <c:pt idx="796">
                  <c:v>3892</c:v>
                </c:pt>
                <c:pt idx="797">
                  <c:v>3858.5</c:v>
                </c:pt>
                <c:pt idx="798">
                  <c:v>3825</c:v>
                </c:pt>
                <c:pt idx="799">
                  <c:v>3825</c:v>
                </c:pt>
                <c:pt idx="800">
                  <c:v>3850.5</c:v>
                </c:pt>
                <c:pt idx="801">
                  <c:v>3811.5</c:v>
                </c:pt>
                <c:pt idx="802">
                  <c:v>3803</c:v>
                </c:pt>
                <c:pt idx="803">
                  <c:v>3774.5</c:v>
                </c:pt>
                <c:pt idx="804">
                  <c:v>3809</c:v>
                </c:pt>
                <c:pt idx="805">
                  <c:v>3765</c:v>
                </c:pt>
                <c:pt idx="806">
                  <c:v>3808.5</c:v>
                </c:pt>
                <c:pt idx="807">
                  <c:v>3807</c:v>
                </c:pt>
                <c:pt idx="808">
                  <c:v>3825</c:v>
                </c:pt>
                <c:pt idx="809">
                  <c:v>3825</c:v>
                </c:pt>
                <c:pt idx="810">
                  <c:v>3873</c:v>
                </c:pt>
                <c:pt idx="811">
                  <c:v>3954</c:v>
                </c:pt>
                <c:pt idx="812">
                  <c:v>4037</c:v>
                </c:pt>
                <c:pt idx="813">
                  <c:v>4031</c:v>
                </c:pt>
                <c:pt idx="814">
                  <c:v>3944</c:v>
                </c:pt>
                <c:pt idx="815">
                  <c:v>3911</c:v>
                </c:pt>
                <c:pt idx="816">
                  <c:v>4037</c:v>
                </c:pt>
                <c:pt idx="817">
                  <c:v>4041</c:v>
                </c:pt>
                <c:pt idx="818">
                  <c:v>4022</c:v>
                </c:pt>
                <c:pt idx="819">
                  <c:v>3928</c:v>
                </c:pt>
                <c:pt idx="820">
                  <c:v>3868</c:v>
                </c:pt>
                <c:pt idx="821">
                  <c:v>3832</c:v>
                </c:pt>
                <c:pt idx="822">
                  <c:v>3685</c:v>
                </c:pt>
                <c:pt idx="823">
                  <c:v>3676</c:v>
                </c:pt>
                <c:pt idx="824">
                  <c:v>3581</c:v>
                </c:pt>
                <c:pt idx="825">
                  <c:v>3542</c:v>
                </c:pt>
                <c:pt idx="826">
                  <c:v>3496</c:v>
                </c:pt>
                <c:pt idx="827">
                  <c:v>3507</c:v>
                </c:pt>
                <c:pt idx="828">
                  <c:v>3531</c:v>
                </c:pt>
                <c:pt idx="829">
                  <c:v>3618.5</c:v>
                </c:pt>
                <c:pt idx="830">
                  <c:v>3701.5</c:v>
                </c:pt>
                <c:pt idx="831">
                  <c:v>3860.5</c:v>
                </c:pt>
                <c:pt idx="832">
                  <c:v>3778</c:v>
                </c:pt>
                <c:pt idx="833">
                  <c:v>3893</c:v>
                </c:pt>
                <c:pt idx="834">
                  <c:v>3924</c:v>
                </c:pt>
                <c:pt idx="835">
                  <c:v>3827</c:v>
                </c:pt>
                <c:pt idx="836">
                  <c:v>3894.5</c:v>
                </c:pt>
                <c:pt idx="837">
                  <c:v>3895.5</c:v>
                </c:pt>
                <c:pt idx="838">
                  <c:v>3907</c:v>
                </c:pt>
                <c:pt idx="839">
                  <c:v>3905.5</c:v>
                </c:pt>
                <c:pt idx="840">
                  <c:v>3928.5</c:v>
                </c:pt>
                <c:pt idx="841">
                  <c:v>3877.5</c:v>
                </c:pt>
                <c:pt idx="842">
                  <c:v>3961</c:v>
                </c:pt>
                <c:pt idx="843">
                  <c:v>3969</c:v>
                </c:pt>
                <c:pt idx="844">
                  <c:v>3938</c:v>
                </c:pt>
                <c:pt idx="845">
                  <c:v>3908</c:v>
                </c:pt>
                <c:pt idx="846">
                  <c:v>3945</c:v>
                </c:pt>
                <c:pt idx="847">
                  <c:v>3828.5</c:v>
                </c:pt>
                <c:pt idx="848">
                  <c:v>3809.5</c:v>
                </c:pt>
                <c:pt idx="849">
                  <c:v>3792</c:v>
                </c:pt>
                <c:pt idx="850">
                  <c:v>3779.5</c:v>
                </c:pt>
                <c:pt idx="851">
                  <c:v>3740.5</c:v>
                </c:pt>
                <c:pt idx="852">
                  <c:v>3756</c:v>
                </c:pt>
                <c:pt idx="853">
                  <c:v>3768.5</c:v>
                </c:pt>
                <c:pt idx="854">
                  <c:v>3795</c:v>
                </c:pt>
                <c:pt idx="855">
                  <c:v>3724.5</c:v>
                </c:pt>
                <c:pt idx="856">
                  <c:v>3755</c:v>
                </c:pt>
                <c:pt idx="857">
                  <c:v>3710</c:v>
                </c:pt>
                <c:pt idx="858">
                  <c:v>3703</c:v>
                </c:pt>
                <c:pt idx="859">
                  <c:v>3667</c:v>
                </c:pt>
                <c:pt idx="860">
                  <c:v>3703</c:v>
                </c:pt>
                <c:pt idx="861">
                  <c:v>3722</c:v>
                </c:pt>
                <c:pt idx="862">
                  <c:v>3789</c:v>
                </c:pt>
                <c:pt idx="863">
                  <c:v>3772.5</c:v>
                </c:pt>
                <c:pt idx="864">
                  <c:v>3733</c:v>
                </c:pt>
                <c:pt idx="865">
                  <c:v>3736.5</c:v>
                </c:pt>
                <c:pt idx="866">
                  <c:v>3643.5</c:v>
                </c:pt>
                <c:pt idx="867">
                  <c:v>3617</c:v>
                </c:pt>
                <c:pt idx="868">
                  <c:v>3605</c:v>
                </c:pt>
                <c:pt idx="869">
                  <c:v>3659.5</c:v>
                </c:pt>
                <c:pt idx="870">
                  <c:v>3628</c:v>
                </c:pt>
                <c:pt idx="871">
                  <c:v>3640.5</c:v>
                </c:pt>
                <c:pt idx="872">
                  <c:v>3652.5</c:v>
                </c:pt>
                <c:pt idx="873">
                  <c:v>3659.5</c:v>
                </c:pt>
                <c:pt idx="874">
                  <c:v>3668.5</c:v>
                </c:pt>
                <c:pt idx="875">
                  <c:v>3749.5</c:v>
                </c:pt>
                <c:pt idx="876">
                  <c:v>3750.5</c:v>
                </c:pt>
                <c:pt idx="877">
                  <c:v>3734</c:v>
                </c:pt>
                <c:pt idx="878">
                  <c:v>3847.5</c:v>
                </c:pt>
                <c:pt idx="879">
                  <c:v>3776.5</c:v>
                </c:pt>
                <c:pt idx="880">
                  <c:v>3749.5</c:v>
                </c:pt>
                <c:pt idx="881">
                  <c:v>3723</c:v>
                </c:pt>
                <c:pt idx="882">
                  <c:v>3787</c:v>
                </c:pt>
                <c:pt idx="883">
                  <c:v>3794.5</c:v>
                </c:pt>
                <c:pt idx="884">
                  <c:v>3814.5</c:v>
                </c:pt>
                <c:pt idx="885">
                  <c:v>3892.5</c:v>
                </c:pt>
                <c:pt idx="886">
                  <c:v>3903.5</c:v>
                </c:pt>
                <c:pt idx="887">
                  <c:v>3890</c:v>
                </c:pt>
                <c:pt idx="888">
                  <c:v>3907</c:v>
                </c:pt>
                <c:pt idx="889">
                  <c:v>3913.5</c:v>
                </c:pt>
                <c:pt idx="890">
                  <c:v>3944.5</c:v>
                </c:pt>
                <c:pt idx="891">
                  <c:v>3935.5</c:v>
                </c:pt>
                <c:pt idx="892">
                  <c:v>3977</c:v>
                </c:pt>
                <c:pt idx="893">
                  <c:v>4038</c:v>
                </c:pt>
                <c:pt idx="894">
                  <c:v>4009</c:v>
                </c:pt>
                <c:pt idx="895">
                  <c:v>4009</c:v>
                </c:pt>
                <c:pt idx="896">
                  <c:v>3972</c:v>
                </c:pt>
                <c:pt idx="897">
                  <c:v>3990</c:v>
                </c:pt>
                <c:pt idx="898">
                  <c:v>3971</c:v>
                </c:pt>
                <c:pt idx="899">
                  <c:v>3904</c:v>
                </c:pt>
                <c:pt idx="900">
                  <c:v>3911</c:v>
                </c:pt>
                <c:pt idx="901">
                  <c:v>3918</c:v>
                </c:pt>
                <c:pt idx="902">
                  <c:v>3939</c:v>
                </c:pt>
                <c:pt idx="903">
                  <c:v>4028</c:v>
                </c:pt>
                <c:pt idx="904">
                  <c:v>4087</c:v>
                </c:pt>
                <c:pt idx="905">
                  <c:v>4042</c:v>
                </c:pt>
                <c:pt idx="906">
                  <c:v>3938</c:v>
                </c:pt>
                <c:pt idx="907">
                  <c:v>4001</c:v>
                </c:pt>
                <c:pt idx="908">
                  <c:v>3956</c:v>
                </c:pt>
                <c:pt idx="909">
                  <c:v>3959</c:v>
                </c:pt>
                <c:pt idx="910">
                  <c:v>3974</c:v>
                </c:pt>
                <c:pt idx="911">
                  <c:v>3951</c:v>
                </c:pt>
                <c:pt idx="912">
                  <c:v>3972</c:v>
                </c:pt>
                <c:pt idx="913">
                  <c:v>3969</c:v>
                </c:pt>
                <c:pt idx="914">
                  <c:v>3839</c:v>
                </c:pt>
                <c:pt idx="915">
                  <c:v>3812</c:v>
                </c:pt>
                <c:pt idx="916">
                  <c:v>3802</c:v>
                </c:pt>
                <c:pt idx="917">
                  <c:v>3851</c:v>
                </c:pt>
                <c:pt idx="918">
                  <c:v>3856</c:v>
                </c:pt>
                <c:pt idx="919">
                  <c:v>3871</c:v>
                </c:pt>
                <c:pt idx="920">
                  <c:v>3907</c:v>
                </c:pt>
                <c:pt idx="921">
                  <c:v>3878</c:v>
                </c:pt>
                <c:pt idx="922">
                  <c:v>3838</c:v>
                </c:pt>
                <c:pt idx="923">
                  <c:v>3881</c:v>
                </c:pt>
                <c:pt idx="924">
                  <c:v>3824</c:v>
                </c:pt>
                <c:pt idx="925">
                  <c:v>3805</c:v>
                </c:pt>
                <c:pt idx="926">
                  <c:v>3778</c:v>
                </c:pt>
                <c:pt idx="927">
                  <c:v>3718</c:v>
                </c:pt>
                <c:pt idx="928">
                  <c:v>3704</c:v>
                </c:pt>
                <c:pt idx="929">
                  <c:v>3718</c:v>
                </c:pt>
                <c:pt idx="930">
                  <c:v>3707</c:v>
                </c:pt>
                <c:pt idx="931">
                  <c:v>3723</c:v>
                </c:pt>
                <c:pt idx="932">
                  <c:v>3696</c:v>
                </c:pt>
                <c:pt idx="933">
                  <c:v>3591</c:v>
                </c:pt>
                <c:pt idx="934">
                  <c:v>3640</c:v>
                </c:pt>
                <c:pt idx="935">
                  <c:v>3661</c:v>
                </c:pt>
                <c:pt idx="936">
                  <c:v>3612</c:v>
                </c:pt>
                <c:pt idx="937">
                  <c:v>3665</c:v>
                </c:pt>
                <c:pt idx="938">
                  <c:v>3576</c:v>
                </c:pt>
                <c:pt idx="939">
                  <c:v>3472</c:v>
                </c:pt>
                <c:pt idx="940">
                  <c:v>3448</c:v>
                </c:pt>
                <c:pt idx="941">
                  <c:v>3412</c:v>
                </c:pt>
                <c:pt idx="942">
                  <c:v>3435</c:v>
                </c:pt>
                <c:pt idx="943">
                  <c:v>3407</c:v>
                </c:pt>
                <c:pt idx="944">
                  <c:v>3433</c:v>
                </c:pt>
                <c:pt idx="945">
                  <c:v>3521</c:v>
                </c:pt>
                <c:pt idx="946">
                  <c:v>3545</c:v>
                </c:pt>
                <c:pt idx="947">
                  <c:v>3501</c:v>
                </c:pt>
                <c:pt idx="948">
                  <c:v>3439</c:v>
                </c:pt>
                <c:pt idx="949">
                  <c:v>3405</c:v>
                </c:pt>
                <c:pt idx="950">
                  <c:v>3326</c:v>
                </c:pt>
                <c:pt idx="951">
                  <c:v>3352</c:v>
                </c:pt>
                <c:pt idx="952">
                  <c:v>3320</c:v>
                </c:pt>
                <c:pt idx="953">
                  <c:v>3296</c:v>
                </c:pt>
                <c:pt idx="954">
                  <c:v>3278</c:v>
                </c:pt>
                <c:pt idx="955">
                  <c:v>3279</c:v>
                </c:pt>
                <c:pt idx="956">
                  <c:v>3294</c:v>
                </c:pt>
                <c:pt idx="957">
                  <c:v>3190</c:v>
                </c:pt>
                <c:pt idx="958">
                  <c:v>3207</c:v>
                </c:pt>
                <c:pt idx="959">
                  <c:v>3192</c:v>
                </c:pt>
                <c:pt idx="960">
                  <c:v>3247</c:v>
                </c:pt>
                <c:pt idx="961">
                  <c:v>3255</c:v>
                </c:pt>
                <c:pt idx="962">
                  <c:v>3357</c:v>
                </c:pt>
                <c:pt idx="963">
                  <c:v>3350</c:v>
                </c:pt>
                <c:pt idx="964">
                  <c:v>3331</c:v>
                </c:pt>
                <c:pt idx="965">
                  <c:v>3380</c:v>
                </c:pt>
                <c:pt idx="966">
                  <c:v>3332</c:v>
                </c:pt>
                <c:pt idx="967">
                  <c:v>3317</c:v>
                </c:pt>
                <c:pt idx="968">
                  <c:v>3346</c:v>
                </c:pt>
                <c:pt idx="969">
                  <c:v>3343</c:v>
                </c:pt>
                <c:pt idx="970">
                  <c:v>3286</c:v>
                </c:pt>
                <c:pt idx="971">
                  <c:v>3097</c:v>
                </c:pt>
                <c:pt idx="972">
                  <c:v>3111</c:v>
                </c:pt>
                <c:pt idx="973">
                  <c:v>3181</c:v>
                </c:pt>
                <c:pt idx="974">
                  <c:v>3127</c:v>
                </c:pt>
                <c:pt idx="975">
                  <c:v>3140</c:v>
                </c:pt>
                <c:pt idx="976">
                  <c:v>3134</c:v>
                </c:pt>
                <c:pt idx="977">
                  <c:v>3147</c:v>
                </c:pt>
                <c:pt idx="978">
                  <c:v>3135</c:v>
                </c:pt>
                <c:pt idx="979">
                  <c:v>3006</c:v>
                </c:pt>
                <c:pt idx="980">
                  <c:v>2999</c:v>
                </c:pt>
                <c:pt idx="981">
                  <c:v>2928</c:v>
                </c:pt>
                <c:pt idx="982">
                  <c:v>2896</c:v>
                </c:pt>
                <c:pt idx="983">
                  <c:v>2905</c:v>
                </c:pt>
                <c:pt idx="984">
                  <c:v>2943</c:v>
                </c:pt>
                <c:pt idx="985">
                  <c:v>2933</c:v>
                </c:pt>
                <c:pt idx="986">
                  <c:v>2898</c:v>
                </c:pt>
                <c:pt idx="987">
                  <c:v>2988</c:v>
                </c:pt>
                <c:pt idx="988">
                  <c:v>2953</c:v>
                </c:pt>
                <c:pt idx="989">
                  <c:v>2887</c:v>
                </c:pt>
                <c:pt idx="990">
                  <c:v>2844</c:v>
                </c:pt>
                <c:pt idx="991">
                  <c:v>2960</c:v>
                </c:pt>
                <c:pt idx="992">
                  <c:v>3001</c:v>
                </c:pt>
                <c:pt idx="993">
                  <c:v>3020</c:v>
                </c:pt>
                <c:pt idx="994">
                  <c:v>2935</c:v>
                </c:pt>
                <c:pt idx="995">
                  <c:v>2970</c:v>
                </c:pt>
                <c:pt idx="996">
                  <c:v>2955</c:v>
                </c:pt>
                <c:pt idx="997">
                  <c:v>3080</c:v>
                </c:pt>
                <c:pt idx="998">
                  <c:v>3057</c:v>
                </c:pt>
                <c:pt idx="999">
                  <c:v>3152</c:v>
                </c:pt>
                <c:pt idx="1000">
                  <c:v>3212</c:v>
                </c:pt>
                <c:pt idx="1001">
                  <c:v>3116</c:v>
                </c:pt>
                <c:pt idx="1002">
                  <c:v>3053</c:v>
                </c:pt>
                <c:pt idx="1003">
                  <c:v>3103</c:v>
                </c:pt>
                <c:pt idx="1004">
                  <c:v>3061</c:v>
                </c:pt>
                <c:pt idx="1005">
                  <c:v>3062</c:v>
                </c:pt>
                <c:pt idx="1006">
                  <c:v>2912</c:v>
                </c:pt>
                <c:pt idx="1007">
                  <c:v>3028</c:v>
                </c:pt>
                <c:pt idx="1008">
                  <c:v>2960</c:v>
                </c:pt>
                <c:pt idx="1009">
                  <c:v>3021</c:v>
                </c:pt>
                <c:pt idx="1010">
                  <c:v>2910</c:v>
                </c:pt>
                <c:pt idx="1011">
                  <c:v>2960</c:v>
                </c:pt>
                <c:pt idx="1012">
                  <c:v>2921</c:v>
                </c:pt>
                <c:pt idx="1013">
                  <c:v>2846</c:v>
                </c:pt>
                <c:pt idx="1014">
                  <c:v>2902</c:v>
                </c:pt>
                <c:pt idx="1015">
                  <c:v>2926</c:v>
                </c:pt>
                <c:pt idx="1016">
                  <c:v>2961</c:v>
                </c:pt>
                <c:pt idx="1017">
                  <c:v>2902</c:v>
                </c:pt>
                <c:pt idx="1018">
                  <c:v>2877</c:v>
                </c:pt>
                <c:pt idx="1019">
                  <c:v>2913</c:v>
                </c:pt>
                <c:pt idx="1020">
                  <c:v>2995</c:v>
                </c:pt>
                <c:pt idx="1021">
                  <c:v>2867</c:v>
                </c:pt>
                <c:pt idx="1022">
                  <c:v>2912</c:v>
                </c:pt>
                <c:pt idx="1023">
                  <c:v>2952</c:v>
                </c:pt>
                <c:pt idx="1024">
                  <c:v>2697</c:v>
                </c:pt>
                <c:pt idx="1025">
                  <c:v>2732</c:v>
                </c:pt>
                <c:pt idx="1026">
                  <c:v>2722</c:v>
                </c:pt>
                <c:pt idx="1027">
                  <c:v>2732</c:v>
                </c:pt>
                <c:pt idx="1028">
                  <c:v>2632</c:v>
                </c:pt>
                <c:pt idx="1029">
                  <c:v>2567</c:v>
                </c:pt>
                <c:pt idx="1030">
                  <c:v>2627</c:v>
                </c:pt>
                <c:pt idx="1031">
                  <c:v>2712</c:v>
                </c:pt>
                <c:pt idx="1032">
                  <c:v>2702</c:v>
                </c:pt>
                <c:pt idx="1033">
                  <c:v>2557</c:v>
                </c:pt>
                <c:pt idx="1034">
                  <c:v>2502</c:v>
                </c:pt>
                <c:pt idx="1035">
                  <c:v>2402</c:v>
                </c:pt>
                <c:pt idx="1036">
                  <c:v>2422</c:v>
                </c:pt>
                <c:pt idx="1037">
                  <c:v>2432</c:v>
                </c:pt>
                <c:pt idx="1038">
                  <c:v>2417</c:v>
                </c:pt>
                <c:pt idx="1039">
                  <c:v>2397</c:v>
                </c:pt>
                <c:pt idx="1040">
                  <c:v>2392</c:v>
                </c:pt>
                <c:pt idx="1041">
                  <c:v>2422</c:v>
                </c:pt>
                <c:pt idx="1042">
                  <c:v>2422</c:v>
                </c:pt>
                <c:pt idx="1043">
                  <c:v>2432</c:v>
                </c:pt>
                <c:pt idx="1044">
                  <c:v>2447</c:v>
                </c:pt>
                <c:pt idx="1045">
                  <c:v>2447</c:v>
                </c:pt>
                <c:pt idx="1046">
                  <c:v>2452</c:v>
                </c:pt>
                <c:pt idx="1047">
                  <c:v>2437</c:v>
                </c:pt>
                <c:pt idx="1048">
                  <c:v>2477</c:v>
                </c:pt>
                <c:pt idx="1049">
                  <c:v>2487</c:v>
                </c:pt>
                <c:pt idx="1050">
                  <c:v>2442</c:v>
                </c:pt>
                <c:pt idx="1051">
                  <c:v>2412</c:v>
                </c:pt>
                <c:pt idx="1052">
                  <c:v>2382</c:v>
                </c:pt>
                <c:pt idx="1053">
                  <c:v>2327</c:v>
                </c:pt>
                <c:pt idx="1054">
                  <c:v>2377</c:v>
                </c:pt>
                <c:pt idx="1055">
                  <c:v>2377</c:v>
                </c:pt>
                <c:pt idx="1056">
                  <c:v>2362</c:v>
                </c:pt>
                <c:pt idx="1057">
                  <c:v>2287</c:v>
                </c:pt>
                <c:pt idx="1058">
                  <c:v>2222</c:v>
                </c:pt>
                <c:pt idx="1059">
                  <c:v>2197</c:v>
                </c:pt>
                <c:pt idx="1060">
                  <c:v>2142</c:v>
                </c:pt>
                <c:pt idx="1061">
                  <c:v>2147</c:v>
                </c:pt>
                <c:pt idx="1062">
                  <c:v>2197</c:v>
                </c:pt>
                <c:pt idx="1063">
                  <c:v>2172</c:v>
                </c:pt>
                <c:pt idx="1064">
                  <c:v>2162</c:v>
                </c:pt>
                <c:pt idx="1065">
                  <c:v>2162</c:v>
                </c:pt>
                <c:pt idx="1066">
                  <c:v>2132</c:v>
                </c:pt>
                <c:pt idx="1067">
                  <c:v>2192</c:v>
                </c:pt>
                <c:pt idx="1068">
                  <c:v>2132</c:v>
                </c:pt>
                <c:pt idx="1069">
                  <c:v>2127</c:v>
                </c:pt>
                <c:pt idx="1070">
                  <c:v>2172</c:v>
                </c:pt>
                <c:pt idx="1071">
                  <c:v>2082</c:v>
                </c:pt>
                <c:pt idx="1072">
                  <c:v>2107</c:v>
                </c:pt>
                <c:pt idx="1073">
                  <c:v>2057</c:v>
                </c:pt>
                <c:pt idx="1074">
                  <c:v>2092</c:v>
                </c:pt>
                <c:pt idx="1075">
                  <c:v>2117</c:v>
                </c:pt>
                <c:pt idx="1076">
                  <c:v>2132</c:v>
                </c:pt>
                <c:pt idx="1077">
                  <c:v>2107</c:v>
                </c:pt>
                <c:pt idx="1078">
                  <c:v>2112</c:v>
                </c:pt>
                <c:pt idx="1079">
                  <c:v>2067</c:v>
                </c:pt>
                <c:pt idx="1080">
                  <c:v>2012</c:v>
                </c:pt>
                <c:pt idx="1081">
                  <c:v>2132</c:v>
                </c:pt>
                <c:pt idx="1082">
                  <c:v>2097</c:v>
                </c:pt>
                <c:pt idx="1083">
                  <c:v>2107</c:v>
                </c:pt>
                <c:pt idx="1084">
                  <c:v>2157</c:v>
                </c:pt>
                <c:pt idx="1085">
                  <c:v>2162</c:v>
                </c:pt>
                <c:pt idx="1086">
                  <c:v>2192</c:v>
                </c:pt>
                <c:pt idx="1087">
                  <c:v>2272</c:v>
                </c:pt>
                <c:pt idx="1088">
                  <c:v>2262</c:v>
                </c:pt>
                <c:pt idx="1089">
                  <c:v>2332</c:v>
                </c:pt>
                <c:pt idx="1090">
                  <c:v>2327</c:v>
                </c:pt>
                <c:pt idx="1091">
                  <c:v>2272</c:v>
                </c:pt>
                <c:pt idx="1092">
                  <c:v>2237</c:v>
                </c:pt>
                <c:pt idx="1093">
                  <c:v>2252</c:v>
                </c:pt>
                <c:pt idx="1094">
                  <c:v>2232</c:v>
                </c:pt>
                <c:pt idx="1095">
                  <c:v>2317</c:v>
                </c:pt>
                <c:pt idx="1096">
                  <c:v>2302</c:v>
                </c:pt>
                <c:pt idx="1097">
                  <c:v>2392</c:v>
                </c:pt>
                <c:pt idx="1098">
                  <c:v>2432</c:v>
                </c:pt>
                <c:pt idx="1099">
                  <c:v>2397</c:v>
                </c:pt>
                <c:pt idx="1100">
                  <c:v>2467</c:v>
                </c:pt>
                <c:pt idx="1101">
                  <c:v>2402</c:v>
                </c:pt>
                <c:pt idx="1102">
                  <c:v>2507</c:v>
                </c:pt>
                <c:pt idx="1103">
                  <c:v>2512</c:v>
                </c:pt>
                <c:pt idx="1104">
                  <c:v>2557</c:v>
                </c:pt>
                <c:pt idx="1105">
                  <c:v>2522</c:v>
                </c:pt>
                <c:pt idx="1106">
                  <c:v>2407</c:v>
                </c:pt>
                <c:pt idx="1107">
                  <c:v>2427</c:v>
                </c:pt>
                <c:pt idx="1108">
                  <c:v>2537</c:v>
                </c:pt>
                <c:pt idx="1109">
                  <c:v>2597</c:v>
                </c:pt>
                <c:pt idx="1110">
                  <c:v>2512</c:v>
                </c:pt>
                <c:pt idx="1111">
                  <c:v>2557</c:v>
                </c:pt>
                <c:pt idx="1112">
                  <c:v>2542</c:v>
                </c:pt>
                <c:pt idx="1113">
                  <c:v>2482</c:v>
                </c:pt>
                <c:pt idx="1114">
                  <c:v>2512</c:v>
                </c:pt>
                <c:pt idx="1115">
                  <c:v>2517</c:v>
                </c:pt>
                <c:pt idx="1116">
                  <c:v>2417</c:v>
                </c:pt>
                <c:pt idx="1117">
                  <c:v>2397</c:v>
                </c:pt>
                <c:pt idx="1118">
                  <c:v>2352</c:v>
                </c:pt>
                <c:pt idx="1119">
                  <c:v>2437</c:v>
                </c:pt>
                <c:pt idx="1120">
                  <c:v>2382</c:v>
                </c:pt>
                <c:pt idx="1121">
                  <c:v>2457</c:v>
                </c:pt>
                <c:pt idx="1122">
                  <c:v>2447</c:v>
                </c:pt>
                <c:pt idx="1123">
                  <c:v>2412</c:v>
                </c:pt>
                <c:pt idx="1124">
                  <c:v>2332</c:v>
                </c:pt>
                <c:pt idx="1125">
                  <c:v>2212</c:v>
                </c:pt>
                <c:pt idx="1126">
                  <c:v>2202</c:v>
                </c:pt>
                <c:pt idx="1127">
                  <c:v>2247</c:v>
                </c:pt>
                <c:pt idx="1128">
                  <c:v>2167</c:v>
                </c:pt>
                <c:pt idx="1129">
                  <c:v>2072</c:v>
                </c:pt>
                <c:pt idx="1130">
                  <c:v>2122</c:v>
                </c:pt>
                <c:pt idx="1131">
                  <c:v>2227</c:v>
                </c:pt>
                <c:pt idx="1132">
                  <c:v>2172</c:v>
                </c:pt>
                <c:pt idx="1133">
                  <c:v>2022</c:v>
                </c:pt>
                <c:pt idx="1134">
                  <c:v>1927</c:v>
                </c:pt>
                <c:pt idx="1135">
                  <c:v>1967</c:v>
                </c:pt>
                <c:pt idx="1136">
                  <c:v>1962</c:v>
                </c:pt>
                <c:pt idx="1137">
                  <c:v>1922</c:v>
                </c:pt>
                <c:pt idx="1138">
                  <c:v>1967</c:v>
                </c:pt>
                <c:pt idx="1139">
                  <c:v>1922</c:v>
                </c:pt>
                <c:pt idx="1140">
                  <c:v>1947</c:v>
                </c:pt>
                <c:pt idx="1141">
                  <c:v>1912</c:v>
                </c:pt>
                <c:pt idx="1142">
                  <c:v>1892</c:v>
                </c:pt>
                <c:pt idx="1143">
                  <c:v>1887</c:v>
                </c:pt>
                <c:pt idx="1144">
                  <c:v>1882</c:v>
                </c:pt>
                <c:pt idx="1145">
                  <c:v>1717</c:v>
                </c:pt>
                <c:pt idx="1146">
                  <c:v>1697</c:v>
                </c:pt>
                <c:pt idx="1147">
                  <c:v>1747</c:v>
                </c:pt>
                <c:pt idx="1148">
                  <c:v>1747</c:v>
                </c:pt>
                <c:pt idx="1149">
                  <c:v>1767</c:v>
                </c:pt>
                <c:pt idx="1150">
                  <c:v>1712</c:v>
                </c:pt>
                <c:pt idx="1151">
                  <c:v>1667</c:v>
                </c:pt>
                <c:pt idx="1152">
                  <c:v>1577</c:v>
                </c:pt>
                <c:pt idx="1153">
                  <c:v>1462</c:v>
                </c:pt>
                <c:pt idx="1154">
                  <c:v>1457</c:v>
                </c:pt>
                <c:pt idx="1155">
                  <c:v>1502</c:v>
                </c:pt>
                <c:pt idx="1156">
                  <c:v>1547</c:v>
                </c:pt>
                <c:pt idx="1157">
                  <c:v>1657</c:v>
                </c:pt>
                <c:pt idx="1158">
                  <c:v>1752</c:v>
                </c:pt>
                <c:pt idx="1159">
                  <c:v>1642</c:v>
                </c:pt>
                <c:pt idx="1160">
                  <c:v>1617</c:v>
                </c:pt>
                <c:pt idx="1161">
                  <c:v>1562</c:v>
                </c:pt>
                <c:pt idx="1162">
                  <c:v>1707</c:v>
                </c:pt>
                <c:pt idx="1163">
                  <c:v>1967</c:v>
                </c:pt>
                <c:pt idx="1164">
                  <c:v>2092</c:v>
                </c:pt>
                <c:pt idx="1165">
                  <c:v>2162</c:v>
                </c:pt>
                <c:pt idx="1166">
                  <c:v>2277</c:v>
                </c:pt>
                <c:pt idx="1167">
                  <c:v>2287</c:v>
                </c:pt>
                <c:pt idx="1168">
                  <c:v>2402</c:v>
                </c:pt>
                <c:pt idx="1169">
                  <c:v>2297</c:v>
                </c:pt>
                <c:pt idx="1170">
                  <c:v>2407</c:v>
                </c:pt>
                <c:pt idx="1171">
                  <c:v>2507</c:v>
                </c:pt>
                <c:pt idx="1172">
                  <c:v>2517</c:v>
                </c:pt>
                <c:pt idx="1173">
                  <c:v>2707</c:v>
                </c:pt>
                <c:pt idx="1174">
                  <c:v>2687</c:v>
                </c:pt>
                <c:pt idx="1175">
                  <c:v>2697</c:v>
                </c:pt>
                <c:pt idx="1176">
                  <c:v>2677</c:v>
                </c:pt>
                <c:pt idx="1177">
                  <c:v>2582</c:v>
                </c:pt>
                <c:pt idx="1178">
                  <c:v>2887</c:v>
                </c:pt>
                <c:pt idx="1179">
                  <c:v>2887</c:v>
                </c:pt>
                <c:pt idx="1180">
                  <c:v>2832</c:v>
                </c:pt>
                <c:pt idx="1181">
                  <c:v>2877</c:v>
                </c:pt>
                <c:pt idx="1182">
                  <c:v>2902</c:v>
                </c:pt>
                <c:pt idx="1183">
                  <c:v>3047</c:v>
                </c:pt>
                <c:pt idx="1184">
                  <c:v>2882</c:v>
                </c:pt>
                <c:pt idx="1185">
                  <c:v>2852</c:v>
                </c:pt>
                <c:pt idx="1186">
                  <c:v>2822</c:v>
                </c:pt>
                <c:pt idx="1187">
                  <c:v>2972</c:v>
                </c:pt>
                <c:pt idx="1188">
                  <c:v>3067</c:v>
                </c:pt>
                <c:pt idx="1189">
                  <c:v>3067</c:v>
                </c:pt>
                <c:pt idx="1190">
                  <c:v>3167</c:v>
                </c:pt>
                <c:pt idx="1191">
                  <c:v>3122</c:v>
                </c:pt>
                <c:pt idx="1192">
                  <c:v>3132</c:v>
                </c:pt>
                <c:pt idx="1193">
                  <c:v>3172</c:v>
                </c:pt>
                <c:pt idx="1194">
                  <c:v>3247</c:v>
                </c:pt>
                <c:pt idx="1195">
                  <c:v>3267</c:v>
                </c:pt>
                <c:pt idx="1196">
                  <c:v>3322</c:v>
                </c:pt>
                <c:pt idx="1197">
                  <c:v>3377</c:v>
                </c:pt>
                <c:pt idx="1198">
                  <c:v>3247</c:v>
                </c:pt>
                <c:pt idx="1199">
                  <c:v>3207</c:v>
                </c:pt>
                <c:pt idx="1200">
                  <c:v>3187</c:v>
                </c:pt>
                <c:pt idx="1201">
                  <c:v>3242</c:v>
                </c:pt>
                <c:pt idx="1202">
                  <c:v>3257</c:v>
                </c:pt>
                <c:pt idx="1203">
                  <c:v>3237</c:v>
                </c:pt>
                <c:pt idx="1204">
                  <c:v>3397</c:v>
                </c:pt>
                <c:pt idx="1205">
                  <c:v>3217</c:v>
                </c:pt>
                <c:pt idx="1206">
                  <c:v>3127</c:v>
                </c:pt>
                <c:pt idx="1207">
                  <c:v>3067</c:v>
                </c:pt>
                <c:pt idx="1208">
                  <c:v>3012</c:v>
                </c:pt>
                <c:pt idx="1209">
                  <c:v>2702</c:v>
                </c:pt>
                <c:pt idx="1210">
                  <c:v>2602</c:v>
                </c:pt>
                <c:pt idx="1211">
                  <c:v>2599</c:v>
                </c:pt>
                <c:pt idx="1212">
                  <c:v>2633</c:v>
                </c:pt>
                <c:pt idx="1213">
                  <c:v>2477</c:v>
                </c:pt>
                <c:pt idx="1214">
                  <c:v>2477</c:v>
                </c:pt>
                <c:pt idx="1215">
                  <c:v>2447</c:v>
                </c:pt>
                <c:pt idx="1216">
                  <c:v>2397</c:v>
                </c:pt>
                <c:pt idx="1217">
                  <c:v>2397</c:v>
                </c:pt>
                <c:pt idx="1218">
                  <c:v>2314</c:v>
                </c:pt>
                <c:pt idx="1219">
                  <c:v>2437</c:v>
                </c:pt>
                <c:pt idx="1220">
                  <c:v>2302</c:v>
                </c:pt>
                <c:pt idx="1221">
                  <c:v>2330</c:v>
                </c:pt>
                <c:pt idx="1222">
                  <c:v>2367</c:v>
                </c:pt>
                <c:pt idx="1223">
                  <c:v>2435</c:v>
                </c:pt>
                <c:pt idx="1224">
                  <c:v>2420</c:v>
                </c:pt>
                <c:pt idx="1225">
                  <c:v>2353</c:v>
                </c:pt>
                <c:pt idx="1226">
                  <c:v>2366</c:v>
                </c:pt>
                <c:pt idx="1227">
                  <c:v>2328</c:v>
                </c:pt>
                <c:pt idx="1228">
                  <c:v>2310</c:v>
                </c:pt>
                <c:pt idx="1229">
                  <c:v>2346</c:v>
                </c:pt>
                <c:pt idx="1230">
                  <c:v>2189</c:v>
                </c:pt>
                <c:pt idx="1231">
                  <c:v>2185</c:v>
                </c:pt>
                <c:pt idx="1232">
                  <c:v>2151</c:v>
                </c:pt>
                <c:pt idx="1233">
                  <c:v>2096</c:v>
                </c:pt>
                <c:pt idx="1234">
                  <c:v>2163</c:v>
                </c:pt>
                <c:pt idx="1235">
                  <c:v>2066</c:v>
                </c:pt>
                <c:pt idx="1236">
                  <c:v>2123</c:v>
                </c:pt>
                <c:pt idx="1237">
                  <c:v>2119</c:v>
                </c:pt>
                <c:pt idx="1238">
                  <c:v>2111</c:v>
                </c:pt>
                <c:pt idx="1239">
                  <c:v>2137</c:v>
                </c:pt>
                <c:pt idx="1240">
                  <c:v>2121</c:v>
                </c:pt>
                <c:pt idx="1241">
                  <c:v>2123</c:v>
                </c:pt>
                <c:pt idx="1242">
                  <c:v>2078</c:v>
                </c:pt>
                <c:pt idx="1243">
                  <c:v>2039</c:v>
                </c:pt>
                <c:pt idx="1244">
                  <c:v>2041</c:v>
                </c:pt>
                <c:pt idx="1245">
                  <c:v>2050</c:v>
                </c:pt>
                <c:pt idx="1246">
                  <c:v>2103</c:v>
                </c:pt>
                <c:pt idx="1247">
                  <c:v>2167</c:v>
                </c:pt>
                <c:pt idx="1248">
                  <c:v>2169</c:v>
                </c:pt>
                <c:pt idx="1249">
                  <c:v>2188</c:v>
                </c:pt>
                <c:pt idx="1250">
                  <c:v>2202</c:v>
                </c:pt>
                <c:pt idx="1251">
                  <c:v>2230</c:v>
                </c:pt>
                <c:pt idx="1252">
                  <c:v>2170</c:v>
                </c:pt>
                <c:pt idx="1253">
                  <c:v>2172</c:v>
                </c:pt>
                <c:pt idx="1254">
                  <c:v>2146</c:v>
                </c:pt>
                <c:pt idx="1255">
                  <c:v>2182</c:v>
                </c:pt>
                <c:pt idx="1256">
                  <c:v>2098</c:v>
                </c:pt>
                <c:pt idx="1257">
                  <c:v>2203</c:v>
                </c:pt>
                <c:pt idx="1258">
                  <c:v>2184</c:v>
                </c:pt>
                <c:pt idx="1259">
                  <c:v>2147</c:v>
                </c:pt>
                <c:pt idx="1260">
                  <c:v>2169</c:v>
                </c:pt>
                <c:pt idx="1261">
                  <c:v>2161</c:v>
                </c:pt>
                <c:pt idx="1262">
                  <c:v>2169</c:v>
                </c:pt>
                <c:pt idx="1263">
                  <c:v>2152</c:v>
                </c:pt>
                <c:pt idx="1264">
                  <c:v>2142</c:v>
                </c:pt>
                <c:pt idx="1265">
                  <c:v>2116</c:v>
                </c:pt>
                <c:pt idx="1266">
                  <c:v>2110</c:v>
                </c:pt>
                <c:pt idx="1267">
                  <c:v>2139</c:v>
                </c:pt>
                <c:pt idx="1268">
                  <c:v>2092</c:v>
                </c:pt>
                <c:pt idx="1269">
                  <c:v>2107</c:v>
                </c:pt>
                <c:pt idx="1270">
                  <c:v>1981</c:v>
                </c:pt>
                <c:pt idx="1271">
                  <c:v>1927</c:v>
                </c:pt>
                <c:pt idx="1272">
                  <c:v>1906</c:v>
                </c:pt>
                <c:pt idx="1273">
                  <c:v>1896</c:v>
                </c:pt>
                <c:pt idx="1274">
                  <c:v>1926</c:v>
                </c:pt>
                <c:pt idx="1275">
                  <c:v>1928</c:v>
                </c:pt>
                <c:pt idx="1276">
                  <c:v>1964</c:v>
                </c:pt>
                <c:pt idx="1277">
                  <c:v>1966</c:v>
                </c:pt>
                <c:pt idx="1278">
                  <c:v>1985</c:v>
                </c:pt>
                <c:pt idx="1279">
                  <c:v>2002</c:v>
                </c:pt>
                <c:pt idx="1280">
                  <c:v>2013</c:v>
                </c:pt>
                <c:pt idx="1281">
                  <c:v>1990</c:v>
                </c:pt>
                <c:pt idx="1282">
                  <c:v>2011</c:v>
                </c:pt>
                <c:pt idx="1283">
                  <c:v>2014</c:v>
                </c:pt>
                <c:pt idx="1284">
                  <c:v>1989</c:v>
                </c:pt>
                <c:pt idx="1285">
                  <c:v>1975</c:v>
                </c:pt>
                <c:pt idx="1286">
                  <c:v>1979</c:v>
                </c:pt>
                <c:pt idx="1287">
                  <c:v>1976</c:v>
                </c:pt>
                <c:pt idx="1288">
                  <c:v>1976</c:v>
                </c:pt>
                <c:pt idx="1289">
                  <c:v>1936</c:v>
                </c:pt>
                <c:pt idx="1290">
                  <c:v>1946</c:v>
                </c:pt>
                <c:pt idx="1291">
                  <c:v>1985</c:v>
                </c:pt>
                <c:pt idx="1292">
                  <c:v>1981</c:v>
                </c:pt>
                <c:pt idx="1293">
                  <c:v>1992</c:v>
                </c:pt>
                <c:pt idx="1294">
                  <c:v>1966</c:v>
                </c:pt>
                <c:pt idx="1295">
                  <c:v>1952</c:v>
                </c:pt>
                <c:pt idx="1296">
                  <c:v>1936</c:v>
                </c:pt>
                <c:pt idx="1297">
                  <c:v>1938</c:v>
                </c:pt>
                <c:pt idx="1298">
                  <c:v>1939</c:v>
                </c:pt>
                <c:pt idx="1299">
                  <c:v>1992</c:v>
                </c:pt>
                <c:pt idx="1300">
                  <c:v>1987</c:v>
                </c:pt>
                <c:pt idx="1301">
                  <c:v>2029</c:v>
                </c:pt>
                <c:pt idx="1302">
                  <c:v>2044</c:v>
                </c:pt>
                <c:pt idx="1303">
                  <c:v>2048</c:v>
                </c:pt>
                <c:pt idx="1304">
                  <c:v>2011</c:v>
                </c:pt>
                <c:pt idx="1305">
                  <c:v>2039</c:v>
                </c:pt>
                <c:pt idx="1306">
                  <c:v>1981</c:v>
                </c:pt>
                <c:pt idx="1307">
                  <c:v>1960</c:v>
                </c:pt>
                <c:pt idx="1308">
                  <c:v>1941</c:v>
                </c:pt>
                <c:pt idx="1309">
                  <c:v>1973</c:v>
                </c:pt>
                <c:pt idx="1310">
                  <c:v>1970</c:v>
                </c:pt>
                <c:pt idx="1311">
                  <c:v>1976</c:v>
                </c:pt>
                <c:pt idx="1312">
                  <c:v>1976</c:v>
                </c:pt>
                <c:pt idx="1313">
                  <c:v>2024</c:v>
                </c:pt>
                <c:pt idx="1314">
                  <c:v>2019</c:v>
                </c:pt>
                <c:pt idx="1315">
                  <c:v>2041</c:v>
                </c:pt>
                <c:pt idx="1316">
                  <c:v>2005</c:v>
                </c:pt>
                <c:pt idx="1317">
                  <c:v>1977</c:v>
                </c:pt>
                <c:pt idx="1318">
                  <c:v>2021</c:v>
                </c:pt>
                <c:pt idx="1319">
                  <c:v>2014</c:v>
                </c:pt>
                <c:pt idx="1320">
                  <c:v>2024</c:v>
                </c:pt>
                <c:pt idx="1321">
                  <c:v>1988</c:v>
                </c:pt>
                <c:pt idx="1322">
                  <c:v>1966</c:v>
                </c:pt>
                <c:pt idx="1323">
                  <c:v>1885</c:v>
                </c:pt>
                <c:pt idx="1324">
                  <c:v>1871</c:v>
                </c:pt>
                <c:pt idx="1325">
                  <c:v>1884</c:v>
                </c:pt>
                <c:pt idx="1326">
                  <c:v>1915</c:v>
                </c:pt>
                <c:pt idx="1327">
                  <c:v>1938</c:v>
                </c:pt>
                <c:pt idx="1328">
                  <c:v>1944</c:v>
                </c:pt>
                <c:pt idx="1329">
                  <c:v>2044</c:v>
                </c:pt>
                <c:pt idx="1330">
                  <c:v>2083</c:v>
                </c:pt>
                <c:pt idx="1331">
                  <c:v>2142</c:v>
                </c:pt>
                <c:pt idx="1332">
                  <c:v>2142</c:v>
                </c:pt>
                <c:pt idx="1333">
                  <c:v>2147</c:v>
                </c:pt>
                <c:pt idx="1334">
                  <c:v>2175</c:v>
                </c:pt>
                <c:pt idx="1335">
                  <c:v>2152</c:v>
                </c:pt>
                <c:pt idx="1336">
                  <c:v>2169</c:v>
                </c:pt>
                <c:pt idx="1337">
                  <c:v>2160</c:v>
                </c:pt>
                <c:pt idx="1338">
                  <c:v>2171</c:v>
                </c:pt>
                <c:pt idx="1339">
                  <c:v>2139</c:v>
                </c:pt>
                <c:pt idx="1340">
                  <c:v>2114</c:v>
                </c:pt>
                <c:pt idx="1341">
                  <c:v>2075</c:v>
                </c:pt>
                <c:pt idx="1342">
                  <c:v>2043</c:v>
                </c:pt>
                <c:pt idx="1343">
                  <c:v>2101</c:v>
                </c:pt>
                <c:pt idx="1344">
                  <c:v>2122</c:v>
                </c:pt>
                <c:pt idx="1345">
                  <c:v>2172</c:v>
                </c:pt>
                <c:pt idx="1346">
                  <c:v>2145</c:v>
                </c:pt>
                <c:pt idx="1347">
                  <c:v>2173</c:v>
                </c:pt>
                <c:pt idx="1348">
                  <c:v>2152</c:v>
                </c:pt>
                <c:pt idx="1349">
                  <c:v>2211</c:v>
                </c:pt>
                <c:pt idx="1350">
                  <c:v>2218</c:v>
                </c:pt>
                <c:pt idx="1351">
                  <c:v>2266</c:v>
                </c:pt>
                <c:pt idx="1352">
                  <c:v>2309</c:v>
                </c:pt>
                <c:pt idx="1353">
                  <c:v>2245</c:v>
                </c:pt>
                <c:pt idx="1354">
                  <c:v>2195</c:v>
                </c:pt>
                <c:pt idx="1355">
                  <c:v>2261</c:v>
                </c:pt>
                <c:pt idx="1356">
                  <c:v>2260</c:v>
                </c:pt>
                <c:pt idx="1357">
                  <c:v>2253</c:v>
                </c:pt>
                <c:pt idx="1358">
                  <c:v>2235</c:v>
                </c:pt>
                <c:pt idx="1359">
                  <c:v>2220</c:v>
                </c:pt>
                <c:pt idx="1360">
                  <c:v>2224</c:v>
                </c:pt>
                <c:pt idx="1361">
                  <c:v>2198</c:v>
                </c:pt>
                <c:pt idx="1362">
                  <c:v>2203</c:v>
                </c:pt>
                <c:pt idx="1363">
                  <c:v>2148</c:v>
                </c:pt>
                <c:pt idx="1364">
                  <c:v>2152</c:v>
                </c:pt>
                <c:pt idx="1365">
                  <c:v>2141</c:v>
                </c:pt>
                <c:pt idx="1366">
                  <c:v>2164</c:v>
                </c:pt>
                <c:pt idx="1367">
                  <c:v>2103</c:v>
                </c:pt>
                <c:pt idx="1368">
                  <c:v>2071</c:v>
                </c:pt>
                <c:pt idx="1369">
                  <c:v>2046</c:v>
                </c:pt>
                <c:pt idx="1370">
                  <c:v>2075</c:v>
                </c:pt>
                <c:pt idx="1371">
                  <c:v>2045</c:v>
                </c:pt>
                <c:pt idx="1372">
                  <c:v>2075</c:v>
                </c:pt>
                <c:pt idx="1373">
                  <c:v>2113</c:v>
                </c:pt>
                <c:pt idx="1374">
                  <c:v>2138</c:v>
                </c:pt>
                <c:pt idx="1375">
                  <c:v>2119</c:v>
                </c:pt>
                <c:pt idx="1376">
                  <c:v>2137</c:v>
                </c:pt>
                <c:pt idx="1377">
                  <c:v>2113</c:v>
                </c:pt>
                <c:pt idx="1378">
                  <c:v>2114</c:v>
                </c:pt>
                <c:pt idx="1379">
                  <c:v>2135</c:v>
                </c:pt>
                <c:pt idx="1380">
                  <c:v>2136</c:v>
                </c:pt>
                <c:pt idx="1381">
                  <c:v>2158</c:v>
                </c:pt>
                <c:pt idx="1382">
                  <c:v>2180</c:v>
                </c:pt>
                <c:pt idx="1383">
                  <c:v>2158</c:v>
                </c:pt>
                <c:pt idx="1384">
                  <c:v>2152</c:v>
                </c:pt>
                <c:pt idx="1385">
                  <c:v>2171</c:v>
                </c:pt>
                <c:pt idx="1386">
                  <c:v>2213</c:v>
                </c:pt>
                <c:pt idx="1387">
                  <c:v>2265</c:v>
                </c:pt>
                <c:pt idx="1388">
                  <c:v>2237</c:v>
                </c:pt>
                <c:pt idx="1389">
                  <c:v>2196</c:v>
                </c:pt>
                <c:pt idx="1390">
                  <c:v>2231</c:v>
                </c:pt>
                <c:pt idx="1391">
                  <c:v>2247</c:v>
                </c:pt>
                <c:pt idx="1392">
                  <c:v>2231</c:v>
                </c:pt>
                <c:pt idx="1393">
                  <c:v>2201</c:v>
                </c:pt>
                <c:pt idx="1394">
                  <c:v>2203</c:v>
                </c:pt>
                <c:pt idx="1395">
                  <c:v>2183</c:v>
                </c:pt>
                <c:pt idx="1396">
                  <c:v>2187</c:v>
                </c:pt>
                <c:pt idx="1397">
                  <c:v>2150</c:v>
                </c:pt>
                <c:pt idx="1398">
                  <c:v>2131</c:v>
                </c:pt>
                <c:pt idx="1399">
                  <c:v>2192</c:v>
                </c:pt>
                <c:pt idx="1400">
                  <c:v>2208</c:v>
                </c:pt>
                <c:pt idx="1401">
                  <c:v>2187</c:v>
                </c:pt>
                <c:pt idx="1402">
                  <c:v>2219</c:v>
                </c:pt>
                <c:pt idx="1403">
                  <c:v>2226</c:v>
                </c:pt>
                <c:pt idx="1404">
                  <c:v>2274</c:v>
                </c:pt>
                <c:pt idx="1405">
                  <c:v>2269</c:v>
                </c:pt>
                <c:pt idx="1406">
                  <c:v>2275</c:v>
                </c:pt>
                <c:pt idx="1407">
                  <c:v>2286</c:v>
                </c:pt>
                <c:pt idx="1408">
                  <c:v>2296</c:v>
                </c:pt>
                <c:pt idx="1409">
                  <c:v>2289</c:v>
                </c:pt>
                <c:pt idx="1410">
                  <c:v>2256</c:v>
                </c:pt>
                <c:pt idx="1411">
                  <c:v>2227</c:v>
                </c:pt>
                <c:pt idx="1412">
                  <c:v>2271</c:v>
                </c:pt>
                <c:pt idx="1413">
                  <c:v>2247</c:v>
                </c:pt>
                <c:pt idx="1414">
                  <c:v>2252</c:v>
                </c:pt>
                <c:pt idx="1415">
                  <c:v>2268</c:v>
                </c:pt>
                <c:pt idx="1416">
                  <c:v>2260</c:v>
                </c:pt>
                <c:pt idx="1417">
                  <c:v>2241</c:v>
                </c:pt>
                <c:pt idx="1418">
                  <c:v>2261</c:v>
                </c:pt>
                <c:pt idx="1419">
                  <c:v>2267</c:v>
                </c:pt>
                <c:pt idx="1420">
                  <c:v>2268</c:v>
                </c:pt>
                <c:pt idx="1421">
                  <c:v>2278</c:v>
                </c:pt>
                <c:pt idx="1422">
                  <c:v>2223</c:v>
                </c:pt>
                <c:pt idx="1423">
                  <c:v>2215</c:v>
                </c:pt>
                <c:pt idx="1424">
                  <c:v>2237</c:v>
                </c:pt>
                <c:pt idx="1425">
                  <c:v>2239</c:v>
                </c:pt>
                <c:pt idx="1426">
                  <c:v>2252</c:v>
                </c:pt>
                <c:pt idx="1427">
                  <c:v>2238</c:v>
                </c:pt>
                <c:pt idx="1428">
                  <c:v>2219</c:v>
                </c:pt>
                <c:pt idx="1429">
                  <c:v>2238</c:v>
                </c:pt>
                <c:pt idx="1430">
                  <c:v>2234</c:v>
                </c:pt>
                <c:pt idx="1431">
                  <c:v>2265</c:v>
                </c:pt>
                <c:pt idx="1432">
                  <c:v>2235</c:v>
                </c:pt>
                <c:pt idx="1433">
                  <c:v>2210</c:v>
                </c:pt>
                <c:pt idx="1434">
                  <c:v>2242</c:v>
                </c:pt>
                <c:pt idx="1435">
                  <c:v>2265</c:v>
                </c:pt>
                <c:pt idx="1436">
                  <c:v>2278</c:v>
                </c:pt>
                <c:pt idx="1437">
                  <c:v>2306</c:v>
                </c:pt>
                <c:pt idx="1438">
                  <c:v>2315</c:v>
                </c:pt>
                <c:pt idx="1439">
                  <c:v>2309</c:v>
                </c:pt>
                <c:pt idx="1440">
                  <c:v>2301</c:v>
                </c:pt>
                <c:pt idx="1441">
                  <c:v>2336</c:v>
                </c:pt>
                <c:pt idx="1442">
                  <c:v>2355</c:v>
                </c:pt>
                <c:pt idx="1443">
                  <c:v>2361</c:v>
                </c:pt>
                <c:pt idx="1444">
                  <c:v>2351</c:v>
                </c:pt>
                <c:pt idx="1445">
                  <c:v>2365</c:v>
                </c:pt>
                <c:pt idx="1446">
                  <c:v>2348</c:v>
                </c:pt>
                <c:pt idx="1447">
                  <c:v>2326</c:v>
                </c:pt>
                <c:pt idx="1448">
                  <c:v>2331</c:v>
                </c:pt>
                <c:pt idx="1449">
                  <c:v>2343</c:v>
                </c:pt>
                <c:pt idx="1450">
                  <c:v>2362</c:v>
                </c:pt>
                <c:pt idx="1451">
                  <c:v>2397</c:v>
                </c:pt>
                <c:pt idx="1452">
                  <c:v>2387</c:v>
                </c:pt>
                <c:pt idx="1453">
                  <c:v>2391</c:v>
                </c:pt>
                <c:pt idx="1454">
                  <c:v>2359</c:v>
                </c:pt>
                <c:pt idx="1455">
                  <c:v>2365</c:v>
                </c:pt>
                <c:pt idx="1456">
                  <c:v>2391</c:v>
                </c:pt>
                <c:pt idx="1457">
                  <c:v>2403</c:v>
                </c:pt>
                <c:pt idx="1458">
                  <c:v>2416</c:v>
                </c:pt>
                <c:pt idx="1459">
                  <c:v>2397</c:v>
                </c:pt>
                <c:pt idx="1460">
                  <c:v>2384</c:v>
                </c:pt>
                <c:pt idx="1461">
                  <c:v>2371</c:v>
                </c:pt>
                <c:pt idx="1462">
                  <c:v>2320</c:v>
                </c:pt>
                <c:pt idx="1463">
                  <c:v>2336</c:v>
                </c:pt>
                <c:pt idx="1464">
                  <c:v>2360</c:v>
                </c:pt>
                <c:pt idx="1465">
                  <c:v>2365</c:v>
                </c:pt>
                <c:pt idx="1466">
                  <c:v>2358</c:v>
                </c:pt>
                <c:pt idx="1467">
                  <c:v>2355</c:v>
                </c:pt>
                <c:pt idx="1468">
                  <c:v>2350</c:v>
                </c:pt>
                <c:pt idx="1469">
                  <c:v>2314</c:v>
                </c:pt>
                <c:pt idx="1470">
                  <c:v>2336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470848"/>
        <c:axId val="67472384"/>
      </c:lineChart>
      <c:dateAx>
        <c:axId val="6747084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67472384"/>
        <c:crosses val="autoZero"/>
        <c:auto val="1"/>
        <c:lblOffset val="100"/>
        <c:baseTimeUnit val="days"/>
      </c:dateAx>
      <c:valAx>
        <c:axId val="674723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74708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'4041'!$N$5</c:f>
              <c:strCache>
                <c:ptCount val="1"/>
                <c:pt idx="0">
                  <c:v>オリジナル</c:v>
                </c:pt>
              </c:strCache>
            </c:strRef>
          </c:tx>
          <c:marker>
            <c:symbol val="none"/>
          </c:marker>
          <c:cat>
            <c:numRef>
              <c:f>'4041'!$M$6:$M$1476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'4041'!$N$6:$N$1476</c:f>
              <c:numCache>
                <c:formatCode>General</c:formatCode>
                <c:ptCount val="1471"/>
                <c:pt idx="0">
                  <c:v>-695</c:v>
                </c:pt>
                <c:pt idx="1">
                  <c:v>-695</c:v>
                </c:pt>
                <c:pt idx="2">
                  <c:v>-692</c:v>
                </c:pt>
                <c:pt idx="3">
                  <c:v>-695</c:v>
                </c:pt>
                <c:pt idx="4">
                  <c:v>-679</c:v>
                </c:pt>
                <c:pt idx="5">
                  <c:v>-660</c:v>
                </c:pt>
                <c:pt idx="6">
                  <c:v>-660</c:v>
                </c:pt>
                <c:pt idx="7">
                  <c:v>-671</c:v>
                </c:pt>
                <c:pt idx="8">
                  <c:v>-692</c:v>
                </c:pt>
                <c:pt idx="9">
                  <c:v>-672</c:v>
                </c:pt>
                <c:pt idx="10">
                  <c:v>-687</c:v>
                </c:pt>
                <c:pt idx="11">
                  <c:v>-686</c:v>
                </c:pt>
                <c:pt idx="12">
                  <c:v>-665</c:v>
                </c:pt>
                <c:pt idx="13">
                  <c:v>-650</c:v>
                </c:pt>
                <c:pt idx="14">
                  <c:v>-661</c:v>
                </c:pt>
                <c:pt idx="15">
                  <c:v>-659</c:v>
                </c:pt>
                <c:pt idx="16">
                  <c:v>-676</c:v>
                </c:pt>
                <c:pt idx="17">
                  <c:v>-687</c:v>
                </c:pt>
                <c:pt idx="18">
                  <c:v>-684</c:v>
                </c:pt>
                <c:pt idx="19">
                  <c:v>-677</c:v>
                </c:pt>
                <c:pt idx="20">
                  <c:v>-681</c:v>
                </c:pt>
                <c:pt idx="21">
                  <c:v>-668</c:v>
                </c:pt>
                <c:pt idx="22">
                  <c:v>-654</c:v>
                </c:pt>
                <c:pt idx="23">
                  <c:v>-701</c:v>
                </c:pt>
                <c:pt idx="24">
                  <c:v>-750</c:v>
                </c:pt>
                <c:pt idx="25">
                  <c:v>-721</c:v>
                </c:pt>
                <c:pt idx="26">
                  <c:v>-713</c:v>
                </c:pt>
                <c:pt idx="27">
                  <c:v>-697</c:v>
                </c:pt>
                <c:pt idx="28">
                  <c:v>-709</c:v>
                </c:pt>
                <c:pt idx="29">
                  <c:v>-682</c:v>
                </c:pt>
                <c:pt idx="30">
                  <c:v>-691</c:v>
                </c:pt>
                <c:pt idx="31">
                  <c:v>-701</c:v>
                </c:pt>
                <c:pt idx="32">
                  <c:v>-695</c:v>
                </c:pt>
                <c:pt idx="33">
                  <c:v>-678</c:v>
                </c:pt>
                <c:pt idx="34">
                  <c:v>-681</c:v>
                </c:pt>
                <c:pt idx="35">
                  <c:v>-695</c:v>
                </c:pt>
                <c:pt idx="36">
                  <c:v>-696</c:v>
                </c:pt>
                <c:pt idx="37">
                  <c:v>-708</c:v>
                </c:pt>
                <c:pt idx="38">
                  <c:v>-704</c:v>
                </c:pt>
                <c:pt idx="39">
                  <c:v>-704</c:v>
                </c:pt>
                <c:pt idx="40">
                  <c:v>-695</c:v>
                </c:pt>
                <c:pt idx="41">
                  <c:v>-695</c:v>
                </c:pt>
                <c:pt idx="42">
                  <c:v>-715</c:v>
                </c:pt>
                <c:pt idx="43">
                  <c:v>-729</c:v>
                </c:pt>
                <c:pt idx="44">
                  <c:v>-726</c:v>
                </c:pt>
                <c:pt idx="45">
                  <c:v>-731</c:v>
                </c:pt>
                <c:pt idx="46">
                  <c:v>-744</c:v>
                </c:pt>
                <c:pt idx="47">
                  <c:v>-733</c:v>
                </c:pt>
                <c:pt idx="48">
                  <c:v>-717</c:v>
                </c:pt>
                <c:pt idx="49">
                  <c:v>-729</c:v>
                </c:pt>
                <c:pt idx="50">
                  <c:v>-720</c:v>
                </c:pt>
                <c:pt idx="51">
                  <c:v>-714</c:v>
                </c:pt>
                <c:pt idx="52">
                  <c:v>-711</c:v>
                </c:pt>
                <c:pt idx="53">
                  <c:v>-717</c:v>
                </c:pt>
                <c:pt idx="54">
                  <c:v>-720</c:v>
                </c:pt>
                <c:pt idx="55">
                  <c:v>-713</c:v>
                </c:pt>
                <c:pt idx="56">
                  <c:v>-718</c:v>
                </c:pt>
                <c:pt idx="57">
                  <c:v>-712</c:v>
                </c:pt>
                <c:pt idx="58">
                  <c:v>-723</c:v>
                </c:pt>
                <c:pt idx="59">
                  <c:v>-711</c:v>
                </c:pt>
                <c:pt idx="60">
                  <c:v>-716</c:v>
                </c:pt>
                <c:pt idx="61">
                  <c:v>-704</c:v>
                </c:pt>
                <c:pt idx="62">
                  <c:v>-711</c:v>
                </c:pt>
                <c:pt idx="63">
                  <c:v>-718</c:v>
                </c:pt>
                <c:pt idx="64">
                  <c:v>-723</c:v>
                </c:pt>
                <c:pt idx="65">
                  <c:v>-714</c:v>
                </c:pt>
                <c:pt idx="66">
                  <c:v>-720</c:v>
                </c:pt>
                <c:pt idx="67">
                  <c:v>-720</c:v>
                </c:pt>
                <c:pt idx="68">
                  <c:v>-720</c:v>
                </c:pt>
                <c:pt idx="69">
                  <c:v>-704</c:v>
                </c:pt>
                <c:pt idx="70">
                  <c:v>-713</c:v>
                </c:pt>
                <c:pt idx="71">
                  <c:v>-723</c:v>
                </c:pt>
                <c:pt idx="72">
                  <c:v>-712</c:v>
                </c:pt>
                <c:pt idx="73">
                  <c:v>-714</c:v>
                </c:pt>
                <c:pt idx="74">
                  <c:v>-712</c:v>
                </c:pt>
                <c:pt idx="75">
                  <c:v>-721</c:v>
                </c:pt>
                <c:pt idx="76">
                  <c:v>-720</c:v>
                </c:pt>
                <c:pt idx="77">
                  <c:v>-715</c:v>
                </c:pt>
                <c:pt idx="78">
                  <c:v>-737</c:v>
                </c:pt>
                <c:pt idx="79">
                  <c:v>-729</c:v>
                </c:pt>
                <c:pt idx="80">
                  <c:v>-714</c:v>
                </c:pt>
                <c:pt idx="81">
                  <c:v>-745</c:v>
                </c:pt>
                <c:pt idx="82">
                  <c:v>-707</c:v>
                </c:pt>
                <c:pt idx="83">
                  <c:v>-780</c:v>
                </c:pt>
                <c:pt idx="84">
                  <c:v>-780</c:v>
                </c:pt>
                <c:pt idx="85">
                  <c:v>-789</c:v>
                </c:pt>
                <c:pt idx="86">
                  <c:v>-793</c:v>
                </c:pt>
                <c:pt idx="87">
                  <c:v>-801</c:v>
                </c:pt>
                <c:pt idx="88">
                  <c:v>-793</c:v>
                </c:pt>
                <c:pt idx="89">
                  <c:v>-793</c:v>
                </c:pt>
                <c:pt idx="90">
                  <c:v>-773</c:v>
                </c:pt>
                <c:pt idx="91">
                  <c:v>-768</c:v>
                </c:pt>
                <c:pt idx="92">
                  <c:v>-769</c:v>
                </c:pt>
                <c:pt idx="93">
                  <c:v>-772</c:v>
                </c:pt>
                <c:pt idx="94">
                  <c:v>-750</c:v>
                </c:pt>
                <c:pt idx="95">
                  <c:v>-747</c:v>
                </c:pt>
                <c:pt idx="96">
                  <c:v>-742</c:v>
                </c:pt>
                <c:pt idx="97">
                  <c:v>-735</c:v>
                </c:pt>
                <c:pt idx="98">
                  <c:v>-736</c:v>
                </c:pt>
                <c:pt idx="99">
                  <c:v>-725</c:v>
                </c:pt>
                <c:pt idx="100">
                  <c:v>-728</c:v>
                </c:pt>
                <c:pt idx="101">
                  <c:v>-725</c:v>
                </c:pt>
                <c:pt idx="102">
                  <c:v>-719</c:v>
                </c:pt>
                <c:pt idx="103">
                  <c:v>-709</c:v>
                </c:pt>
                <c:pt idx="104">
                  <c:v>-718</c:v>
                </c:pt>
                <c:pt idx="105">
                  <c:v>-715</c:v>
                </c:pt>
                <c:pt idx="106">
                  <c:v>-716</c:v>
                </c:pt>
                <c:pt idx="107">
                  <c:v>-714</c:v>
                </c:pt>
                <c:pt idx="108">
                  <c:v>-720</c:v>
                </c:pt>
                <c:pt idx="109">
                  <c:v>-720</c:v>
                </c:pt>
                <c:pt idx="110">
                  <c:v>-732</c:v>
                </c:pt>
                <c:pt idx="111">
                  <c:v>-741</c:v>
                </c:pt>
                <c:pt idx="112">
                  <c:v>-730</c:v>
                </c:pt>
                <c:pt idx="113">
                  <c:v>-735</c:v>
                </c:pt>
                <c:pt idx="114">
                  <c:v>-728</c:v>
                </c:pt>
                <c:pt idx="115">
                  <c:v>-730</c:v>
                </c:pt>
                <c:pt idx="116">
                  <c:v>-720</c:v>
                </c:pt>
                <c:pt idx="117">
                  <c:v>-733</c:v>
                </c:pt>
                <c:pt idx="118">
                  <c:v>-734</c:v>
                </c:pt>
                <c:pt idx="119">
                  <c:v>-751</c:v>
                </c:pt>
                <c:pt idx="120">
                  <c:v>-772</c:v>
                </c:pt>
                <c:pt idx="121">
                  <c:v>-780</c:v>
                </c:pt>
                <c:pt idx="122">
                  <c:v>-771</c:v>
                </c:pt>
                <c:pt idx="123">
                  <c:v>-758</c:v>
                </c:pt>
                <c:pt idx="124">
                  <c:v>-754</c:v>
                </c:pt>
                <c:pt idx="125">
                  <c:v>-754</c:v>
                </c:pt>
                <c:pt idx="126">
                  <c:v>-744</c:v>
                </c:pt>
                <c:pt idx="127">
                  <c:v>-751</c:v>
                </c:pt>
                <c:pt idx="128">
                  <c:v>-749</c:v>
                </c:pt>
                <c:pt idx="129">
                  <c:v>-751</c:v>
                </c:pt>
                <c:pt idx="130">
                  <c:v>-754</c:v>
                </c:pt>
                <c:pt idx="131">
                  <c:v>-753</c:v>
                </c:pt>
                <c:pt idx="132">
                  <c:v>-748</c:v>
                </c:pt>
                <c:pt idx="133">
                  <c:v>-742</c:v>
                </c:pt>
                <c:pt idx="134">
                  <c:v>-744</c:v>
                </c:pt>
                <c:pt idx="135">
                  <c:v>-737</c:v>
                </c:pt>
                <c:pt idx="136">
                  <c:v>-753</c:v>
                </c:pt>
                <c:pt idx="137">
                  <c:v>-747</c:v>
                </c:pt>
                <c:pt idx="138">
                  <c:v>-761</c:v>
                </c:pt>
                <c:pt idx="139">
                  <c:v>-752</c:v>
                </c:pt>
                <c:pt idx="140">
                  <c:v>-743</c:v>
                </c:pt>
                <c:pt idx="141">
                  <c:v>-719</c:v>
                </c:pt>
                <c:pt idx="142">
                  <c:v>-734</c:v>
                </c:pt>
                <c:pt idx="143">
                  <c:v>-740</c:v>
                </c:pt>
                <c:pt idx="144">
                  <c:v>-719</c:v>
                </c:pt>
                <c:pt idx="145">
                  <c:v>-729</c:v>
                </c:pt>
                <c:pt idx="146">
                  <c:v>-695</c:v>
                </c:pt>
                <c:pt idx="147">
                  <c:v>-704</c:v>
                </c:pt>
                <c:pt idx="148">
                  <c:v>-706</c:v>
                </c:pt>
                <c:pt idx="149">
                  <c:v>-706</c:v>
                </c:pt>
                <c:pt idx="150">
                  <c:v>-702</c:v>
                </c:pt>
                <c:pt idx="151">
                  <c:v>-708</c:v>
                </c:pt>
                <c:pt idx="152">
                  <c:v>-713</c:v>
                </c:pt>
                <c:pt idx="153">
                  <c:v>-719</c:v>
                </c:pt>
                <c:pt idx="154">
                  <c:v>-722</c:v>
                </c:pt>
                <c:pt idx="155">
                  <c:v>-715</c:v>
                </c:pt>
                <c:pt idx="156">
                  <c:v>-710</c:v>
                </c:pt>
                <c:pt idx="157">
                  <c:v>-726</c:v>
                </c:pt>
                <c:pt idx="158">
                  <c:v>-731</c:v>
                </c:pt>
                <c:pt idx="159">
                  <c:v>-729</c:v>
                </c:pt>
                <c:pt idx="160">
                  <c:v>-737</c:v>
                </c:pt>
                <c:pt idx="161">
                  <c:v>-734</c:v>
                </c:pt>
                <c:pt idx="162">
                  <c:v>-721</c:v>
                </c:pt>
                <c:pt idx="163">
                  <c:v>-718</c:v>
                </c:pt>
                <c:pt idx="164">
                  <c:v>-726</c:v>
                </c:pt>
                <c:pt idx="165">
                  <c:v>-729</c:v>
                </c:pt>
                <c:pt idx="166">
                  <c:v>-719</c:v>
                </c:pt>
                <c:pt idx="167">
                  <c:v>-712</c:v>
                </c:pt>
                <c:pt idx="168">
                  <c:v>-716</c:v>
                </c:pt>
                <c:pt idx="169">
                  <c:v>-716</c:v>
                </c:pt>
                <c:pt idx="170">
                  <c:v>-720</c:v>
                </c:pt>
                <c:pt idx="171">
                  <c:v>-711</c:v>
                </c:pt>
                <c:pt idx="172">
                  <c:v>-719</c:v>
                </c:pt>
                <c:pt idx="173">
                  <c:v>-728</c:v>
                </c:pt>
                <c:pt idx="174">
                  <c:v>-730</c:v>
                </c:pt>
                <c:pt idx="175">
                  <c:v>-738</c:v>
                </c:pt>
                <c:pt idx="176">
                  <c:v>-739</c:v>
                </c:pt>
                <c:pt idx="177">
                  <c:v>-735</c:v>
                </c:pt>
                <c:pt idx="178">
                  <c:v>-728</c:v>
                </c:pt>
                <c:pt idx="179">
                  <c:v>-734</c:v>
                </c:pt>
                <c:pt idx="180">
                  <c:v>-734</c:v>
                </c:pt>
                <c:pt idx="181">
                  <c:v>-726</c:v>
                </c:pt>
                <c:pt idx="182">
                  <c:v>-717</c:v>
                </c:pt>
                <c:pt idx="183">
                  <c:v>-718</c:v>
                </c:pt>
                <c:pt idx="184">
                  <c:v>-714</c:v>
                </c:pt>
                <c:pt idx="185">
                  <c:v>-719</c:v>
                </c:pt>
                <c:pt idx="186">
                  <c:v>-717</c:v>
                </c:pt>
                <c:pt idx="187">
                  <c:v>-728</c:v>
                </c:pt>
                <c:pt idx="188">
                  <c:v>-716</c:v>
                </c:pt>
                <c:pt idx="189">
                  <c:v>-710</c:v>
                </c:pt>
                <c:pt idx="190">
                  <c:v>-699</c:v>
                </c:pt>
                <c:pt idx="191">
                  <c:v>-718</c:v>
                </c:pt>
                <c:pt idx="192">
                  <c:v>-730</c:v>
                </c:pt>
                <c:pt idx="193">
                  <c:v>-718</c:v>
                </c:pt>
                <c:pt idx="194">
                  <c:v>-708</c:v>
                </c:pt>
                <c:pt idx="195">
                  <c:v>-721</c:v>
                </c:pt>
                <c:pt idx="196">
                  <c:v>-718</c:v>
                </c:pt>
                <c:pt idx="197">
                  <c:v>-726</c:v>
                </c:pt>
                <c:pt idx="198">
                  <c:v>-729</c:v>
                </c:pt>
                <c:pt idx="199">
                  <c:v>-730</c:v>
                </c:pt>
                <c:pt idx="200">
                  <c:v>-730</c:v>
                </c:pt>
                <c:pt idx="201">
                  <c:v>-726</c:v>
                </c:pt>
                <c:pt idx="202">
                  <c:v>-736</c:v>
                </c:pt>
                <c:pt idx="203">
                  <c:v>-730</c:v>
                </c:pt>
                <c:pt idx="204">
                  <c:v>-727</c:v>
                </c:pt>
                <c:pt idx="205">
                  <c:v>-759</c:v>
                </c:pt>
                <c:pt idx="206">
                  <c:v>-767</c:v>
                </c:pt>
                <c:pt idx="207">
                  <c:v>-769</c:v>
                </c:pt>
                <c:pt idx="208">
                  <c:v>-764</c:v>
                </c:pt>
                <c:pt idx="209">
                  <c:v>-748</c:v>
                </c:pt>
                <c:pt idx="210">
                  <c:v>-783</c:v>
                </c:pt>
                <c:pt idx="211">
                  <c:v>-780</c:v>
                </c:pt>
                <c:pt idx="212">
                  <c:v>-780</c:v>
                </c:pt>
                <c:pt idx="213">
                  <c:v>-783</c:v>
                </c:pt>
                <c:pt idx="214">
                  <c:v>-775</c:v>
                </c:pt>
                <c:pt idx="215">
                  <c:v>-760</c:v>
                </c:pt>
                <c:pt idx="216">
                  <c:v>-765</c:v>
                </c:pt>
                <c:pt idx="217">
                  <c:v>-764</c:v>
                </c:pt>
                <c:pt idx="218">
                  <c:v>-772</c:v>
                </c:pt>
                <c:pt idx="219">
                  <c:v>-772</c:v>
                </c:pt>
                <c:pt idx="220">
                  <c:v>-771</c:v>
                </c:pt>
                <c:pt idx="221">
                  <c:v>-765</c:v>
                </c:pt>
                <c:pt idx="222">
                  <c:v>-768</c:v>
                </c:pt>
                <c:pt idx="223">
                  <c:v>-779</c:v>
                </c:pt>
                <c:pt idx="224">
                  <c:v>-788</c:v>
                </c:pt>
                <c:pt idx="225">
                  <c:v>-784</c:v>
                </c:pt>
                <c:pt idx="226">
                  <c:v>-776</c:v>
                </c:pt>
                <c:pt idx="227">
                  <c:v>-794</c:v>
                </c:pt>
                <c:pt idx="228">
                  <c:v>-781</c:v>
                </c:pt>
                <c:pt idx="229">
                  <c:v>-767</c:v>
                </c:pt>
                <c:pt idx="230">
                  <c:v>-761</c:v>
                </c:pt>
                <c:pt idx="231">
                  <c:v>-782</c:v>
                </c:pt>
                <c:pt idx="232">
                  <c:v>-781</c:v>
                </c:pt>
                <c:pt idx="233">
                  <c:v>-763</c:v>
                </c:pt>
                <c:pt idx="234">
                  <c:v>-761</c:v>
                </c:pt>
                <c:pt idx="235">
                  <c:v>-762</c:v>
                </c:pt>
                <c:pt idx="236">
                  <c:v>-745</c:v>
                </c:pt>
                <c:pt idx="237">
                  <c:v>-735</c:v>
                </c:pt>
                <c:pt idx="238">
                  <c:v>-737</c:v>
                </c:pt>
                <c:pt idx="239">
                  <c:v>-728</c:v>
                </c:pt>
                <c:pt idx="240">
                  <c:v>-698</c:v>
                </c:pt>
                <c:pt idx="241">
                  <c:v>-711</c:v>
                </c:pt>
                <c:pt idx="242">
                  <c:v>-716</c:v>
                </c:pt>
                <c:pt idx="243">
                  <c:v>-711</c:v>
                </c:pt>
                <c:pt idx="244">
                  <c:v>-722</c:v>
                </c:pt>
                <c:pt idx="245">
                  <c:v>-718</c:v>
                </c:pt>
                <c:pt idx="246">
                  <c:v>-719</c:v>
                </c:pt>
                <c:pt idx="247">
                  <c:v>-719</c:v>
                </c:pt>
                <c:pt idx="248">
                  <c:v>-714</c:v>
                </c:pt>
                <c:pt idx="249">
                  <c:v>-708</c:v>
                </c:pt>
                <c:pt idx="250">
                  <c:v>-704</c:v>
                </c:pt>
                <c:pt idx="251">
                  <c:v>-704</c:v>
                </c:pt>
                <c:pt idx="252">
                  <c:v>-699</c:v>
                </c:pt>
                <c:pt idx="253">
                  <c:v>-705</c:v>
                </c:pt>
                <c:pt idx="254">
                  <c:v>-705</c:v>
                </c:pt>
                <c:pt idx="255">
                  <c:v>-703</c:v>
                </c:pt>
                <c:pt idx="256">
                  <c:v>-714</c:v>
                </c:pt>
                <c:pt idx="257">
                  <c:v>-724</c:v>
                </c:pt>
                <c:pt idx="258">
                  <c:v>-726</c:v>
                </c:pt>
                <c:pt idx="259">
                  <c:v>-728</c:v>
                </c:pt>
                <c:pt idx="260">
                  <c:v>-728</c:v>
                </c:pt>
                <c:pt idx="261">
                  <c:v>-719</c:v>
                </c:pt>
                <c:pt idx="262">
                  <c:v>-711</c:v>
                </c:pt>
                <c:pt idx="263">
                  <c:v>-713</c:v>
                </c:pt>
                <c:pt idx="264">
                  <c:v>-726</c:v>
                </c:pt>
                <c:pt idx="265">
                  <c:v>-734</c:v>
                </c:pt>
                <c:pt idx="266">
                  <c:v>-739</c:v>
                </c:pt>
                <c:pt idx="267">
                  <c:v>-760</c:v>
                </c:pt>
                <c:pt idx="268">
                  <c:v>-791</c:v>
                </c:pt>
                <c:pt idx="269">
                  <c:v>-738</c:v>
                </c:pt>
                <c:pt idx="270">
                  <c:v>-737</c:v>
                </c:pt>
                <c:pt idx="271">
                  <c:v>-737</c:v>
                </c:pt>
                <c:pt idx="272">
                  <c:v>-729</c:v>
                </c:pt>
                <c:pt idx="273">
                  <c:v>-732</c:v>
                </c:pt>
                <c:pt idx="274">
                  <c:v>-728</c:v>
                </c:pt>
                <c:pt idx="275">
                  <c:v>-728</c:v>
                </c:pt>
                <c:pt idx="276">
                  <c:v>-731</c:v>
                </c:pt>
                <c:pt idx="277">
                  <c:v>-734</c:v>
                </c:pt>
                <c:pt idx="278">
                  <c:v>-736</c:v>
                </c:pt>
                <c:pt idx="279">
                  <c:v>-729</c:v>
                </c:pt>
                <c:pt idx="280">
                  <c:v>-735</c:v>
                </c:pt>
                <c:pt idx="281">
                  <c:v>-741</c:v>
                </c:pt>
                <c:pt idx="282">
                  <c:v>-737</c:v>
                </c:pt>
                <c:pt idx="283">
                  <c:v>-734</c:v>
                </c:pt>
                <c:pt idx="284">
                  <c:v>-730</c:v>
                </c:pt>
                <c:pt idx="285">
                  <c:v>-716</c:v>
                </c:pt>
                <c:pt idx="286">
                  <c:v>-713</c:v>
                </c:pt>
                <c:pt idx="287">
                  <c:v>-708</c:v>
                </c:pt>
                <c:pt idx="288">
                  <c:v>-707</c:v>
                </c:pt>
                <c:pt idx="289">
                  <c:v>-709</c:v>
                </c:pt>
                <c:pt idx="290">
                  <c:v>-701</c:v>
                </c:pt>
                <c:pt idx="291">
                  <c:v>-691</c:v>
                </c:pt>
                <c:pt idx="292">
                  <c:v>-699</c:v>
                </c:pt>
                <c:pt idx="293">
                  <c:v>-693</c:v>
                </c:pt>
                <c:pt idx="294">
                  <c:v>-691</c:v>
                </c:pt>
                <c:pt idx="295">
                  <c:v>-683</c:v>
                </c:pt>
                <c:pt idx="296">
                  <c:v>-682</c:v>
                </c:pt>
                <c:pt idx="297">
                  <c:v>-686</c:v>
                </c:pt>
                <c:pt idx="298">
                  <c:v>-674</c:v>
                </c:pt>
                <c:pt idx="299">
                  <c:v>-672</c:v>
                </c:pt>
                <c:pt idx="300">
                  <c:v>-667</c:v>
                </c:pt>
                <c:pt idx="301">
                  <c:v>-664</c:v>
                </c:pt>
                <c:pt idx="302">
                  <c:v>-658</c:v>
                </c:pt>
                <c:pt idx="303">
                  <c:v>-669</c:v>
                </c:pt>
                <c:pt idx="304">
                  <c:v>-667</c:v>
                </c:pt>
                <c:pt idx="305">
                  <c:v>-668</c:v>
                </c:pt>
                <c:pt idx="306">
                  <c:v>-664</c:v>
                </c:pt>
                <c:pt idx="307">
                  <c:v>-660</c:v>
                </c:pt>
                <c:pt idx="308">
                  <c:v>-670</c:v>
                </c:pt>
                <c:pt idx="309">
                  <c:v>-677</c:v>
                </c:pt>
                <c:pt idx="310">
                  <c:v>-689</c:v>
                </c:pt>
                <c:pt idx="311">
                  <c:v>-673</c:v>
                </c:pt>
                <c:pt idx="312">
                  <c:v>-664</c:v>
                </c:pt>
                <c:pt idx="313">
                  <c:v>-669</c:v>
                </c:pt>
                <c:pt idx="314">
                  <c:v>-676</c:v>
                </c:pt>
                <c:pt idx="315">
                  <c:v>-678</c:v>
                </c:pt>
                <c:pt idx="316">
                  <c:v>-680</c:v>
                </c:pt>
                <c:pt idx="317">
                  <c:v>-682</c:v>
                </c:pt>
                <c:pt idx="318">
                  <c:v>-685</c:v>
                </c:pt>
                <c:pt idx="319">
                  <c:v>-689</c:v>
                </c:pt>
                <c:pt idx="320">
                  <c:v>-692</c:v>
                </c:pt>
                <c:pt idx="321">
                  <c:v>-696</c:v>
                </c:pt>
                <c:pt idx="322">
                  <c:v>-681</c:v>
                </c:pt>
                <c:pt idx="323">
                  <c:v>-664</c:v>
                </c:pt>
                <c:pt idx="324">
                  <c:v>-673</c:v>
                </c:pt>
                <c:pt idx="325">
                  <c:v>-682</c:v>
                </c:pt>
                <c:pt idx="326">
                  <c:v>-696</c:v>
                </c:pt>
                <c:pt idx="327">
                  <c:v>-705</c:v>
                </c:pt>
                <c:pt idx="328">
                  <c:v>-684</c:v>
                </c:pt>
                <c:pt idx="329">
                  <c:v>-644</c:v>
                </c:pt>
                <c:pt idx="330">
                  <c:v>-636</c:v>
                </c:pt>
                <c:pt idx="331">
                  <c:v>-623</c:v>
                </c:pt>
                <c:pt idx="332">
                  <c:v>-631</c:v>
                </c:pt>
                <c:pt idx="333">
                  <c:v>-619</c:v>
                </c:pt>
                <c:pt idx="334">
                  <c:v>-624</c:v>
                </c:pt>
                <c:pt idx="335">
                  <c:v>-622</c:v>
                </c:pt>
                <c:pt idx="336">
                  <c:v>-637</c:v>
                </c:pt>
                <c:pt idx="337">
                  <c:v>-638</c:v>
                </c:pt>
                <c:pt idx="338">
                  <c:v>-638</c:v>
                </c:pt>
                <c:pt idx="339">
                  <c:v>-644</c:v>
                </c:pt>
                <c:pt idx="340">
                  <c:v>-643</c:v>
                </c:pt>
                <c:pt idx="341">
                  <c:v>-653</c:v>
                </c:pt>
                <c:pt idx="342">
                  <c:v>-653</c:v>
                </c:pt>
                <c:pt idx="343">
                  <c:v>-653</c:v>
                </c:pt>
                <c:pt idx="344">
                  <c:v>-651</c:v>
                </c:pt>
                <c:pt idx="345">
                  <c:v>-650</c:v>
                </c:pt>
                <c:pt idx="346">
                  <c:v>-650</c:v>
                </c:pt>
                <c:pt idx="347">
                  <c:v>-648</c:v>
                </c:pt>
                <c:pt idx="348">
                  <c:v>-645</c:v>
                </c:pt>
                <c:pt idx="349">
                  <c:v>-644</c:v>
                </c:pt>
                <c:pt idx="350">
                  <c:v>-648</c:v>
                </c:pt>
                <c:pt idx="351">
                  <c:v>-645</c:v>
                </c:pt>
                <c:pt idx="352">
                  <c:v>-644</c:v>
                </c:pt>
                <c:pt idx="353">
                  <c:v>-653</c:v>
                </c:pt>
                <c:pt idx="354">
                  <c:v>-652</c:v>
                </c:pt>
                <c:pt idx="355">
                  <c:v>-658</c:v>
                </c:pt>
                <c:pt idx="356">
                  <c:v>-660</c:v>
                </c:pt>
                <c:pt idx="357">
                  <c:v>-664</c:v>
                </c:pt>
                <c:pt idx="358">
                  <c:v>-668</c:v>
                </c:pt>
                <c:pt idx="359">
                  <c:v>-661</c:v>
                </c:pt>
                <c:pt idx="360">
                  <c:v>-661</c:v>
                </c:pt>
                <c:pt idx="361">
                  <c:v>-654</c:v>
                </c:pt>
                <c:pt idx="362">
                  <c:v>-651</c:v>
                </c:pt>
                <c:pt idx="363">
                  <c:v>-649</c:v>
                </c:pt>
                <c:pt idx="364">
                  <c:v>-656</c:v>
                </c:pt>
                <c:pt idx="365">
                  <c:v>-653</c:v>
                </c:pt>
                <c:pt idx="366">
                  <c:v>-657</c:v>
                </c:pt>
                <c:pt idx="367">
                  <c:v>-658</c:v>
                </c:pt>
                <c:pt idx="368">
                  <c:v>-658</c:v>
                </c:pt>
                <c:pt idx="369">
                  <c:v>-657</c:v>
                </c:pt>
                <c:pt idx="370">
                  <c:v>-602</c:v>
                </c:pt>
                <c:pt idx="371">
                  <c:v>-599</c:v>
                </c:pt>
                <c:pt idx="372">
                  <c:v>-590</c:v>
                </c:pt>
                <c:pt idx="373">
                  <c:v>-593</c:v>
                </c:pt>
                <c:pt idx="374">
                  <c:v>-560</c:v>
                </c:pt>
                <c:pt idx="375">
                  <c:v>-559</c:v>
                </c:pt>
                <c:pt idx="376">
                  <c:v>-565</c:v>
                </c:pt>
                <c:pt idx="377">
                  <c:v>-540</c:v>
                </c:pt>
                <c:pt idx="378">
                  <c:v>-536</c:v>
                </c:pt>
                <c:pt idx="379">
                  <c:v>-539</c:v>
                </c:pt>
                <c:pt idx="380">
                  <c:v>-536</c:v>
                </c:pt>
                <c:pt idx="381">
                  <c:v>-528</c:v>
                </c:pt>
                <c:pt idx="382">
                  <c:v>-536</c:v>
                </c:pt>
                <c:pt idx="383">
                  <c:v>-552</c:v>
                </c:pt>
                <c:pt idx="384">
                  <c:v>-562</c:v>
                </c:pt>
                <c:pt idx="385">
                  <c:v>-572</c:v>
                </c:pt>
                <c:pt idx="386">
                  <c:v>-574</c:v>
                </c:pt>
                <c:pt idx="387">
                  <c:v>-587</c:v>
                </c:pt>
                <c:pt idx="388">
                  <c:v>-578</c:v>
                </c:pt>
                <c:pt idx="389">
                  <c:v>-556</c:v>
                </c:pt>
                <c:pt idx="390">
                  <c:v>-552</c:v>
                </c:pt>
                <c:pt idx="391">
                  <c:v>-578</c:v>
                </c:pt>
                <c:pt idx="392">
                  <c:v>-572</c:v>
                </c:pt>
                <c:pt idx="393">
                  <c:v>-547</c:v>
                </c:pt>
                <c:pt idx="394">
                  <c:v>-524</c:v>
                </c:pt>
                <c:pt idx="395">
                  <c:v>-495</c:v>
                </c:pt>
                <c:pt idx="396">
                  <c:v>-495</c:v>
                </c:pt>
                <c:pt idx="397">
                  <c:v>-488</c:v>
                </c:pt>
                <c:pt idx="398">
                  <c:v>-490</c:v>
                </c:pt>
                <c:pt idx="399">
                  <c:v>-467</c:v>
                </c:pt>
                <c:pt idx="400">
                  <c:v>-448</c:v>
                </c:pt>
                <c:pt idx="401">
                  <c:v>-434</c:v>
                </c:pt>
                <c:pt idx="402">
                  <c:v>-423</c:v>
                </c:pt>
                <c:pt idx="403">
                  <c:v>-409</c:v>
                </c:pt>
                <c:pt idx="404">
                  <c:v>-400</c:v>
                </c:pt>
                <c:pt idx="405">
                  <c:v>-397</c:v>
                </c:pt>
                <c:pt idx="406">
                  <c:v>-390</c:v>
                </c:pt>
                <c:pt idx="407">
                  <c:v>-397</c:v>
                </c:pt>
                <c:pt idx="408">
                  <c:v>-404</c:v>
                </c:pt>
                <c:pt idx="409">
                  <c:v>-422</c:v>
                </c:pt>
                <c:pt idx="410">
                  <c:v>-395</c:v>
                </c:pt>
                <c:pt idx="411">
                  <c:v>-400</c:v>
                </c:pt>
                <c:pt idx="412">
                  <c:v>-406</c:v>
                </c:pt>
                <c:pt idx="413">
                  <c:v>-394</c:v>
                </c:pt>
                <c:pt idx="414">
                  <c:v>-394</c:v>
                </c:pt>
                <c:pt idx="415">
                  <c:v>-389</c:v>
                </c:pt>
                <c:pt idx="416">
                  <c:v>-392</c:v>
                </c:pt>
                <c:pt idx="417">
                  <c:v>-390</c:v>
                </c:pt>
                <c:pt idx="418">
                  <c:v>-388</c:v>
                </c:pt>
                <c:pt idx="419">
                  <c:v>-393</c:v>
                </c:pt>
                <c:pt idx="420">
                  <c:v>-393</c:v>
                </c:pt>
                <c:pt idx="421">
                  <c:v>-432</c:v>
                </c:pt>
                <c:pt idx="422">
                  <c:v>-428</c:v>
                </c:pt>
                <c:pt idx="423">
                  <c:v>-440</c:v>
                </c:pt>
                <c:pt idx="424">
                  <c:v>-432</c:v>
                </c:pt>
                <c:pt idx="425">
                  <c:v>-418</c:v>
                </c:pt>
                <c:pt idx="426">
                  <c:v>-412</c:v>
                </c:pt>
                <c:pt idx="427">
                  <c:v>-390</c:v>
                </c:pt>
                <c:pt idx="428">
                  <c:v>-373</c:v>
                </c:pt>
                <c:pt idx="429">
                  <c:v>-384</c:v>
                </c:pt>
                <c:pt idx="430">
                  <c:v>-412</c:v>
                </c:pt>
                <c:pt idx="431">
                  <c:v>-406</c:v>
                </c:pt>
                <c:pt idx="432">
                  <c:v>-401</c:v>
                </c:pt>
                <c:pt idx="433">
                  <c:v>-406</c:v>
                </c:pt>
                <c:pt idx="434">
                  <c:v>-392</c:v>
                </c:pt>
                <c:pt idx="435">
                  <c:v>-401</c:v>
                </c:pt>
                <c:pt idx="436">
                  <c:v>-406</c:v>
                </c:pt>
                <c:pt idx="437">
                  <c:v>-399</c:v>
                </c:pt>
                <c:pt idx="438">
                  <c:v>-394</c:v>
                </c:pt>
                <c:pt idx="439">
                  <c:v>-405</c:v>
                </c:pt>
                <c:pt idx="440">
                  <c:v>-417</c:v>
                </c:pt>
                <c:pt idx="441">
                  <c:v>-419</c:v>
                </c:pt>
                <c:pt idx="442">
                  <c:v>-425</c:v>
                </c:pt>
                <c:pt idx="443">
                  <c:v>-423</c:v>
                </c:pt>
                <c:pt idx="444">
                  <c:v>-433</c:v>
                </c:pt>
                <c:pt idx="445">
                  <c:v>-429</c:v>
                </c:pt>
                <c:pt idx="446">
                  <c:v>-435</c:v>
                </c:pt>
                <c:pt idx="447">
                  <c:v>-437</c:v>
                </c:pt>
                <c:pt idx="448">
                  <c:v>-439</c:v>
                </c:pt>
                <c:pt idx="449">
                  <c:v>-433</c:v>
                </c:pt>
                <c:pt idx="450">
                  <c:v>-364</c:v>
                </c:pt>
                <c:pt idx="451">
                  <c:v>-375</c:v>
                </c:pt>
                <c:pt idx="452">
                  <c:v>-365</c:v>
                </c:pt>
                <c:pt idx="453">
                  <c:v>-368</c:v>
                </c:pt>
                <c:pt idx="454">
                  <c:v>-384</c:v>
                </c:pt>
                <c:pt idx="455">
                  <c:v>-371</c:v>
                </c:pt>
                <c:pt idx="456">
                  <c:v>-371</c:v>
                </c:pt>
                <c:pt idx="457">
                  <c:v>-340</c:v>
                </c:pt>
                <c:pt idx="458">
                  <c:v>-312</c:v>
                </c:pt>
                <c:pt idx="459">
                  <c:v>-310</c:v>
                </c:pt>
                <c:pt idx="460">
                  <c:v>-316</c:v>
                </c:pt>
                <c:pt idx="461">
                  <c:v>-322</c:v>
                </c:pt>
                <c:pt idx="462">
                  <c:v>-334</c:v>
                </c:pt>
                <c:pt idx="463">
                  <c:v>-348</c:v>
                </c:pt>
                <c:pt idx="464">
                  <c:v>-345</c:v>
                </c:pt>
                <c:pt idx="465">
                  <c:v>-318</c:v>
                </c:pt>
                <c:pt idx="466">
                  <c:v>-297</c:v>
                </c:pt>
                <c:pt idx="467">
                  <c:v>-300</c:v>
                </c:pt>
                <c:pt idx="468">
                  <c:v>-325</c:v>
                </c:pt>
                <c:pt idx="469">
                  <c:v>-348</c:v>
                </c:pt>
                <c:pt idx="470">
                  <c:v>-361</c:v>
                </c:pt>
                <c:pt idx="471">
                  <c:v>-358</c:v>
                </c:pt>
                <c:pt idx="472">
                  <c:v>-345</c:v>
                </c:pt>
                <c:pt idx="473">
                  <c:v>-345</c:v>
                </c:pt>
                <c:pt idx="474">
                  <c:v>-354</c:v>
                </c:pt>
                <c:pt idx="475">
                  <c:v>-377</c:v>
                </c:pt>
                <c:pt idx="476">
                  <c:v>-389</c:v>
                </c:pt>
                <c:pt idx="477">
                  <c:v>-363</c:v>
                </c:pt>
                <c:pt idx="478">
                  <c:v>-346</c:v>
                </c:pt>
                <c:pt idx="479">
                  <c:v>-362</c:v>
                </c:pt>
                <c:pt idx="480">
                  <c:v>-359</c:v>
                </c:pt>
                <c:pt idx="481">
                  <c:v>-353</c:v>
                </c:pt>
                <c:pt idx="482">
                  <c:v>-349</c:v>
                </c:pt>
                <c:pt idx="483">
                  <c:v>-334</c:v>
                </c:pt>
                <c:pt idx="484">
                  <c:v>-339</c:v>
                </c:pt>
                <c:pt idx="485">
                  <c:v>-350</c:v>
                </c:pt>
                <c:pt idx="486">
                  <c:v>-356</c:v>
                </c:pt>
                <c:pt idx="487">
                  <c:v>-355</c:v>
                </c:pt>
                <c:pt idx="488">
                  <c:v>-359</c:v>
                </c:pt>
                <c:pt idx="489">
                  <c:v>-353</c:v>
                </c:pt>
                <c:pt idx="490">
                  <c:v>-367</c:v>
                </c:pt>
                <c:pt idx="491">
                  <c:v>-372</c:v>
                </c:pt>
                <c:pt idx="492">
                  <c:v>-371</c:v>
                </c:pt>
                <c:pt idx="493">
                  <c:v>-375</c:v>
                </c:pt>
                <c:pt idx="494">
                  <c:v>-378</c:v>
                </c:pt>
                <c:pt idx="495">
                  <c:v>-386</c:v>
                </c:pt>
                <c:pt idx="496">
                  <c:v>-391</c:v>
                </c:pt>
                <c:pt idx="497">
                  <c:v>-391</c:v>
                </c:pt>
                <c:pt idx="498">
                  <c:v>-374</c:v>
                </c:pt>
                <c:pt idx="499">
                  <c:v>-378</c:v>
                </c:pt>
                <c:pt idx="500">
                  <c:v>-380</c:v>
                </c:pt>
                <c:pt idx="501">
                  <c:v>-375</c:v>
                </c:pt>
                <c:pt idx="502">
                  <c:v>-375</c:v>
                </c:pt>
                <c:pt idx="503">
                  <c:v>-368</c:v>
                </c:pt>
                <c:pt idx="504">
                  <c:v>-381</c:v>
                </c:pt>
                <c:pt idx="505">
                  <c:v>-382</c:v>
                </c:pt>
                <c:pt idx="506">
                  <c:v>-365</c:v>
                </c:pt>
                <c:pt idx="507">
                  <c:v>-387</c:v>
                </c:pt>
                <c:pt idx="508">
                  <c:v>-380</c:v>
                </c:pt>
                <c:pt idx="509">
                  <c:v>-383</c:v>
                </c:pt>
                <c:pt idx="510">
                  <c:v>-350</c:v>
                </c:pt>
                <c:pt idx="511">
                  <c:v>-390</c:v>
                </c:pt>
                <c:pt idx="512">
                  <c:v>-406</c:v>
                </c:pt>
                <c:pt idx="513">
                  <c:v>-443</c:v>
                </c:pt>
                <c:pt idx="514">
                  <c:v>-445</c:v>
                </c:pt>
                <c:pt idx="515">
                  <c:v>-419</c:v>
                </c:pt>
                <c:pt idx="516">
                  <c:v>-409</c:v>
                </c:pt>
                <c:pt idx="517">
                  <c:v>-440</c:v>
                </c:pt>
                <c:pt idx="518">
                  <c:v>-409</c:v>
                </c:pt>
                <c:pt idx="519">
                  <c:v>-413</c:v>
                </c:pt>
                <c:pt idx="520">
                  <c:v>-440</c:v>
                </c:pt>
                <c:pt idx="521">
                  <c:v>-441</c:v>
                </c:pt>
                <c:pt idx="522">
                  <c:v>-431</c:v>
                </c:pt>
                <c:pt idx="523">
                  <c:v>-404</c:v>
                </c:pt>
                <c:pt idx="524">
                  <c:v>-406</c:v>
                </c:pt>
                <c:pt idx="525">
                  <c:v>-368</c:v>
                </c:pt>
                <c:pt idx="526">
                  <c:v>-384</c:v>
                </c:pt>
                <c:pt idx="527">
                  <c:v>-365</c:v>
                </c:pt>
                <c:pt idx="528">
                  <c:v>-372</c:v>
                </c:pt>
                <c:pt idx="529">
                  <c:v>-366</c:v>
                </c:pt>
                <c:pt idx="530">
                  <c:v>-383</c:v>
                </c:pt>
                <c:pt idx="531">
                  <c:v>-358</c:v>
                </c:pt>
                <c:pt idx="532">
                  <c:v>-342</c:v>
                </c:pt>
                <c:pt idx="533">
                  <c:v>-361</c:v>
                </c:pt>
                <c:pt idx="534">
                  <c:v>-351</c:v>
                </c:pt>
                <c:pt idx="535">
                  <c:v>-325</c:v>
                </c:pt>
                <c:pt idx="536">
                  <c:v>-336</c:v>
                </c:pt>
                <c:pt idx="537">
                  <c:v>-349</c:v>
                </c:pt>
                <c:pt idx="538">
                  <c:v>-321</c:v>
                </c:pt>
                <c:pt idx="539">
                  <c:v>-325</c:v>
                </c:pt>
                <c:pt idx="540">
                  <c:v>-313</c:v>
                </c:pt>
                <c:pt idx="541">
                  <c:v>-287</c:v>
                </c:pt>
                <c:pt idx="542">
                  <c:v>-282</c:v>
                </c:pt>
                <c:pt idx="543">
                  <c:v>-269</c:v>
                </c:pt>
                <c:pt idx="544">
                  <c:v>-273</c:v>
                </c:pt>
                <c:pt idx="545">
                  <c:v>-287</c:v>
                </c:pt>
                <c:pt idx="546">
                  <c:v>-262</c:v>
                </c:pt>
                <c:pt idx="547">
                  <c:v>-273</c:v>
                </c:pt>
                <c:pt idx="548">
                  <c:v>-293</c:v>
                </c:pt>
                <c:pt idx="549">
                  <c:v>-297</c:v>
                </c:pt>
                <c:pt idx="550">
                  <c:v>-283</c:v>
                </c:pt>
                <c:pt idx="551">
                  <c:v>-273</c:v>
                </c:pt>
                <c:pt idx="552">
                  <c:v>-258</c:v>
                </c:pt>
                <c:pt idx="553">
                  <c:v>-268</c:v>
                </c:pt>
                <c:pt idx="554">
                  <c:v>-264</c:v>
                </c:pt>
                <c:pt idx="555">
                  <c:v>-266</c:v>
                </c:pt>
                <c:pt idx="556">
                  <c:v>-248</c:v>
                </c:pt>
                <c:pt idx="557">
                  <c:v>-252</c:v>
                </c:pt>
                <c:pt idx="558">
                  <c:v>-244</c:v>
                </c:pt>
                <c:pt idx="559">
                  <c:v>-229</c:v>
                </c:pt>
                <c:pt idx="560">
                  <c:v>-233</c:v>
                </c:pt>
                <c:pt idx="561">
                  <c:v>-213</c:v>
                </c:pt>
                <c:pt idx="562">
                  <c:v>-197</c:v>
                </c:pt>
                <c:pt idx="563">
                  <c:v>-166</c:v>
                </c:pt>
                <c:pt idx="564">
                  <c:v>-164</c:v>
                </c:pt>
                <c:pt idx="565">
                  <c:v>-164</c:v>
                </c:pt>
                <c:pt idx="566">
                  <c:v>-174</c:v>
                </c:pt>
                <c:pt idx="567">
                  <c:v>-186</c:v>
                </c:pt>
                <c:pt idx="568">
                  <c:v>-171</c:v>
                </c:pt>
                <c:pt idx="569">
                  <c:v>-175</c:v>
                </c:pt>
                <c:pt idx="570">
                  <c:v>-162</c:v>
                </c:pt>
                <c:pt idx="571">
                  <c:v>-168</c:v>
                </c:pt>
                <c:pt idx="572">
                  <c:v>-169</c:v>
                </c:pt>
                <c:pt idx="573">
                  <c:v>-224</c:v>
                </c:pt>
                <c:pt idx="574">
                  <c:v>-130</c:v>
                </c:pt>
                <c:pt idx="575">
                  <c:v>-135</c:v>
                </c:pt>
                <c:pt idx="576">
                  <c:v>-138</c:v>
                </c:pt>
                <c:pt idx="577">
                  <c:v>-136</c:v>
                </c:pt>
                <c:pt idx="578">
                  <c:v>-104</c:v>
                </c:pt>
                <c:pt idx="579">
                  <c:v>-119</c:v>
                </c:pt>
                <c:pt idx="580">
                  <c:v>-123</c:v>
                </c:pt>
                <c:pt idx="581">
                  <c:v>-109</c:v>
                </c:pt>
                <c:pt idx="582">
                  <c:v>-121</c:v>
                </c:pt>
                <c:pt idx="583">
                  <c:v>-112</c:v>
                </c:pt>
                <c:pt idx="584">
                  <c:v>-101</c:v>
                </c:pt>
                <c:pt idx="585">
                  <c:v>-101</c:v>
                </c:pt>
                <c:pt idx="586">
                  <c:v>-130</c:v>
                </c:pt>
                <c:pt idx="587">
                  <c:v>-173</c:v>
                </c:pt>
                <c:pt idx="588">
                  <c:v>-282</c:v>
                </c:pt>
                <c:pt idx="589">
                  <c:v>-276</c:v>
                </c:pt>
                <c:pt idx="590">
                  <c:v>-282</c:v>
                </c:pt>
                <c:pt idx="591">
                  <c:v>-273</c:v>
                </c:pt>
                <c:pt idx="592">
                  <c:v>-266</c:v>
                </c:pt>
                <c:pt idx="593">
                  <c:v>-300</c:v>
                </c:pt>
                <c:pt idx="594">
                  <c:v>-304</c:v>
                </c:pt>
                <c:pt idx="595">
                  <c:v>-306</c:v>
                </c:pt>
                <c:pt idx="596">
                  <c:v>-310</c:v>
                </c:pt>
                <c:pt idx="597">
                  <c:v>-329</c:v>
                </c:pt>
                <c:pt idx="598">
                  <c:v>-348</c:v>
                </c:pt>
                <c:pt idx="599">
                  <c:v>-361</c:v>
                </c:pt>
                <c:pt idx="600">
                  <c:v>-343</c:v>
                </c:pt>
                <c:pt idx="601">
                  <c:v>-326</c:v>
                </c:pt>
                <c:pt idx="602">
                  <c:v>-336</c:v>
                </c:pt>
                <c:pt idx="603">
                  <c:v>-329</c:v>
                </c:pt>
                <c:pt idx="604">
                  <c:v>-360</c:v>
                </c:pt>
                <c:pt idx="605">
                  <c:v>-354</c:v>
                </c:pt>
                <c:pt idx="606">
                  <c:v>-349</c:v>
                </c:pt>
                <c:pt idx="607">
                  <c:v>-353</c:v>
                </c:pt>
                <c:pt idx="608">
                  <c:v>-356</c:v>
                </c:pt>
                <c:pt idx="609">
                  <c:v>-341</c:v>
                </c:pt>
                <c:pt idx="610">
                  <c:v>-344</c:v>
                </c:pt>
                <c:pt idx="611">
                  <c:v>-327</c:v>
                </c:pt>
                <c:pt idx="612">
                  <c:v>-385</c:v>
                </c:pt>
                <c:pt idx="613">
                  <c:v>-392</c:v>
                </c:pt>
                <c:pt idx="614">
                  <c:v>-392</c:v>
                </c:pt>
                <c:pt idx="615">
                  <c:v>-372</c:v>
                </c:pt>
                <c:pt idx="616">
                  <c:v>-338</c:v>
                </c:pt>
                <c:pt idx="617">
                  <c:v>-334</c:v>
                </c:pt>
                <c:pt idx="618">
                  <c:v>-312</c:v>
                </c:pt>
                <c:pt idx="619">
                  <c:v>-315</c:v>
                </c:pt>
                <c:pt idx="620">
                  <c:v>-336</c:v>
                </c:pt>
                <c:pt idx="621">
                  <c:v>-328</c:v>
                </c:pt>
                <c:pt idx="622">
                  <c:v>-299</c:v>
                </c:pt>
                <c:pt idx="623">
                  <c:v>-346</c:v>
                </c:pt>
                <c:pt idx="624">
                  <c:v>-379</c:v>
                </c:pt>
                <c:pt idx="625">
                  <c:v>-403</c:v>
                </c:pt>
                <c:pt idx="626">
                  <c:v>-413</c:v>
                </c:pt>
                <c:pt idx="627">
                  <c:v>-400</c:v>
                </c:pt>
                <c:pt idx="628">
                  <c:v>-397</c:v>
                </c:pt>
                <c:pt idx="629">
                  <c:v>-381</c:v>
                </c:pt>
                <c:pt idx="630">
                  <c:v>-393</c:v>
                </c:pt>
                <c:pt idx="631">
                  <c:v>-388</c:v>
                </c:pt>
                <c:pt idx="632">
                  <c:v>-370</c:v>
                </c:pt>
                <c:pt idx="633">
                  <c:v>-369</c:v>
                </c:pt>
                <c:pt idx="634">
                  <c:v>-350</c:v>
                </c:pt>
                <c:pt idx="635">
                  <c:v>-347</c:v>
                </c:pt>
                <c:pt idx="636">
                  <c:v>-335</c:v>
                </c:pt>
                <c:pt idx="637">
                  <c:v>-360</c:v>
                </c:pt>
                <c:pt idx="638">
                  <c:v>-316</c:v>
                </c:pt>
                <c:pt idx="639">
                  <c:v>-312</c:v>
                </c:pt>
                <c:pt idx="640">
                  <c:v>-311</c:v>
                </c:pt>
                <c:pt idx="641">
                  <c:v>-323</c:v>
                </c:pt>
                <c:pt idx="642">
                  <c:v>-316</c:v>
                </c:pt>
                <c:pt idx="643">
                  <c:v>-320</c:v>
                </c:pt>
                <c:pt idx="644">
                  <c:v>-300</c:v>
                </c:pt>
                <c:pt idx="645">
                  <c:v>-308</c:v>
                </c:pt>
                <c:pt idx="646">
                  <c:v>-306</c:v>
                </c:pt>
                <c:pt idx="647">
                  <c:v>-292</c:v>
                </c:pt>
                <c:pt idx="648">
                  <c:v>-290</c:v>
                </c:pt>
                <c:pt idx="649">
                  <c:v>-296</c:v>
                </c:pt>
                <c:pt idx="650">
                  <c:v>-305</c:v>
                </c:pt>
                <c:pt idx="651">
                  <c:v>-309</c:v>
                </c:pt>
                <c:pt idx="652">
                  <c:v>-302</c:v>
                </c:pt>
                <c:pt idx="653">
                  <c:v>-315</c:v>
                </c:pt>
                <c:pt idx="654">
                  <c:v>-323</c:v>
                </c:pt>
                <c:pt idx="655">
                  <c:v>-321</c:v>
                </c:pt>
                <c:pt idx="656">
                  <c:v>-296</c:v>
                </c:pt>
                <c:pt idx="657">
                  <c:v>-287</c:v>
                </c:pt>
                <c:pt idx="658">
                  <c:v>-248</c:v>
                </c:pt>
                <c:pt idx="659">
                  <c:v>-252</c:v>
                </c:pt>
                <c:pt idx="660">
                  <c:v>-235</c:v>
                </c:pt>
                <c:pt idx="661">
                  <c:v>-237</c:v>
                </c:pt>
                <c:pt idx="662">
                  <c:v>-230</c:v>
                </c:pt>
                <c:pt idx="663">
                  <c:v>-192</c:v>
                </c:pt>
                <c:pt idx="664">
                  <c:v>-201</c:v>
                </c:pt>
                <c:pt idx="665">
                  <c:v>-203</c:v>
                </c:pt>
                <c:pt idx="666">
                  <c:v>-245</c:v>
                </c:pt>
                <c:pt idx="667">
                  <c:v>-265</c:v>
                </c:pt>
                <c:pt idx="668">
                  <c:v>-276</c:v>
                </c:pt>
                <c:pt idx="669">
                  <c:v>-263</c:v>
                </c:pt>
                <c:pt idx="670">
                  <c:v>-281</c:v>
                </c:pt>
                <c:pt idx="671">
                  <c:v>-285</c:v>
                </c:pt>
                <c:pt idx="672">
                  <c:v>-286</c:v>
                </c:pt>
                <c:pt idx="673">
                  <c:v>-271</c:v>
                </c:pt>
                <c:pt idx="674">
                  <c:v>-265</c:v>
                </c:pt>
                <c:pt idx="675">
                  <c:v>-245</c:v>
                </c:pt>
                <c:pt idx="676">
                  <c:v>-237</c:v>
                </c:pt>
                <c:pt idx="677">
                  <c:v>-231</c:v>
                </c:pt>
                <c:pt idx="678">
                  <c:v>-235</c:v>
                </c:pt>
                <c:pt idx="679">
                  <c:v>-244</c:v>
                </c:pt>
                <c:pt idx="680">
                  <c:v>-242</c:v>
                </c:pt>
                <c:pt idx="681">
                  <c:v>-241</c:v>
                </c:pt>
                <c:pt idx="682">
                  <c:v>-247</c:v>
                </c:pt>
                <c:pt idx="683">
                  <c:v>-245</c:v>
                </c:pt>
                <c:pt idx="684">
                  <c:v>-241</c:v>
                </c:pt>
                <c:pt idx="685">
                  <c:v>-237</c:v>
                </c:pt>
                <c:pt idx="686">
                  <c:v>-238</c:v>
                </c:pt>
                <c:pt idx="687">
                  <c:v>-237</c:v>
                </c:pt>
                <c:pt idx="688">
                  <c:v>-220</c:v>
                </c:pt>
                <c:pt idx="689">
                  <c:v>-215</c:v>
                </c:pt>
                <c:pt idx="690">
                  <c:v>-217</c:v>
                </c:pt>
                <c:pt idx="691">
                  <c:v>-225</c:v>
                </c:pt>
                <c:pt idx="692">
                  <c:v>-223</c:v>
                </c:pt>
                <c:pt idx="693">
                  <c:v>-239</c:v>
                </c:pt>
                <c:pt idx="694">
                  <c:v>-236</c:v>
                </c:pt>
                <c:pt idx="695">
                  <c:v>-254</c:v>
                </c:pt>
                <c:pt idx="696">
                  <c:v>-214</c:v>
                </c:pt>
                <c:pt idx="697">
                  <c:v>-222</c:v>
                </c:pt>
                <c:pt idx="698">
                  <c:v>-196</c:v>
                </c:pt>
                <c:pt idx="699">
                  <c:v>-191</c:v>
                </c:pt>
                <c:pt idx="700">
                  <c:v>-199</c:v>
                </c:pt>
                <c:pt idx="701">
                  <c:v>-202</c:v>
                </c:pt>
                <c:pt idx="702">
                  <c:v>-187</c:v>
                </c:pt>
                <c:pt idx="703">
                  <c:v>-187</c:v>
                </c:pt>
                <c:pt idx="704">
                  <c:v>-185</c:v>
                </c:pt>
                <c:pt idx="705">
                  <c:v>-178</c:v>
                </c:pt>
                <c:pt idx="706">
                  <c:v>-173</c:v>
                </c:pt>
                <c:pt idx="707">
                  <c:v>-197</c:v>
                </c:pt>
                <c:pt idx="708">
                  <c:v>-199</c:v>
                </c:pt>
                <c:pt idx="709">
                  <c:v>-198</c:v>
                </c:pt>
                <c:pt idx="710">
                  <c:v>-195</c:v>
                </c:pt>
                <c:pt idx="711">
                  <c:v>-196</c:v>
                </c:pt>
                <c:pt idx="712">
                  <c:v>-187</c:v>
                </c:pt>
                <c:pt idx="713">
                  <c:v>-183</c:v>
                </c:pt>
                <c:pt idx="714">
                  <c:v>-193</c:v>
                </c:pt>
                <c:pt idx="715">
                  <c:v>-215</c:v>
                </c:pt>
                <c:pt idx="716">
                  <c:v>-224</c:v>
                </c:pt>
                <c:pt idx="717">
                  <c:v>-234</c:v>
                </c:pt>
                <c:pt idx="718">
                  <c:v>-219</c:v>
                </c:pt>
                <c:pt idx="719">
                  <c:v>-218</c:v>
                </c:pt>
                <c:pt idx="720">
                  <c:v>-205</c:v>
                </c:pt>
                <c:pt idx="721">
                  <c:v>-196</c:v>
                </c:pt>
                <c:pt idx="722">
                  <c:v>-200</c:v>
                </c:pt>
                <c:pt idx="723">
                  <c:v>-199</c:v>
                </c:pt>
                <c:pt idx="724">
                  <c:v>-201</c:v>
                </c:pt>
                <c:pt idx="725">
                  <c:v>-172</c:v>
                </c:pt>
                <c:pt idx="726">
                  <c:v>-164</c:v>
                </c:pt>
                <c:pt idx="727">
                  <c:v>-172</c:v>
                </c:pt>
                <c:pt idx="728">
                  <c:v>-164</c:v>
                </c:pt>
                <c:pt idx="729">
                  <c:v>-179</c:v>
                </c:pt>
                <c:pt idx="730">
                  <c:v>-181</c:v>
                </c:pt>
                <c:pt idx="731">
                  <c:v>-175</c:v>
                </c:pt>
                <c:pt idx="732">
                  <c:v>-171</c:v>
                </c:pt>
                <c:pt idx="733">
                  <c:v>-171</c:v>
                </c:pt>
                <c:pt idx="734">
                  <c:v>-166</c:v>
                </c:pt>
                <c:pt idx="735">
                  <c:v>-166</c:v>
                </c:pt>
                <c:pt idx="736">
                  <c:v>-179</c:v>
                </c:pt>
                <c:pt idx="737">
                  <c:v>-194</c:v>
                </c:pt>
                <c:pt idx="738">
                  <c:v>-204</c:v>
                </c:pt>
                <c:pt idx="739">
                  <c:v>-195</c:v>
                </c:pt>
                <c:pt idx="740">
                  <c:v>-194</c:v>
                </c:pt>
                <c:pt idx="741">
                  <c:v>-188</c:v>
                </c:pt>
                <c:pt idx="742">
                  <c:v>-172</c:v>
                </c:pt>
                <c:pt idx="743">
                  <c:v>-156</c:v>
                </c:pt>
                <c:pt idx="744">
                  <c:v>-151</c:v>
                </c:pt>
                <c:pt idx="745">
                  <c:v>-140</c:v>
                </c:pt>
                <c:pt idx="746">
                  <c:v>-151</c:v>
                </c:pt>
                <c:pt idx="747">
                  <c:v>-159</c:v>
                </c:pt>
                <c:pt idx="748">
                  <c:v>-156</c:v>
                </c:pt>
                <c:pt idx="749">
                  <c:v>-177</c:v>
                </c:pt>
                <c:pt idx="750">
                  <c:v>-182</c:v>
                </c:pt>
                <c:pt idx="751">
                  <c:v>-182</c:v>
                </c:pt>
                <c:pt idx="752">
                  <c:v>-187</c:v>
                </c:pt>
                <c:pt idx="753">
                  <c:v>-191</c:v>
                </c:pt>
                <c:pt idx="754">
                  <c:v>-191</c:v>
                </c:pt>
                <c:pt idx="755">
                  <c:v>-173</c:v>
                </c:pt>
                <c:pt idx="756">
                  <c:v>-146</c:v>
                </c:pt>
                <c:pt idx="757">
                  <c:v>-140</c:v>
                </c:pt>
                <c:pt idx="758">
                  <c:v>-170</c:v>
                </c:pt>
                <c:pt idx="759">
                  <c:v>-167</c:v>
                </c:pt>
                <c:pt idx="760">
                  <c:v>-141</c:v>
                </c:pt>
                <c:pt idx="761">
                  <c:v>-112</c:v>
                </c:pt>
                <c:pt idx="762">
                  <c:v>-126</c:v>
                </c:pt>
                <c:pt idx="763">
                  <c:v>-114</c:v>
                </c:pt>
                <c:pt idx="764">
                  <c:v>-122</c:v>
                </c:pt>
                <c:pt idx="765">
                  <c:v>-120</c:v>
                </c:pt>
                <c:pt idx="766">
                  <c:v>-125</c:v>
                </c:pt>
                <c:pt idx="767">
                  <c:v>-131</c:v>
                </c:pt>
                <c:pt idx="768">
                  <c:v>-121</c:v>
                </c:pt>
                <c:pt idx="769">
                  <c:v>-151</c:v>
                </c:pt>
                <c:pt idx="770">
                  <c:v>-154</c:v>
                </c:pt>
                <c:pt idx="771">
                  <c:v>-151</c:v>
                </c:pt>
                <c:pt idx="772">
                  <c:v>-161</c:v>
                </c:pt>
                <c:pt idx="773">
                  <c:v>-157</c:v>
                </c:pt>
                <c:pt idx="774">
                  <c:v>-138</c:v>
                </c:pt>
                <c:pt idx="775">
                  <c:v>-154</c:v>
                </c:pt>
                <c:pt idx="776">
                  <c:v>-133</c:v>
                </c:pt>
                <c:pt idx="777">
                  <c:v>-120</c:v>
                </c:pt>
                <c:pt idx="778">
                  <c:v>-110</c:v>
                </c:pt>
                <c:pt idx="779">
                  <c:v>-108</c:v>
                </c:pt>
                <c:pt idx="780">
                  <c:v>-105</c:v>
                </c:pt>
                <c:pt idx="781">
                  <c:v>-79</c:v>
                </c:pt>
                <c:pt idx="782">
                  <c:v>-78</c:v>
                </c:pt>
                <c:pt idx="783">
                  <c:v>-83</c:v>
                </c:pt>
                <c:pt idx="784">
                  <c:v>-64</c:v>
                </c:pt>
                <c:pt idx="785">
                  <c:v>-60</c:v>
                </c:pt>
                <c:pt idx="786">
                  <c:v>-55</c:v>
                </c:pt>
                <c:pt idx="787">
                  <c:v>-37</c:v>
                </c:pt>
                <c:pt idx="788">
                  <c:v>-34</c:v>
                </c:pt>
                <c:pt idx="789">
                  <c:v>-35</c:v>
                </c:pt>
                <c:pt idx="790">
                  <c:v>-42</c:v>
                </c:pt>
                <c:pt idx="791">
                  <c:v>-34</c:v>
                </c:pt>
                <c:pt idx="792">
                  <c:v>-51</c:v>
                </c:pt>
                <c:pt idx="793">
                  <c:v>-32</c:v>
                </c:pt>
                <c:pt idx="794">
                  <c:v>-1</c:v>
                </c:pt>
                <c:pt idx="795">
                  <c:v>-10</c:v>
                </c:pt>
                <c:pt idx="796">
                  <c:v>18</c:v>
                </c:pt>
                <c:pt idx="797">
                  <c:v>16</c:v>
                </c:pt>
                <c:pt idx="798">
                  <c:v>14</c:v>
                </c:pt>
                <c:pt idx="799">
                  <c:v>15</c:v>
                </c:pt>
                <c:pt idx="800">
                  <c:v>-18</c:v>
                </c:pt>
                <c:pt idx="801">
                  <c:v>-38</c:v>
                </c:pt>
                <c:pt idx="802">
                  <c:v>-67</c:v>
                </c:pt>
                <c:pt idx="803">
                  <c:v>-65</c:v>
                </c:pt>
                <c:pt idx="804">
                  <c:v>-51</c:v>
                </c:pt>
                <c:pt idx="805">
                  <c:v>-61</c:v>
                </c:pt>
                <c:pt idx="806">
                  <c:v>-56</c:v>
                </c:pt>
                <c:pt idx="807">
                  <c:v>-55</c:v>
                </c:pt>
                <c:pt idx="808">
                  <c:v>-43</c:v>
                </c:pt>
                <c:pt idx="809">
                  <c:v>-48</c:v>
                </c:pt>
                <c:pt idx="810">
                  <c:v>-33</c:v>
                </c:pt>
                <c:pt idx="811">
                  <c:v>-24</c:v>
                </c:pt>
                <c:pt idx="812">
                  <c:v>4</c:v>
                </c:pt>
                <c:pt idx="813">
                  <c:v>4</c:v>
                </c:pt>
                <c:pt idx="814">
                  <c:v>-16</c:v>
                </c:pt>
                <c:pt idx="815">
                  <c:v>-15</c:v>
                </c:pt>
                <c:pt idx="816">
                  <c:v>-4</c:v>
                </c:pt>
                <c:pt idx="817">
                  <c:v>8</c:v>
                </c:pt>
                <c:pt idx="818">
                  <c:v>3</c:v>
                </c:pt>
                <c:pt idx="819">
                  <c:v>-4</c:v>
                </c:pt>
                <c:pt idx="820">
                  <c:v>-9</c:v>
                </c:pt>
                <c:pt idx="821">
                  <c:v>-15</c:v>
                </c:pt>
                <c:pt idx="822">
                  <c:v>-47</c:v>
                </c:pt>
                <c:pt idx="823">
                  <c:v>-48</c:v>
                </c:pt>
                <c:pt idx="824">
                  <c:v>-39</c:v>
                </c:pt>
                <c:pt idx="825">
                  <c:v>-38</c:v>
                </c:pt>
                <c:pt idx="826">
                  <c:v>-48</c:v>
                </c:pt>
                <c:pt idx="827">
                  <c:v>-52</c:v>
                </c:pt>
                <c:pt idx="828">
                  <c:v>-45</c:v>
                </c:pt>
                <c:pt idx="829">
                  <c:v>-66</c:v>
                </c:pt>
                <c:pt idx="830">
                  <c:v>-54</c:v>
                </c:pt>
                <c:pt idx="831">
                  <c:v>-72</c:v>
                </c:pt>
                <c:pt idx="832">
                  <c:v>-61</c:v>
                </c:pt>
                <c:pt idx="833">
                  <c:v>-98</c:v>
                </c:pt>
                <c:pt idx="834">
                  <c:v>-98</c:v>
                </c:pt>
                <c:pt idx="835">
                  <c:v>-112</c:v>
                </c:pt>
                <c:pt idx="836">
                  <c:v>-124</c:v>
                </c:pt>
                <c:pt idx="837">
                  <c:v>-139</c:v>
                </c:pt>
                <c:pt idx="838">
                  <c:v>-127</c:v>
                </c:pt>
                <c:pt idx="839">
                  <c:v>-123</c:v>
                </c:pt>
                <c:pt idx="840">
                  <c:v>-141</c:v>
                </c:pt>
                <c:pt idx="841">
                  <c:v>-133</c:v>
                </c:pt>
                <c:pt idx="842">
                  <c:v>-119</c:v>
                </c:pt>
                <c:pt idx="843">
                  <c:v>-124</c:v>
                </c:pt>
                <c:pt idx="844">
                  <c:v>-129</c:v>
                </c:pt>
                <c:pt idx="845">
                  <c:v>-131</c:v>
                </c:pt>
                <c:pt idx="846">
                  <c:v>-124</c:v>
                </c:pt>
                <c:pt idx="847">
                  <c:v>-111</c:v>
                </c:pt>
                <c:pt idx="848">
                  <c:v>-114</c:v>
                </c:pt>
                <c:pt idx="849">
                  <c:v>-104</c:v>
                </c:pt>
                <c:pt idx="850">
                  <c:v>-115</c:v>
                </c:pt>
                <c:pt idx="851">
                  <c:v>-104</c:v>
                </c:pt>
                <c:pt idx="852">
                  <c:v>-99</c:v>
                </c:pt>
                <c:pt idx="853">
                  <c:v>-95</c:v>
                </c:pt>
                <c:pt idx="854">
                  <c:v>-96</c:v>
                </c:pt>
                <c:pt idx="855">
                  <c:v>-92</c:v>
                </c:pt>
                <c:pt idx="856">
                  <c:v>-93</c:v>
                </c:pt>
                <c:pt idx="857">
                  <c:v>-93</c:v>
                </c:pt>
                <c:pt idx="858">
                  <c:v>-88</c:v>
                </c:pt>
                <c:pt idx="859">
                  <c:v>-88</c:v>
                </c:pt>
                <c:pt idx="860">
                  <c:v>-94</c:v>
                </c:pt>
                <c:pt idx="861">
                  <c:v>-83</c:v>
                </c:pt>
                <c:pt idx="862">
                  <c:v>-90</c:v>
                </c:pt>
                <c:pt idx="863">
                  <c:v>-83</c:v>
                </c:pt>
                <c:pt idx="864">
                  <c:v>-80</c:v>
                </c:pt>
                <c:pt idx="865">
                  <c:v>-82</c:v>
                </c:pt>
                <c:pt idx="866">
                  <c:v>-81</c:v>
                </c:pt>
                <c:pt idx="867">
                  <c:v>-82</c:v>
                </c:pt>
                <c:pt idx="868">
                  <c:v>-87</c:v>
                </c:pt>
                <c:pt idx="869">
                  <c:v>-83</c:v>
                </c:pt>
                <c:pt idx="870">
                  <c:v>-80</c:v>
                </c:pt>
                <c:pt idx="871">
                  <c:v>-80</c:v>
                </c:pt>
                <c:pt idx="872">
                  <c:v>-83</c:v>
                </c:pt>
                <c:pt idx="873">
                  <c:v>-84</c:v>
                </c:pt>
                <c:pt idx="874">
                  <c:v>-74</c:v>
                </c:pt>
                <c:pt idx="875">
                  <c:v>-83</c:v>
                </c:pt>
                <c:pt idx="876">
                  <c:v>-81</c:v>
                </c:pt>
                <c:pt idx="877">
                  <c:v>-86</c:v>
                </c:pt>
                <c:pt idx="878">
                  <c:v>-63</c:v>
                </c:pt>
                <c:pt idx="879">
                  <c:v>-37</c:v>
                </c:pt>
                <c:pt idx="880">
                  <c:v>-49</c:v>
                </c:pt>
                <c:pt idx="881">
                  <c:v>-49</c:v>
                </c:pt>
                <c:pt idx="882">
                  <c:v>-62</c:v>
                </c:pt>
                <c:pt idx="883">
                  <c:v>-62</c:v>
                </c:pt>
                <c:pt idx="884">
                  <c:v>-50</c:v>
                </c:pt>
                <c:pt idx="885">
                  <c:v>-51</c:v>
                </c:pt>
                <c:pt idx="886">
                  <c:v>-49</c:v>
                </c:pt>
                <c:pt idx="887">
                  <c:v>-60</c:v>
                </c:pt>
                <c:pt idx="888">
                  <c:v>-70</c:v>
                </c:pt>
                <c:pt idx="889">
                  <c:v>-75</c:v>
                </c:pt>
                <c:pt idx="890">
                  <c:v>-76</c:v>
                </c:pt>
                <c:pt idx="891">
                  <c:v>-75</c:v>
                </c:pt>
                <c:pt idx="892">
                  <c:v>-72</c:v>
                </c:pt>
                <c:pt idx="893">
                  <c:v>-84</c:v>
                </c:pt>
                <c:pt idx="894">
                  <c:v>-79</c:v>
                </c:pt>
                <c:pt idx="895">
                  <c:v>-75</c:v>
                </c:pt>
                <c:pt idx="896">
                  <c:v>-82</c:v>
                </c:pt>
                <c:pt idx="897">
                  <c:v>-73</c:v>
                </c:pt>
                <c:pt idx="898">
                  <c:v>-70</c:v>
                </c:pt>
                <c:pt idx="899">
                  <c:v>-69</c:v>
                </c:pt>
                <c:pt idx="900">
                  <c:v>-75</c:v>
                </c:pt>
                <c:pt idx="901">
                  <c:v>-78</c:v>
                </c:pt>
                <c:pt idx="902">
                  <c:v>-76</c:v>
                </c:pt>
                <c:pt idx="903">
                  <c:v>-71</c:v>
                </c:pt>
                <c:pt idx="904">
                  <c:v>-64</c:v>
                </c:pt>
                <c:pt idx="905">
                  <c:v>-58</c:v>
                </c:pt>
                <c:pt idx="906">
                  <c:v>-68</c:v>
                </c:pt>
                <c:pt idx="907">
                  <c:v>-65</c:v>
                </c:pt>
                <c:pt idx="908">
                  <c:v>-49</c:v>
                </c:pt>
                <c:pt idx="909">
                  <c:v>-54</c:v>
                </c:pt>
                <c:pt idx="910">
                  <c:v>-51</c:v>
                </c:pt>
                <c:pt idx="911">
                  <c:v>-56</c:v>
                </c:pt>
                <c:pt idx="912">
                  <c:v>-64</c:v>
                </c:pt>
                <c:pt idx="913">
                  <c:v>-68</c:v>
                </c:pt>
                <c:pt idx="914">
                  <c:v>-79</c:v>
                </c:pt>
                <c:pt idx="915">
                  <c:v>-81</c:v>
                </c:pt>
                <c:pt idx="916">
                  <c:v>-89</c:v>
                </c:pt>
                <c:pt idx="917">
                  <c:v>-95</c:v>
                </c:pt>
                <c:pt idx="918">
                  <c:v>-96</c:v>
                </c:pt>
                <c:pt idx="919">
                  <c:v>-90</c:v>
                </c:pt>
                <c:pt idx="920">
                  <c:v>-83</c:v>
                </c:pt>
                <c:pt idx="921">
                  <c:v>-82</c:v>
                </c:pt>
                <c:pt idx="922">
                  <c:v>-73</c:v>
                </c:pt>
                <c:pt idx="923">
                  <c:v>-73</c:v>
                </c:pt>
                <c:pt idx="924">
                  <c:v>-81</c:v>
                </c:pt>
                <c:pt idx="925">
                  <c:v>-76</c:v>
                </c:pt>
                <c:pt idx="926">
                  <c:v>-77</c:v>
                </c:pt>
                <c:pt idx="927">
                  <c:v>-96</c:v>
                </c:pt>
                <c:pt idx="928">
                  <c:v>-96</c:v>
                </c:pt>
                <c:pt idx="929">
                  <c:v>-102</c:v>
                </c:pt>
                <c:pt idx="930">
                  <c:v>-98</c:v>
                </c:pt>
                <c:pt idx="931">
                  <c:v>-100</c:v>
                </c:pt>
                <c:pt idx="932">
                  <c:v>-101</c:v>
                </c:pt>
                <c:pt idx="933">
                  <c:v>-104</c:v>
                </c:pt>
                <c:pt idx="934">
                  <c:v>-113</c:v>
                </c:pt>
                <c:pt idx="935">
                  <c:v>-119</c:v>
                </c:pt>
                <c:pt idx="936">
                  <c:v>-116</c:v>
                </c:pt>
                <c:pt idx="937">
                  <c:v>-123</c:v>
                </c:pt>
                <c:pt idx="938">
                  <c:v>-132</c:v>
                </c:pt>
                <c:pt idx="939">
                  <c:v>-138</c:v>
                </c:pt>
                <c:pt idx="940">
                  <c:v>-128</c:v>
                </c:pt>
                <c:pt idx="941">
                  <c:v>-123</c:v>
                </c:pt>
                <c:pt idx="942">
                  <c:v>-118</c:v>
                </c:pt>
                <c:pt idx="943">
                  <c:v>-124</c:v>
                </c:pt>
                <c:pt idx="944">
                  <c:v>-118</c:v>
                </c:pt>
                <c:pt idx="945">
                  <c:v>-92</c:v>
                </c:pt>
                <c:pt idx="946">
                  <c:v>-87</c:v>
                </c:pt>
                <c:pt idx="947">
                  <c:v>-76</c:v>
                </c:pt>
                <c:pt idx="948">
                  <c:v>-87</c:v>
                </c:pt>
                <c:pt idx="949">
                  <c:v>-80</c:v>
                </c:pt>
                <c:pt idx="950">
                  <c:v>-80</c:v>
                </c:pt>
                <c:pt idx="951">
                  <c:v>-82</c:v>
                </c:pt>
                <c:pt idx="952">
                  <c:v>-76</c:v>
                </c:pt>
                <c:pt idx="953">
                  <c:v>-72</c:v>
                </c:pt>
                <c:pt idx="954">
                  <c:v>-74</c:v>
                </c:pt>
                <c:pt idx="955">
                  <c:v>-81</c:v>
                </c:pt>
                <c:pt idx="956">
                  <c:v>-84</c:v>
                </c:pt>
                <c:pt idx="957">
                  <c:v>-102</c:v>
                </c:pt>
                <c:pt idx="958">
                  <c:v>-85</c:v>
                </c:pt>
                <c:pt idx="959">
                  <c:v>-78</c:v>
                </c:pt>
                <c:pt idx="960">
                  <c:v>-83</c:v>
                </c:pt>
                <c:pt idx="961">
                  <c:v>-84</c:v>
                </c:pt>
                <c:pt idx="962">
                  <c:v>-105</c:v>
                </c:pt>
                <c:pt idx="963">
                  <c:v>-102</c:v>
                </c:pt>
                <c:pt idx="964">
                  <c:v>-84</c:v>
                </c:pt>
                <c:pt idx="965">
                  <c:v>-91</c:v>
                </c:pt>
                <c:pt idx="966">
                  <c:v>-97</c:v>
                </c:pt>
                <c:pt idx="967">
                  <c:v>-99</c:v>
                </c:pt>
                <c:pt idx="968">
                  <c:v>-107</c:v>
                </c:pt>
                <c:pt idx="969">
                  <c:v>-107</c:v>
                </c:pt>
                <c:pt idx="970">
                  <c:v>-96</c:v>
                </c:pt>
                <c:pt idx="971">
                  <c:v>-96</c:v>
                </c:pt>
                <c:pt idx="972">
                  <c:v>-86</c:v>
                </c:pt>
                <c:pt idx="973">
                  <c:v>-94</c:v>
                </c:pt>
                <c:pt idx="974">
                  <c:v>-78</c:v>
                </c:pt>
                <c:pt idx="975">
                  <c:v>-58</c:v>
                </c:pt>
                <c:pt idx="976">
                  <c:v>-65</c:v>
                </c:pt>
                <c:pt idx="977">
                  <c:v>-82</c:v>
                </c:pt>
                <c:pt idx="978">
                  <c:v>-81</c:v>
                </c:pt>
                <c:pt idx="979">
                  <c:v>-110</c:v>
                </c:pt>
                <c:pt idx="980">
                  <c:v>-106</c:v>
                </c:pt>
                <c:pt idx="981">
                  <c:v>-87</c:v>
                </c:pt>
                <c:pt idx="982">
                  <c:v>-77</c:v>
                </c:pt>
                <c:pt idx="983">
                  <c:v>-72</c:v>
                </c:pt>
                <c:pt idx="984">
                  <c:v>-76</c:v>
                </c:pt>
                <c:pt idx="985">
                  <c:v>-91</c:v>
                </c:pt>
                <c:pt idx="986">
                  <c:v>-94</c:v>
                </c:pt>
                <c:pt idx="987">
                  <c:v>-88</c:v>
                </c:pt>
                <c:pt idx="988">
                  <c:v>-91</c:v>
                </c:pt>
                <c:pt idx="989">
                  <c:v>-76</c:v>
                </c:pt>
                <c:pt idx="990">
                  <c:v>-75</c:v>
                </c:pt>
                <c:pt idx="991">
                  <c:v>-67</c:v>
                </c:pt>
                <c:pt idx="992">
                  <c:v>-77</c:v>
                </c:pt>
                <c:pt idx="993">
                  <c:v>-70</c:v>
                </c:pt>
                <c:pt idx="994">
                  <c:v>-46</c:v>
                </c:pt>
                <c:pt idx="995">
                  <c:v>-30</c:v>
                </c:pt>
                <c:pt idx="996">
                  <c:v>-22</c:v>
                </c:pt>
                <c:pt idx="997">
                  <c:v>2</c:v>
                </c:pt>
                <c:pt idx="998">
                  <c:v>7</c:v>
                </c:pt>
                <c:pt idx="999">
                  <c:v>-1</c:v>
                </c:pt>
                <c:pt idx="1000">
                  <c:v>-21</c:v>
                </c:pt>
                <c:pt idx="1001">
                  <c:v>-8</c:v>
                </c:pt>
                <c:pt idx="1002">
                  <c:v>-26</c:v>
                </c:pt>
                <c:pt idx="1003">
                  <c:v>-40</c:v>
                </c:pt>
                <c:pt idx="1004">
                  <c:v>-35</c:v>
                </c:pt>
                <c:pt idx="1005">
                  <c:v>-25</c:v>
                </c:pt>
                <c:pt idx="1006">
                  <c:v>-60</c:v>
                </c:pt>
                <c:pt idx="1007">
                  <c:v>-43</c:v>
                </c:pt>
                <c:pt idx="1008">
                  <c:v>-46</c:v>
                </c:pt>
                <c:pt idx="1009">
                  <c:v>-27</c:v>
                </c:pt>
                <c:pt idx="1010">
                  <c:v>-48</c:v>
                </c:pt>
                <c:pt idx="1011">
                  <c:v>-43</c:v>
                </c:pt>
                <c:pt idx="1012">
                  <c:v>-57</c:v>
                </c:pt>
                <c:pt idx="1013">
                  <c:v>-40</c:v>
                </c:pt>
                <c:pt idx="1014">
                  <c:v>-47</c:v>
                </c:pt>
                <c:pt idx="1015">
                  <c:v>-42</c:v>
                </c:pt>
                <c:pt idx="1016">
                  <c:v>-37</c:v>
                </c:pt>
                <c:pt idx="1017">
                  <c:v>-24</c:v>
                </c:pt>
                <c:pt idx="1018">
                  <c:v>-17</c:v>
                </c:pt>
                <c:pt idx="1019">
                  <c:v>-28</c:v>
                </c:pt>
                <c:pt idx="1020">
                  <c:v>-12</c:v>
                </c:pt>
                <c:pt idx="1021">
                  <c:v>12</c:v>
                </c:pt>
                <c:pt idx="1022">
                  <c:v>10</c:v>
                </c:pt>
                <c:pt idx="1023">
                  <c:v>10</c:v>
                </c:pt>
                <c:pt idx="1024">
                  <c:v>14</c:v>
                </c:pt>
                <c:pt idx="1025">
                  <c:v>-6</c:v>
                </c:pt>
                <c:pt idx="1026">
                  <c:v>8</c:v>
                </c:pt>
                <c:pt idx="1027">
                  <c:v>3</c:v>
                </c:pt>
                <c:pt idx="1028">
                  <c:v>4</c:v>
                </c:pt>
                <c:pt idx="1029">
                  <c:v>11</c:v>
                </c:pt>
                <c:pt idx="1030">
                  <c:v>13</c:v>
                </c:pt>
                <c:pt idx="1031">
                  <c:v>10</c:v>
                </c:pt>
                <c:pt idx="1032">
                  <c:v>14</c:v>
                </c:pt>
                <c:pt idx="1033">
                  <c:v>-4</c:v>
                </c:pt>
                <c:pt idx="1034">
                  <c:v>-12</c:v>
                </c:pt>
                <c:pt idx="1035">
                  <c:v>-19</c:v>
                </c:pt>
                <c:pt idx="1036">
                  <c:v>-12</c:v>
                </c:pt>
                <c:pt idx="1037">
                  <c:v>-4</c:v>
                </c:pt>
                <c:pt idx="1038">
                  <c:v>-15</c:v>
                </c:pt>
                <c:pt idx="1039">
                  <c:v>-2</c:v>
                </c:pt>
                <c:pt idx="1040">
                  <c:v>-3</c:v>
                </c:pt>
                <c:pt idx="1041">
                  <c:v>16</c:v>
                </c:pt>
                <c:pt idx="1042">
                  <c:v>20</c:v>
                </c:pt>
                <c:pt idx="1043">
                  <c:v>8</c:v>
                </c:pt>
                <c:pt idx="1044">
                  <c:v>24</c:v>
                </c:pt>
                <c:pt idx="1045">
                  <c:v>25</c:v>
                </c:pt>
                <c:pt idx="1046">
                  <c:v>24</c:v>
                </c:pt>
                <c:pt idx="1047">
                  <c:v>33</c:v>
                </c:pt>
                <c:pt idx="1048">
                  <c:v>54</c:v>
                </c:pt>
                <c:pt idx="1049">
                  <c:v>54</c:v>
                </c:pt>
                <c:pt idx="1050">
                  <c:v>64</c:v>
                </c:pt>
                <c:pt idx="1051">
                  <c:v>56</c:v>
                </c:pt>
                <c:pt idx="1052">
                  <c:v>53</c:v>
                </c:pt>
                <c:pt idx="1053">
                  <c:v>67</c:v>
                </c:pt>
                <c:pt idx="1054">
                  <c:v>59</c:v>
                </c:pt>
                <c:pt idx="1055">
                  <c:v>67</c:v>
                </c:pt>
                <c:pt idx="1056">
                  <c:v>83</c:v>
                </c:pt>
                <c:pt idx="1057">
                  <c:v>57</c:v>
                </c:pt>
                <c:pt idx="1058">
                  <c:v>38</c:v>
                </c:pt>
                <c:pt idx="1059">
                  <c:v>50</c:v>
                </c:pt>
                <c:pt idx="1060">
                  <c:v>33</c:v>
                </c:pt>
                <c:pt idx="1061">
                  <c:v>52</c:v>
                </c:pt>
                <c:pt idx="1062">
                  <c:v>58</c:v>
                </c:pt>
                <c:pt idx="1063">
                  <c:v>69</c:v>
                </c:pt>
                <c:pt idx="1064">
                  <c:v>53</c:v>
                </c:pt>
                <c:pt idx="1065">
                  <c:v>57</c:v>
                </c:pt>
                <c:pt idx="1066">
                  <c:v>53</c:v>
                </c:pt>
                <c:pt idx="1067">
                  <c:v>63</c:v>
                </c:pt>
                <c:pt idx="1068">
                  <c:v>52</c:v>
                </c:pt>
                <c:pt idx="1069">
                  <c:v>51</c:v>
                </c:pt>
                <c:pt idx="1070">
                  <c:v>61</c:v>
                </c:pt>
                <c:pt idx="1071">
                  <c:v>45</c:v>
                </c:pt>
                <c:pt idx="1072">
                  <c:v>36</c:v>
                </c:pt>
                <c:pt idx="1073">
                  <c:v>65</c:v>
                </c:pt>
                <c:pt idx="1074">
                  <c:v>60</c:v>
                </c:pt>
                <c:pt idx="1075">
                  <c:v>50</c:v>
                </c:pt>
                <c:pt idx="1076">
                  <c:v>51</c:v>
                </c:pt>
                <c:pt idx="1077">
                  <c:v>38</c:v>
                </c:pt>
                <c:pt idx="1078">
                  <c:v>40</c:v>
                </c:pt>
                <c:pt idx="1079">
                  <c:v>45</c:v>
                </c:pt>
                <c:pt idx="1080">
                  <c:v>27</c:v>
                </c:pt>
                <c:pt idx="1081">
                  <c:v>19</c:v>
                </c:pt>
                <c:pt idx="1082">
                  <c:v>7</c:v>
                </c:pt>
                <c:pt idx="1083">
                  <c:v>22</c:v>
                </c:pt>
                <c:pt idx="1084">
                  <c:v>9</c:v>
                </c:pt>
                <c:pt idx="1085">
                  <c:v>10</c:v>
                </c:pt>
                <c:pt idx="1086">
                  <c:v>3</c:v>
                </c:pt>
                <c:pt idx="1087">
                  <c:v>19</c:v>
                </c:pt>
                <c:pt idx="1088">
                  <c:v>17</c:v>
                </c:pt>
                <c:pt idx="1089">
                  <c:v>32</c:v>
                </c:pt>
                <c:pt idx="1090">
                  <c:v>24</c:v>
                </c:pt>
                <c:pt idx="1091">
                  <c:v>38</c:v>
                </c:pt>
                <c:pt idx="1092">
                  <c:v>8</c:v>
                </c:pt>
                <c:pt idx="1093">
                  <c:v>3</c:v>
                </c:pt>
                <c:pt idx="1094">
                  <c:v>9</c:v>
                </c:pt>
                <c:pt idx="1095">
                  <c:v>-6</c:v>
                </c:pt>
                <c:pt idx="1096">
                  <c:v>-18</c:v>
                </c:pt>
                <c:pt idx="1097">
                  <c:v>-20</c:v>
                </c:pt>
                <c:pt idx="1098">
                  <c:v>-18</c:v>
                </c:pt>
                <c:pt idx="1099">
                  <c:v>-14</c:v>
                </c:pt>
                <c:pt idx="1100">
                  <c:v>-6</c:v>
                </c:pt>
                <c:pt idx="1101">
                  <c:v>-15</c:v>
                </c:pt>
                <c:pt idx="1102">
                  <c:v>-2</c:v>
                </c:pt>
                <c:pt idx="1103">
                  <c:v>7</c:v>
                </c:pt>
                <c:pt idx="1104">
                  <c:v>17</c:v>
                </c:pt>
                <c:pt idx="1105">
                  <c:v>-1</c:v>
                </c:pt>
                <c:pt idx="1106">
                  <c:v>18</c:v>
                </c:pt>
                <c:pt idx="1107">
                  <c:v>20</c:v>
                </c:pt>
                <c:pt idx="1108">
                  <c:v>31</c:v>
                </c:pt>
                <c:pt idx="1109">
                  <c:v>48</c:v>
                </c:pt>
                <c:pt idx="1110">
                  <c:v>39</c:v>
                </c:pt>
                <c:pt idx="1111">
                  <c:v>46</c:v>
                </c:pt>
                <c:pt idx="1112">
                  <c:v>51</c:v>
                </c:pt>
                <c:pt idx="1113">
                  <c:v>36</c:v>
                </c:pt>
                <c:pt idx="1114">
                  <c:v>49</c:v>
                </c:pt>
                <c:pt idx="1115">
                  <c:v>45</c:v>
                </c:pt>
                <c:pt idx="1116">
                  <c:v>66</c:v>
                </c:pt>
                <c:pt idx="1117">
                  <c:v>76</c:v>
                </c:pt>
                <c:pt idx="1118">
                  <c:v>71</c:v>
                </c:pt>
                <c:pt idx="1119">
                  <c:v>91</c:v>
                </c:pt>
                <c:pt idx="1120">
                  <c:v>82</c:v>
                </c:pt>
                <c:pt idx="1121">
                  <c:v>106</c:v>
                </c:pt>
                <c:pt idx="1122">
                  <c:v>102</c:v>
                </c:pt>
                <c:pt idx="1123">
                  <c:v>99</c:v>
                </c:pt>
                <c:pt idx="1124">
                  <c:v>87</c:v>
                </c:pt>
                <c:pt idx="1125">
                  <c:v>110</c:v>
                </c:pt>
                <c:pt idx="1126">
                  <c:v>104</c:v>
                </c:pt>
                <c:pt idx="1127">
                  <c:v>120</c:v>
                </c:pt>
                <c:pt idx="1128">
                  <c:v>86</c:v>
                </c:pt>
                <c:pt idx="1129">
                  <c:v>73</c:v>
                </c:pt>
                <c:pt idx="1130">
                  <c:v>84</c:v>
                </c:pt>
                <c:pt idx="1131">
                  <c:v>109</c:v>
                </c:pt>
                <c:pt idx="1132">
                  <c:v>85</c:v>
                </c:pt>
                <c:pt idx="1133">
                  <c:v>97</c:v>
                </c:pt>
                <c:pt idx="1134">
                  <c:v>100</c:v>
                </c:pt>
                <c:pt idx="1135">
                  <c:v>97</c:v>
                </c:pt>
                <c:pt idx="1136">
                  <c:v>116</c:v>
                </c:pt>
                <c:pt idx="1137">
                  <c:v>114</c:v>
                </c:pt>
                <c:pt idx="1138">
                  <c:v>141</c:v>
                </c:pt>
                <c:pt idx="1139">
                  <c:v>128</c:v>
                </c:pt>
                <c:pt idx="1140">
                  <c:v>128</c:v>
                </c:pt>
                <c:pt idx="1141">
                  <c:v>111</c:v>
                </c:pt>
                <c:pt idx="1142">
                  <c:v>139</c:v>
                </c:pt>
                <c:pt idx="1143">
                  <c:v>134</c:v>
                </c:pt>
                <c:pt idx="1144">
                  <c:v>134</c:v>
                </c:pt>
                <c:pt idx="1145">
                  <c:v>115</c:v>
                </c:pt>
                <c:pt idx="1146">
                  <c:v>133</c:v>
                </c:pt>
                <c:pt idx="1147">
                  <c:v>115</c:v>
                </c:pt>
                <c:pt idx="1148">
                  <c:v>127</c:v>
                </c:pt>
                <c:pt idx="1149">
                  <c:v>119</c:v>
                </c:pt>
                <c:pt idx="1150">
                  <c:v>97</c:v>
                </c:pt>
                <c:pt idx="1151">
                  <c:v>99</c:v>
                </c:pt>
                <c:pt idx="1152">
                  <c:v>78</c:v>
                </c:pt>
                <c:pt idx="1153">
                  <c:v>63</c:v>
                </c:pt>
                <c:pt idx="1154">
                  <c:v>55</c:v>
                </c:pt>
                <c:pt idx="1155">
                  <c:v>63</c:v>
                </c:pt>
                <c:pt idx="1156">
                  <c:v>73</c:v>
                </c:pt>
                <c:pt idx="1157">
                  <c:v>93</c:v>
                </c:pt>
                <c:pt idx="1158">
                  <c:v>93</c:v>
                </c:pt>
                <c:pt idx="1159">
                  <c:v>90</c:v>
                </c:pt>
                <c:pt idx="1160">
                  <c:v>101</c:v>
                </c:pt>
                <c:pt idx="1161">
                  <c:v>85</c:v>
                </c:pt>
                <c:pt idx="1162">
                  <c:v>95</c:v>
                </c:pt>
                <c:pt idx="1163">
                  <c:v>53</c:v>
                </c:pt>
                <c:pt idx="1164">
                  <c:v>55</c:v>
                </c:pt>
                <c:pt idx="1165">
                  <c:v>62</c:v>
                </c:pt>
                <c:pt idx="1166">
                  <c:v>101</c:v>
                </c:pt>
                <c:pt idx="1167">
                  <c:v>97</c:v>
                </c:pt>
                <c:pt idx="1168">
                  <c:v>97</c:v>
                </c:pt>
                <c:pt idx="1169">
                  <c:v>89</c:v>
                </c:pt>
                <c:pt idx="1170">
                  <c:v>93</c:v>
                </c:pt>
                <c:pt idx="1171">
                  <c:v>112</c:v>
                </c:pt>
                <c:pt idx="1172">
                  <c:v>126</c:v>
                </c:pt>
                <c:pt idx="1173">
                  <c:v>168</c:v>
                </c:pt>
                <c:pt idx="1174">
                  <c:v>147</c:v>
                </c:pt>
                <c:pt idx="1175">
                  <c:v>143</c:v>
                </c:pt>
                <c:pt idx="1176">
                  <c:v>119</c:v>
                </c:pt>
                <c:pt idx="1177">
                  <c:v>124</c:v>
                </c:pt>
                <c:pt idx="1178">
                  <c:v>160</c:v>
                </c:pt>
                <c:pt idx="1179">
                  <c:v>147</c:v>
                </c:pt>
                <c:pt idx="1180">
                  <c:v>125</c:v>
                </c:pt>
                <c:pt idx="1181">
                  <c:v>127</c:v>
                </c:pt>
                <c:pt idx="1182">
                  <c:v>86</c:v>
                </c:pt>
                <c:pt idx="1183">
                  <c:v>83</c:v>
                </c:pt>
                <c:pt idx="1184">
                  <c:v>101</c:v>
                </c:pt>
                <c:pt idx="1185">
                  <c:v>116</c:v>
                </c:pt>
                <c:pt idx="1186">
                  <c:v>118</c:v>
                </c:pt>
                <c:pt idx="1187">
                  <c:v>146</c:v>
                </c:pt>
                <c:pt idx="1188">
                  <c:v>166</c:v>
                </c:pt>
                <c:pt idx="1189">
                  <c:v>154</c:v>
                </c:pt>
                <c:pt idx="1190">
                  <c:v>139</c:v>
                </c:pt>
                <c:pt idx="1191">
                  <c:v>147</c:v>
                </c:pt>
                <c:pt idx="1192">
                  <c:v>141</c:v>
                </c:pt>
                <c:pt idx="1193">
                  <c:v>141</c:v>
                </c:pt>
                <c:pt idx="1194">
                  <c:v>145</c:v>
                </c:pt>
                <c:pt idx="1195">
                  <c:v>136</c:v>
                </c:pt>
                <c:pt idx="1196">
                  <c:v>112</c:v>
                </c:pt>
                <c:pt idx="1197">
                  <c:v>112</c:v>
                </c:pt>
                <c:pt idx="1198">
                  <c:v>122</c:v>
                </c:pt>
                <c:pt idx="1199">
                  <c:v>124</c:v>
                </c:pt>
                <c:pt idx="1200">
                  <c:v>126</c:v>
                </c:pt>
                <c:pt idx="1201">
                  <c:v>135</c:v>
                </c:pt>
                <c:pt idx="1202">
                  <c:v>132</c:v>
                </c:pt>
                <c:pt idx="1203">
                  <c:v>126</c:v>
                </c:pt>
                <c:pt idx="1204">
                  <c:v>133</c:v>
                </c:pt>
                <c:pt idx="1205">
                  <c:v>134</c:v>
                </c:pt>
                <c:pt idx="1206">
                  <c:v>134</c:v>
                </c:pt>
                <c:pt idx="1207">
                  <c:v>140</c:v>
                </c:pt>
                <c:pt idx="1208">
                  <c:v>137</c:v>
                </c:pt>
                <c:pt idx="1209">
                  <c:v>142</c:v>
                </c:pt>
                <c:pt idx="1210">
                  <c:v>147</c:v>
                </c:pt>
                <c:pt idx="1211">
                  <c:v>145</c:v>
                </c:pt>
                <c:pt idx="1212">
                  <c:v>130</c:v>
                </c:pt>
                <c:pt idx="1213">
                  <c:v>125</c:v>
                </c:pt>
                <c:pt idx="1214">
                  <c:v>122</c:v>
                </c:pt>
                <c:pt idx="1215">
                  <c:v>140</c:v>
                </c:pt>
                <c:pt idx="1216">
                  <c:v>151</c:v>
                </c:pt>
                <c:pt idx="1217">
                  <c:v>171</c:v>
                </c:pt>
                <c:pt idx="1218">
                  <c:v>167</c:v>
                </c:pt>
                <c:pt idx="1219">
                  <c:v>177</c:v>
                </c:pt>
                <c:pt idx="1220">
                  <c:v>154</c:v>
                </c:pt>
                <c:pt idx="1221">
                  <c:v>136</c:v>
                </c:pt>
                <c:pt idx="1222">
                  <c:v>151</c:v>
                </c:pt>
                <c:pt idx="1223">
                  <c:v>130</c:v>
                </c:pt>
                <c:pt idx="1224">
                  <c:v>139</c:v>
                </c:pt>
                <c:pt idx="1225">
                  <c:v>143</c:v>
                </c:pt>
                <c:pt idx="1226">
                  <c:v>152</c:v>
                </c:pt>
                <c:pt idx="1227">
                  <c:v>153</c:v>
                </c:pt>
                <c:pt idx="1228">
                  <c:v>146</c:v>
                </c:pt>
                <c:pt idx="1229">
                  <c:v>146</c:v>
                </c:pt>
                <c:pt idx="1230">
                  <c:v>148</c:v>
                </c:pt>
                <c:pt idx="1231">
                  <c:v>154</c:v>
                </c:pt>
                <c:pt idx="1232">
                  <c:v>155</c:v>
                </c:pt>
                <c:pt idx="1233">
                  <c:v>157</c:v>
                </c:pt>
                <c:pt idx="1234">
                  <c:v>170</c:v>
                </c:pt>
                <c:pt idx="1235">
                  <c:v>169</c:v>
                </c:pt>
                <c:pt idx="1236">
                  <c:v>185</c:v>
                </c:pt>
                <c:pt idx="1237">
                  <c:v>170</c:v>
                </c:pt>
                <c:pt idx="1238">
                  <c:v>175</c:v>
                </c:pt>
                <c:pt idx="1239">
                  <c:v>178</c:v>
                </c:pt>
                <c:pt idx="1240">
                  <c:v>181</c:v>
                </c:pt>
                <c:pt idx="1241">
                  <c:v>180</c:v>
                </c:pt>
                <c:pt idx="1242">
                  <c:v>181</c:v>
                </c:pt>
                <c:pt idx="1243">
                  <c:v>199</c:v>
                </c:pt>
                <c:pt idx="1244">
                  <c:v>186</c:v>
                </c:pt>
                <c:pt idx="1245">
                  <c:v>190</c:v>
                </c:pt>
                <c:pt idx="1246">
                  <c:v>205</c:v>
                </c:pt>
                <c:pt idx="1247">
                  <c:v>219</c:v>
                </c:pt>
                <c:pt idx="1248">
                  <c:v>218</c:v>
                </c:pt>
                <c:pt idx="1249">
                  <c:v>237</c:v>
                </c:pt>
                <c:pt idx="1250">
                  <c:v>245</c:v>
                </c:pt>
                <c:pt idx="1251">
                  <c:v>252</c:v>
                </c:pt>
                <c:pt idx="1252">
                  <c:v>251</c:v>
                </c:pt>
                <c:pt idx="1253">
                  <c:v>254</c:v>
                </c:pt>
                <c:pt idx="1254">
                  <c:v>272</c:v>
                </c:pt>
                <c:pt idx="1255">
                  <c:v>276</c:v>
                </c:pt>
                <c:pt idx="1256">
                  <c:v>280</c:v>
                </c:pt>
                <c:pt idx="1257">
                  <c:v>269</c:v>
                </c:pt>
                <c:pt idx="1258">
                  <c:v>286</c:v>
                </c:pt>
                <c:pt idx="1259">
                  <c:v>266</c:v>
                </c:pt>
                <c:pt idx="1260">
                  <c:v>273</c:v>
                </c:pt>
                <c:pt idx="1261">
                  <c:v>281</c:v>
                </c:pt>
                <c:pt idx="1262">
                  <c:v>301</c:v>
                </c:pt>
                <c:pt idx="1263">
                  <c:v>293</c:v>
                </c:pt>
                <c:pt idx="1264">
                  <c:v>305</c:v>
                </c:pt>
                <c:pt idx="1265">
                  <c:v>308</c:v>
                </c:pt>
                <c:pt idx="1266">
                  <c:v>300</c:v>
                </c:pt>
                <c:pt idx="1267">
                  <c:v>292</c:v>
                </c:pt>
                <c:pt idx="1268">
                  <c:v>304</c:v>
                </c:pt>
                <c:pt idx="1269">
                  <c:v>304</c:v>
                </c:pt>
                <c:pt idx="1270">
                  <c:v>315</c:v>
                </c:pt>
                <c:pt idx="1271">
                  <c:v>308</c:v>
                </c:pt>
                <c:pt idx="1272">
                  <c:v>302</c:v>
                </c:pt>
                <c:pt idx="1273">
                  <c:v>296</c:v>
                </c:pt>
                <c:pt idx="1274">
                  <c:v>286</c:v>
                </c:pt>
                <c:pt idx="1275">
                  <c:v>281</c:v>
                </c:pt>
                <c:pt idx="1276">
                  <c:v>280</c:v>
                </c:pt>
                <c:pt idx="1277">
                  <c:v>292</c:v>
                </c:pt>
                <c:pt idx="1278">
                  <c:v>280</c:v>
                </c:pt>
                <c:pt idx="1279">
                  <c:v>280</c:v>
                </c:pt>
                <c:pt idx="1280">
                  <c:v>286</c:v>
                </c:pt>
                <c:pt idx="1281">
                  <c:v>284</c:v>
                </c:pt>
                <c:pt idx="1282">
                  <c:v>282</c:v>
                </c:pt>
                <c:pt idx="1283">
                  <c:v>282</c:v>
                </c:pt>
                <c:pt idx="1284">
                  <c:v>279</c:v>
                </c:pt>
                <c:pt idx="1285">
                  <c:v>278</c:v>
                </c:pt>
                <c:pt idx="1286">
                  <c:v>282</c:v>
                </c:pt>
                <c:pt idx="1287">
                  <c:v>283</c:v>
                </c:pt>
                <c:pt idx="1288">
                  <c:v>287</c:v>
                </c:pt>
                <c:pt idx="1289">
                  <c:v>286</c:v>
                </c:pt>
                <c:pt idx="1290">
                  <c:v>289</c:v>
                </c:pt>
                <c:pt idx="1291">
                  <c:v>290</c:v>
                </c:pt>
                <c:pt idx="1292">
                  <c:v>294</c:v>
                </c:pt>
                <c:pt idx="1293">
                  <c:v>301</c:v>
                </c:pt>
                <c:pt idx="1294">
                  <c:v>301</c:v>
                </c:pt>
                <c:pt idx="1295">
                  <c:v>296</c:v>
                </c:pt>
                <c:pt idx="1296">
                  <c:v>291</c:v>
                </c:pt>
                <c:pt idx="1297">
                  <c:v>291</c:v>
                </c:pt>
                <c:pt idx="1298">
                  <c:v>290</c:v>
                </c:pt>
                <c:pt idx="1299">
                  <c:v>287</c:v>
                </c:pt>
                <c:pt idx="1300">
                  <c:v>297</c:v>
                </c:pt>
                <c:pt idx="1301">
                  <c:v>299</c:v>
                </c:pt>
                <c:pt idx="1302">
                  <c:v>297</c:v>
                </c:pt>
                <c:pt idx="1303">
                  <c:v>293</c:v>
                </c:pt>
                <c:pt idx="1304">
                  <c:v>286</c:v>
                </c:pt>
                <c:pt idx="1305">
                  <c:v>279</c:v>
                </c:pt>
                <c:pt idx="1306">
                  <c:v>282</c:v>
                </c:pt>
                <c:pt idx="1307">
                  <c:v>281</c:v>
                </c:pt>
                <c:pt idx="1308">
                  <c:v>295</c:v>
                </c:pt>
                <c:pt idx="1309">
                  <c:v>293</c:v>
                </c:pt>
                <c:pt idx="1310">
                  <c:v>294</c:v>
                </c:pt>
                <c:pt idx="1311">
                  <c:v>297</c:v>
                </c:pt>
                <c:pt idx="1312">
                  <c:v>299</c:v>
                </c:pt>
                <c:pt idx="1313">
                  <c:v>306</c:v>
                </c:pt>
                <c:pt idx="1314">
                  <c:v>303</c:v>
                </c:pt>
                <c:pt idx="1315">
                  <c:v>309</c:v>
                </c:pt>
                <c:pt idx="1316">
                  <c:v>313</c:v>
                </c:pt>
                <c:pt idx="1317">
                  <c:v>316</c:v>
                </c:pt>
                <c:pt idx="1318">
                  <c:v>318</c:v>
                </c:pt>
                <c:pt idx="1319">
                  <c:v>317</c:v>
                </c:pt>
                <c:pt idx="1320">
                  <c:v>318</c:v>
                </c:pt>
                <c:pt idx="1321">
                  <c:v>307</c:v>
                </c:pt>
                <c:pt idx="1322">
                  <c:v>306</c:v>
                </c:pt>
                <c:pt idx="1323">
                  <c:v>302</c:v>
                </c:pt>
                <c:pt idx="1324">
                  <c:v>302</c:v>
                </c:pt>
                <c:pt idx="1325">
                  <c:v>291</c:v>
                </c:pt>
                <c:pt idx="1326">
                  <c:v>285</c:v>
                </c:pt>
                <c:pt idx="1327">
                  <c:v>292</c:v>
                </c:pt>
                <c:pt idx="1328">
                  <c:v>294</c:v>
                </c:pt>
                <c:pt idx="1329">
                  <c:v>291</c:v>
                </c:pt>
                <c:pt idx="1330">
                  <c:v>299</c:v>
                </c:pt>
                <c:pt idx="1331">
                  <c:v>302</c:v>
                </c:pt>
                <c:pt idx="1332">
                  <c:v>302</c:v>
                </c:pt>
                <c:pt idx="1333">
                  <c:v>297</c:v>
                </c:pt>
                <c:pt idx="1334">
                  <c:v>289</c:v>
                </c:pt>
                <c:pt idx="1335">
                  <c:v>290</c:v>
                </c:pt>
                <c:pt idx="1336">
                  <c:v>301</c:v>
                </c:pt>
                <c:pt idx="1337">
                  <c:v>302</c:v>
                </c:pt>
                <c:pt idx="1338">
                  <c:v>315</c:v>
                </c:pt>
                <c:pt idx="1339">
                  <c:v>320</c:v>
                </c:pt>
                <c:pt idx="1340">
                  <c:v>330</c:v>
                </c:pt>
                <c:pt idx="1341">
                  <c:v>324</c:v>
                </c:pt>
                <c:pt idx="1342">
                  <c:v>314</c:v>
                </c:pt>
                <c:pt idx="1343">
                  <c:v>309</c:v>
                </c:pt>
                <c:pt idx="1344">
                  <c:v>308</c:v>
                </c:pt>
                <c:pt idx="1345">
                  <c:v>314</c:v>
                </c:pt>
                <c:pt idx="1346">
                  <c:v>314</c:v>
                </c:pt>
                <c:pt idx="1347">
                  <c:v>312</c:v>
                </c:pt>
                <c:pt idx="1348">
                  <c:v>325</c:v>
                </c:pt>
                <c:pt idx="1349">
                  <c:v>331</c:v>
                </c:pt>
                <c:pt idx="1350">
                  <c:v>337</c:v>
                </c:pt>
                <c:pt idx="1351">
                  <c:v>345</c:v>
                </c:pt>
                <c:pt idx="1352">
                  <c:v>342</c:v>
                </c:pt>
                <c:pt idx="1353">
                  <c:v>353</c:v>
                </c:pt>
                <c:pt idx="1354">
                  <c:v>363</c:v>
                </c:pt>
                <c:pt idx="1355">
                  <c:v>374</c:v>
                </c:pt>
                <c:pt idx="1356">
                  <c:v>374</c:v>
                </c:pt>
                <c:pt idx="1357">
                  <c:v>366</c:v>
                </c:pt>
                <c:pt idx="1358">
                  <c:v>367</c:v>
                </c:pt>
                <c:pt idx="1359">
                  <c:v>366</c:v>
                </c:pt>
                <c:pt idx="1360">
                  <c:v>369</c:v>
                </c:pt>
                <c:pt idx="1361">
                  <c:v>377</c:v>
                </c:pt>
                <c:pt idx="1362">
                  <c:v>379</c:v>
                </c:pt>
                <c:pt idx="1363">
                  <c:v>374</c:v>
                </c:pt>
                <c:pt idx="1364">
                  <c:v>368</c:v>
                </c:pt>
                <c:pt idx="1365">
                  <c:v>370</c:v>
                </c:pt>
                <c:pt idx="1366">
                  <c:v>364</c:v>
                </c:pt>
                <c:pt idx="1367">
                  <c:v>362</c:v>
                </c:pt>
                <c:pt idx="1368">
                  <c:v>367</c:v>
                </c:pt>
                <c:pt idx="1369">
                  <c:v>361</c:v>
                </c:pt>
                <c:pt idx="1370">
                  <c:v>349</c:v>
                </c:pt>
                <c:pt idx="1371">
                  <c:v>340</c:v>
                </c:pt>
                <c:pt idx="1372">
                  <c:v>342</c:v>
                </c:pt>
                <c:pt idx="1373">
                  <c:v>349</c:v>
                </c:pt>
                <c:pt idx="1374">
                  <c:v>347</c:v>
                </c:pt>
                <c:pt idx="1375">
                  <c:v>356</c:v>
                </c:pt>
                <c:pt idx="1376">
                  <c:v>352</c:v>
                </c:pt>
                <c:pt idx="1377">
                  <c:v>345</c:v>
                </c:pt>
                <c:pt idx="1378">
                  <c:v>340</c:v>
                </c:pt>
                <c:pt idx="1379">
                  <c:v>341</c:v>
                </c:pt>
                <c:pt idx="1380">
                  <c:v>358</c:v>
                </c:pt>
                <c:pt idx="1381">
                  <c:v>357</c:v>
                </c:pt>
                <c:pt idx="1382">
                  <c:v>349</c:v>
                </c:pt>
                <c:pt idx="1383">
                  <c:v>352</c:v>
                </c:pt>
                <c:pt idx="1384">
                  <c:v>334</c:v>
                </c:pt>
                <c:pt idx="1385">
                  <c:v>333</c:v>
                </c:pt>
                <c:pt idx="1386">
                  <c:v>331</c:v>
                </c:pt>
                <c:pt idx="1387">
                  <c:v>328</c:v>
                </c:pt>
                <c:pt idx="1388">
                  <c:v>321</c:v>
                </c:pt>
                <c:pt idx="1389">
                  <c:v>321</c:v>
                </c:pt>
                <c:pt idx="1390">
                  <c:v>318</c:v>
                </c:pt>
                <c:pt idx="1391">
                  <c:v>327</c:v>
                </c:pt>
                <c:pt idx="1392">
                  <c:v>324</c:v>
                </c:pt>
                <c:pt idx="1393">
                  <c:v>326</c:v>
                </c:pt>
                <c:pt idx="1394">
                  <c:v>329</c:v>
                </c:pt>
                <c:pt idx="1395">
                  <c:v>327</c:v>
                </c:pt>
                <c:pt idx="1396">
                  <c:v>324</c:v>
                </c:pt>
                <c:pt idx="1397">
                  <c:v>320</c:v>
                </c:pt>
                <c:pt idx="1398">
                  <c:v>320</c:v>
                </c:pt>
                <c:pt idx="1399">
                  <c:v>327</c:v>
                </c:pt>
                <c:pt idx="1400">
                  <c:v>330</c:v>
                </c:pt>
                <c:pt idx="1401">
                  <c:v>333</c:v>
                </c:pt>
                <c:pt idx="1402">
                  <c:v>331</c:v>
                </c:pt>
                <c:pt idx="1403">
                  <c:v>328</c:v>
                </c:pt>
                <c:pt idx="1404">
                  <c:v>324</c:v>
                </c:pt>
                <c:pt idx="1405">
                  <c:v>325</c:v>
                </c:pt>
                <c:pt idx="1406">
                  <c:v>316</c:v>
                </c:pt>
                <c:pt idx="1407">
                  <c:v>316</c:v>
                </c:pt>
                <c:pt idx="1408">
                  <c:v>316</c:v>
                </c:pt>
                <c:pt idx="1409">
                  <c:v>320</c:v>
                </c:pt>
                <c:pt idx="1410">
                  <c:v>324</c:v>
                </c:pt>
                <c:pt idx="1411">
                  <c:v>335</c:v>
                </c:pt>
                <c:pt idx="1412">
                  <c:v>345</c:v>
                </c:pt>
                <c:pt idx="1413">
                  <c:v>342</c:v>
                </c:pt>
                <c:pt idx="1414">
                  <c:v>354</c:v>
                </c:pt>
                <c:pt idx="1415">
                  <c:v>349</c:v>
                </c:pt>
                <c:pt idx="1416">
                  <c:v>341</c:v>
                </c:pt>
                <c:pt idx="1417">
                  <c:v>329</c:v>
                </c:pt>
                <c:pt idx="1418">
                  <c:v>331</c:v>
                </c:pt>
                <c:pt idx="1419">
                  <c:v>335</c:v>
                </c:pt>
                <c:pt idx="1420">
                  <c:v>331</c:v>
                </c:pt>
                <c:pt idx="1421">
                  <c:v>331</c:v>
                </c:pt>
                <c:pt idx="1422">
                  <c:v>334</c:v>
                </c:pt>
                <c:pt idx="1423">
                  <c:v>332</c:v>
                </c:pt>
                <c:pt idx="1424">
                  <c:v>340</c:v>
                </c:pt>
                <c:pt idx="1425">
                  <c:v>336</c:v>
                </c:pt>
                <c:pt idx="1426">
                  <c:v>338</c:v>
                </c:pt>
                <c:pt idx="1427">
                  <c:v>347</c:v>
                </c:pt>
                <c:pt idx="1428">
                  <c:v>352</c:v>
                </c:pt>
                <c:pt idx="1429">
                  <c:v>346</c:v>
                </c:pt>
                <c:pt idx="1430">
                  <c:v>351</c:v>
                </c:pt>
                <c:pt idx="1431">
                  <c:v>337</c:v>
                </c:pt>
                <c:pt idx="1432">
                  <c:v>332</c:v>
                </c:pt>
                <c:pt idx="1433">
                  <c:v>328</c:v>
                </c:pt>
                <c:pt idx="1434">
                  <c:v>320</c:v>
                </c:pt>
                <c:pt idx="1435">
                  <c:v>319</c:v>
                </c:pt>
                <c:pt idx="1436">
                  <c:v>334</c:v>
                </c:pt>
                <c:pt idx="1437">
                  <c:v>339</c:v>
                </c:pt>
                <c:pt idx="1438">
                  <c:v>346</c:v>
                </c:pt>
                <c:pt idx="1439">
                  <c:v>349</c:v>
                </c:pt>
                <c:pt idx="1440">
                  <c:v>343</c:v>
                </c:pt>
                <c:pt idx="1441">
                  <c:v>343</c:v>
                </c:pt>
                <c:pt idx="1442">
                  <c:v>346</c:v>
                </c:pt>
                <c:pt idx="1443">
                  <c:v>348</c:v>
                </c:pt>
                <c:pt idx="1444">
                  <c:v>357</c:v>
                </c:pt>
                <c:pt idx="1445">
                  <c:v>360</c:v>
                </c:pt>
                <c:pt idx="1446">
                  <c:v>353</c:v>
                </c:pt>
                <c:pt idx="1447">
                  <c:v>353</c:v>
                </c:pt>
                <c:pt idx="1448">
                  <c:v>350</c:v>
                </c:pt>
                <c:pt idx="1449">
                  <c:v>359</c:v>
                </c:pt>
                <c:pt idx="1450">
                  <c:v>367</c:v>
                </c:pt>
                <c:pt idx="1451">
                  <c:v>370</c:v>
                </c:pt>
                <c:pt idx="1452">
                  <c:v>365</c:v>
                </c:pt>
                <c:pt idx="1453">
                  <c:v>359</c:v>
                </c:pt>
                <c:pt idx="1454">
                  <c:v>356</c:v>
                </c:pt>
                <c:pt idx="1455">
                  <c:v>355</c:v>
                </c:pt>
                <c:pt idx="1456">
                  <c:v>369</c:v>
                </c:pt>
                <c:pt idx="1457">
                  <c:v>371</c:v>
                </c:pt>
                <c:pt idx="1458">
                  <c:v>377</c:v>
                </c:pt>
                <c:pt idx="1459">
                  <c:v>381</c:v>
                </c:pt>
                <c:pt idx="1460">
                  <c:v>389</c:v>
                </c:pt>
                <c:pt idx="1461">
                  <c:v>393</c:v>
                </c:pt>
                <c:pt idx="1462">
                  <c:v>379</c:v>
                </c:pt>
                <c:pt idx="1463">
                  <c:v>378</c:v>
                </c:pt>
                <c:pt idx="1464">
                  <c:v>373</c:v>
                </c:pt>
                <c:pt idx="1465">
                  <c:v>371</c:v>
                </c:pt>
                <c:pt idx="1466">
                  <c:v>373</c:v>
                </c:pt>
                <c:pt idx="1467">
                  <c:v>370</c:v>
                </c:pt>
                <c:pt idx="1468">
                  <c:v>372</c:v>
                </c:pt>
                <c:pt idx="1469">
                  <c:v>377</c:v>
                </c:pt>
                <c:pt idx="1470">
                  <c:v>378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'4041'!$O$5</c:f>
              <c:strCache>
                <c:ptCount val="1"/>
                <c:pt idx="0">
                  <c:v>武田様カスタマイズ</c:v>
                </c:pt>
              </c:strCache>
            </c:strRef>
          </c:tx>
          <c:marker>
            <c:symbol val="none"/>
          </c:marker>
          <c:cat>
            <c:numRef>
              <c:f>'4041'!$M$6:$M$1476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'4041'!$O$6:$O$1476</c:f>
              <c:numCache>
                <c:formatCode>General</c:formatCode>
                <c:ptCount val="1471"/>
                <c:pt idx="0">
                  <c:v>-687</c:v>
                </c:pt>
                <c:pt idx="1">
                  <c:v>-687</c:v>
                </c:pt>
                <c:pt idx="2">
                  <c:v>-684</c:v>
                </c:pt>
                <c:pt idx="3">
                  <c:v>-687</c:v>
                </c:pt>
                <c:pt idx="4">
                  <c:v>-671</c:v>
                </c:pt>
                <c:pt idx="5">
                  <c:v>-652</c:v>
                </c:pt>
                <c:pt idx="6">
                  <c:v>-652</c:v>
                </c:pt>
                <c:pt idx="7">
                  <c:v>-663</c:v>
                </c:pt>
                <c:pt idx="8">
                  <c:v>-684</c:v>
                </c:pt>
                <c:pt idx="9">
                  <c:v>-664</c:v>
                </c:pt>
                <c:pt idx="10">
                  <c:v>-679</c:v>
                </c:pt>
                <c:pt idx="11">
                  <c:v>-678</c:v>
                </c:pt>
                <c:pt idx="12">
                  <c:v>-657</c:v>
                </c:pt>
                <c:pt idx="13">
                  <c:v>-642</c:v>
                </c:pt>
                <c:pt idx="14">
                  <c:v>-631</c:v>
                </c:pt>
                <c:pt idx="15">
                  <c:v>-629</c:v>
                </c:pt>
                <c:pt idx="16">
                  <c:v>-646</c:v>
                </c:pt>
                <c:pt idx="17">
                  <c:v>-657</c:v>
                </c:pt>
                <c:pt idx="18">
                  <c:v>-654</c:v>
                </c:pt>
                <c:pt idx="19">
                  <c:v>-647</c:v>
                </c:pt>
                <c:pt idx="20">
                  <c:v>-651</c:v>
                </c:pt>
                <c:pt idx="21">
                  <c:v>-638</c:v>
                </c:pt>
                <c:pt idx="22">
                  <c:v>-624</c:v>
                </c:pt>
                <c:pt idx="23">
                  <c:v>-671</c:v>
                </c:pt>
                <c:pt idx="24">
                  <c:v>-720</c:v>
                </c:pt>
                <c:pt idx="25">
                  <c:v>-691</c:v>
                </c:pt>
                <c:pt idx="26">
                  <c:v>-683</c:v>
                </c:pt>
                <c:pt idx="27">
                  <c:v>-667</c:v>
                </c:pt>
                <c:pt idx="28">
                  <c:v>-679</c:v>
                </c:pt>
                <c:pt idx="29">
                  <c:v>-652</c:v>
                </c:pt>
                <c:pt idx="30">
                  <c:v>-661</c:v>
                </c:pt>
                <c:pt idx="31">
                  <c:v>-671</c:v>
                </c:pt>
                <c:pt idx="32">
                  <c:v>-665</c:v>
                </c:pt>
                <c:pt idx="33">
                  <c:v>-648</c:v>
                </c:pt>
                <c:pt idx="34">
                  <c:v>-651</c:v>
                </c:pt>
                <c:pt idx="35">
                  <c:v>-665</c:v>
                </c:pt>
                <c:pt idx="36">
                  <c:v>-666</c:v>
                </c:pt>
                <c:pt idx="37">
                  <c:v>-678</c:v>
                </c:pt>
                <c:pt idx="38">
                  <c:v>-674</c:v>
                </c:pt>
                <c:pt idx="39">
                  <c:v>-674</c:v>
                </c:pt>
                <c:pt idx="40">
                  <c:v>-665</c:v>
                </c:pt>
                <c:pt idx="41">
                  <c:v>-665</c:v>
                </c:pt>
                <c:pt idx="42">
                  <c:v>-685</c:v>
                </c:pt>
                <c:pt idx="43">
                  <c:v>-699</c:v>
                </c:pt>
                <c:pt idx="44">
                  <c:v>-696</c:v>
                </c:pt>
                <c:pt idx="45">
                  <c:v>-701</c:v>
                </c:pt>
                <c:pt idx="46">
                  <c:v>-714</c:v>
                </c:pt>
                <c:pt idx="47">
                  <c:v>-703</c:v>
                </c:pt>
                <c:pt idx="48">
                  <c:v>-687</c:v>
                </c:pt>
                <c:pt idx="49">
                  <c:v>-699</c:v>
                </c:pt>
                <c:pt idx="50">
                  <c:v>-690</c:v>
                </c:pt>
                <c:pt idx="51">
                  <c:v>-684</c:v>
                </c:pt>
                <c:pt idx="52">
                  <c:v>-681</c:v>
                </c:pt>
                <c:pt idx="53">
                  <c:v>-687</c:v>
                </c:pt>
                <c:pt idx="54">
                  <c:v>-690</c:v>
                </c:pt>
                <c:pt idx="55">
                  <c:v>-683</c:v>
                </c:pt>
                <c:pt idx="56">
                  <c:v>-678</c:v>
                </c:pt>
                <c:pt idx="57">
                  <c:v>-672</c:v>
                </c:pt>
                <c:pt idx="58">
                  <c:v>-661</c:v>
                </c:pt>
                <c:pt idx="59">
                  <c:v>-649</c:v>
                </c:pt>
                <c:pt idx="60">
                  <c:v>-654</c:v>
                </c:pt>
                <c:pt idx="61">
                  <c:v>-642</c:v>
                </c:pt>
                <c:pt idx="62">
                  <c:v>-649</c:v>
                </c:pt>
                <c:pt idx="63">
                  <c:v>-656</c:v>
                </c:pt>
                <c:pt idx="64">
                  <c:v>-661</c:v>
                </c:pt>
                <c:pt idx="65">
                  <c:v>-652</c:v>
                </c:pt>
                <c:pt idx="66">
                  <c:v>-658</c:v>
                </c:pt>
                <c:pt idx="67">
                  <c:v>-658</c:v>
                </c:pt>
                <c:pt idx="68">
                  <c:v>-658</c:v>
                </c:pt>
                <c:pt idx="69">
                  <c:v>-642</c:v>
                </c:pt>
                <c:pt idx="70">
                  <c:v>-651</c:v>
                </c:pt>
                <c:pt idx="71">
                  <c:v>-661</c:v>
                </c:pt>
                <c:pt idx="72">
                  <c:v>-650</c:v>
                </c:pt>
                <c:pt idx="73">
                  <c:v>-652</c:v>
                </c:pt>
                <c:pt idx="74">
                  <c:v>-650</c:v>
                </c:pt>
                <c:pt idx="75">
                  <c:v>-659</c:v>
                </c:pt>
                <c:pt idx="76">
                  <c:v>-658</c:v>
                </c:pt>
                <c:pt idx="77">
                  <c:v>-653</c:v>
                </c:pt>
                <c:pt idx="78">
                  <c:v>-675</c:v>
                </c:pt>
                <c:pt idx="79">
                  <c:v>-667</c:v>
                </c:pt>
                <c:pt idx="80">
                  <c:v>-652</c:v>
                </c:pt>
                <c:pt idx="81">
                  <c:v>-683</c:v>
                </c:pt>
                <c:pt idx="82">
                  <c:v>-645</c:v>
                </c:pt>
                <c:pt idx="83">
                  <c:v>-718</c:v>
                </c:pt>
                <c:pt idx="84">
                  <c:v>-718</c:v>
                </c:pt>
                <c:pt idx="85">
                  <c:v>-727</c:v>
                </c:pt>
                <c:pt idx="86">
                  <c:v>-731</c:v>
                </c:pt>
                <c:pt idx="87">
                  <c:v>-739</c:v>
                </c:pt>
                <c:pt idx="88">
                  <c:v>-731</c:v>
                </c:pt>
                <c:pt idx="89">
                  <c:v>-731</c:v>
                </c:pt>
                <c:pt idx="90">
                  <c:v>-711</c:v>
                </c:pt>
                <c:pt idx="91">
                  <c:v>-706</c:v>
                </c:pt>
                <c:pt idx="92">
                  <c:v>-707</c:v>
                </c:pt>
                <c:pt idx="93">
                  <c:v>-710</c:v>
                </c:pt>
                <c:pt idx="94">
                  <c:v>-688</c:v>
                </c:pt>
                <c:pt idx="95">
                  <c:v>-685</c:v>
                </c:pt>
                <c:pt idx="96">
                  <c:v>-680</c:v>
                </c:pt>
                <c:pt idx="97">
                  <c:v>-673</c:v>
                </c:pt>
                <c:pt idx="98">
                  <c:v>-674</c:v>
                </c:pt>
                <c:pt idx="99">
                  <c:v>-685</c:v>
                </c:pt>
                <c:pt idx="100">
                  <c:v>-688</c:v>
                </c:pt>
                <c:pt idx="101">
                  <c:v>-685</c:v>
                </c:pt>
                <c:pt idx="102">
                  <c:v>-679</c:v>
                </c:pt>
                <c:pt idx="103">
                  <c:v>-669</c:v>
                </c:pt>
                <c:pt idx="104">
                  <c:v>-678</c:v>
                </c:pt>
                <c:pt idx="105">
                  <c:v>-675</c:v>
                </c:pt>
                <c:pt idx="106">
                  <c:v>-674</c:v>
                </c:pt>
                <c:pt idx="107">
                  <c:v>-672</c:v>
                </c:pt>
                <c:pt idx="108">
                  <c:v>-678</c:v>
                </c:pt>
                <c:pt idx="109">
                  <c:v>-678</c:v>
                </c:pt>
                <c:pt idx="110">
                  <c:v>-690</c:v>
                </c:pt>
                <c:pt idx="111">
                  <c:v>-699</c:v>
                </c:pt>
                <c:pt idx="112">
                  <c:v>-688</c:v>
                </c:pt>
                <c:pt idx="113">
                  <c:v>-693</c:v>
                </c:pt>
                <c:pt idx="114">
                  <c:v>-686</c:v>
                </c:pt>
                <c:pt idx="115">
                  <c:v>-688</c:v>
                </c:pt>
                <c:pt idx="116">
                  <c:v>-678</c:v>
                </c:pt>
                <c:pt idx="117">
                  <c:v>-691</c:v>
                </c:pt>
                <c:pt idx="118">
                  <c:v>-692</c:v>
                </c:pt>
                <c:pt idx="119">
                  <c:v>-709</c:v>
                </c:pt>
                <c:pt idx="120">
                  <c:v>-730</c:v>
                </c:pt>
                <c:pt idx="121">
                  <c:v>-738</c:v>
                </c:pt>
                <c:pt idx="122">
                  <c:v>-729</c:v>
                </c:pt>
                <c:pt idx="123">
                  <c:v>-716</c:v>
                </c:pt>
                <c:pt idx="124">
                  <c:v>-712</c:v>
                </c:pt>
                <c:pt idx="125">
                  <c:v>-712</c:v>
                </c:pt>
                <c:pt idx="126">
                  <c:v>-702</c:v>
                </c:pt>
                <c:pt idx="127">
                  <c:v>-709</c:v>
                </c:pt>
                <c:pt idx="128">
                  <c:v>-707</c:v>
                </c:pt>
                <c:pt idx="129">
                  <c:v>-709</c:v>
                </c:pt>
                <c:pt idx="130">
                  <c:v>-712</c:v>
                </c:pt>
                <c:pt idx="131">
                  <c:v>-711</c:v>
                </c:pt>
                <c:pt idx="132">
                  <c:v>-706</c:v>
                </c:pt>
                <c:pt idx="133">
                  <c:v>-700</c:v>
                </c:pt>
                <c:pt idx="134">
                  <c:v>-702</c:v>
                </c:pt>
                <c:pt idx="135">
                  <c:v>-695</c:v>
                </c:pt>
                <c:pt idx="136">
                  <c:v>-711</c:v>
                </c:pt>
                <c:pt idx="137">
                  <c:v>-705</c:v>
                </c:pt>
                <c:pt idx="138">
                  <c:v>-719</c:v>
                </c:pt>
                <c:pt idx="139">
                  <c:v>-710</c:v>
                </c:pt>
                <c:pt idx="140">
                  <c:v>-701</c:v>
                </c:pt>
                <c:pt idx="141">
                  <c:v>-677</c:v>
                </c:pt>
                <c:pt idx="142">
                  <c:v>-692</c:v>
                </c:pt>
                <c:pt idx="143">
                  <c:v>-698</c:v>
                </c:pt>
                <c:pt idx="144">
                  <c:v>-677</c:v>
                </c:pt>
                <c:pt idx="145">
                  <c:v>-687</c:v>
                </c:pt>
                <c:pt idx="146">
                  <c:v>-653</c:v>
                </c:pt>
                <c:pt idx="147">
                  <c:v>-662</c:v>
                </c:pt>
                <c:pt idx="148">
                  <c:v>-664</c:v>
                </c:pt>
                <c:pt idx="149">
                  <c:v>-664</c:v>
                </c:pt>
                <c:pt idx="150">
                  <c:v>-660</c:v>
                </c:pt>
                <c:pt idx="151">
                  <c:v>-666</c:v>
                </c:pt>
                <c:pt idx="152">
                  <c:v>-671</c:v>
                </c:pt>
                <c:pt idx="153">
                  <c:v>-677</c:v>
                </c:pt>
                <c:pt idx="154">
                  <c:v>-680</c:v>
                </c:pt>
                <c:pt idx="155">
                  <c:v>-673</c:v>
                </c:pt>
                <c:pt idx="156">
                  <c:v>-668</c:v>
                </c:pt>
                <c:pt idx="157">
                  <c:v>-684</c:v>
                </c:pt>
                <c:pt idx="158">
                  <c:v>-689</c:v>
                </c:pt>
                <c:pt idx="159">
                  <c:v>-687</c:v>
                </c:pt>
                <c:pt idx="160">
                  <c:v>-695</c:v>
                </c:pt>
                <c:pt idx="161">
                  <c:v>-692</c:v>
                </c:pt>
                <c:pt idx="162">
                  <c:v>-679</c:v>
                </c:pt>
                <c:pt idx="163">
                  <c:v>-676</c:v>
                </c:pt>
                <c:pt idx="164">
                  <c:v>-684</c:v>
                </c:pt>
                <c:pt idx="165">
                  <c:v>-687</c:v>
                </c:pt>
                <c:pt idx="166">
                  <c:v>-677</c:v>
                </c:pt>
                <c:pt idx="167">
                  <c:v>-670</c:v>
                </c:pt>
                <c:pt idx="168">
                  <c:v>-666</c:v>
                </c:pt>
                <c:pt idx="169">
                  <c:v>-666</c:v>
                </c:pt>
                <c:pt idx="170">
                  <c:v>-670</c:v>
                </c:pt>
                <c:pt idx="171">
                  <c:v>-661</c:v>
                </c:pt>
                <c:pt idx="172">
                  <c:v>-669</c:v>
                </c:pt>
                <c:pt idx="173">
                  <c:v>-678</c:v>
                </c:pt>
                <c:pt idx="174">
                  <c:v>-680</c:v>
                </c:pt>
                <c:pt idx="175">
                  <c:v>-688</c:v>
                </c:pt>
                <c:pt idx="176">
                  <c:v>-689</c:v>
                </c:pt>
                <c:pt idx="177">
                  <c:v>-685</c:v>
                </c:pt>
                <c:pt idx="178">
                  <c:v>-678</c:v>
                </c:pt>
                <c:pt idx="179">
                  <c:v>-684</c:v>
                </c:pt>
                <c:pt idx="180">
                  <c:v>-684</c:v>
                </c:pt>
                <c:pt idx="181">
                  <c:v>-676</c:v>
                </c:pt>
                <c:pt idx="182">
                  <c:v>-667</c:v>
                </c:pt>
                <c:pt idx="183">
                  <c:v>-668</c:v>
                </c:pt>
                <c:pt idx="184">
                  <c:v>-664</c:v>
                </c:pt>
                <c:pt idx="185">
                  <c:v>-669</c:v>
                </c:pt>
                <c:pt idx="186">
                  <c:v>-667</c:v>
                </c:pt>
                <c:pt idx="187">
                  <c:v>-678</c:v>
                </c:pt>
                <c:pt idx="188">
                  <c:v>-666</c:v>
                </c:pt>
                <c:pt idx="189">
                  <c:v>-660</c:v>
                </c:pt>
                <c:pt idx="190">
                  <c:v>-649</c:v>
                </c:pt>
                <c:pt idx="191">
                  <c:v>-668</c:v>
                </c:pt>
                <c:pt idx="192">
                  <c:v>-680</c:v>
                </c:pt>
                <c:pt idx="193">
                  <c:v>-668</c:v>
                </c:pt>
                <c:pt idx="194">
                  <c:v>-658</c:v>
                </c:pt>
                <c:pt idx="195">
                  <c:v>-671</c:v>
                </c:pt>
                <c:pt idx="196">
                  <c:v>-668</c:v>
                </c:pt>
                <c:pt idx="197">
                  <c:v>-676</c:v>
                </c:pt>
                <c:pt idx="198">
                  <c:v>-679</c:v>
                </c:pt>
                <c:pt idx="199">
                  <c:v>-680</c:v>
                </c:pt>
                <c:pt idx="200">
                  <c:v>-680</c:v>
                </c:pt>
                <c:pt idx="201">
                  <c:v>-676</c:v>
                </c:pt>
                <c:pt idx="202">
                  <c:v>-686</c:v>
                </c:pt>
                <c:pt idx="203">
                  <c:v>-680</c:v>
                </c:pt>
                <c:pt idx="204">
                  <c:v>-677</c:v>
                </c:pt>
                <c:pt idx="205">
                  <c:v>-709</c:v>
                </c:pt>
                <c:pt idx="206">
                  <c:v>-717</c:v>
                </c:pt>
                <c:pt idx="207">
                  <c:v>-719</c:v>
                </c:pt>
                <c:pt idx="208">
                  <c:v>-714</c:v>
                </c:pt>
                <c:pt idx="209">
                  <c:v>-698</c:v>
                </c:pt>
                <c:pt idx="210">
                  <c:v>-733</c:v>
                </c:pt>
                <c:pt idx="211">
                  <c:v>-730</c:v>
                </c:pt>
                <c:pt idx="212">
                  <c:v>-730</c:v>
                </c:pt>
                <c:pt idx="213">
                  <c:v>-733</c:v>
                </c:pt>
                <c:pt idx="214">
                  <c:v>-725</c:v>
                </c:pt>
                <c:pt idx="215">
                  <c:v>-710</c:v>
                </c:pt>
                <c:pt idx="216">
                  <c:v>-715</c:v>
                </c:pt>
                <c:pt idx="217">
                  <c:v>-714</c:v>
                </c:pt>
                <c:pt idx="218">
                  <c:v>-722</c:v>
                </c:pt>
                <c:pt idx="219">
                  <c:v>-722</c:v>
                </c:pt>
                <c:pt idx="220">
                  <c:v>-721</c:v>
                </c:pt>
                <c:pt idx="221">
                  <c:v>-715</c:v>
                </c:pt>
                <c:pt idx="222">
                  <c:v>-718</c:v>
                </c:pt>
                <c:pt idx="223">
                  <c:v>-729</c:v>
                </c:pt>
                <c:pt idx="224">
                  <c:v>-738</c:v>
                </c:pt>
                <c:pt idx="225">
                  <c:v>-734</c:v>
                </c:pt>
                <c:pt idx="226">
                  <c:v>-726</c:v>
                </c:pt>
                <c:pt idx="227">
                  <c:v>-744</c:v>
                </c:pt>
                <c:pt idx="228">
                  <c:v>-731</c:v>
                </c:pt>
                <c:pt idx="229">
                  <c:v>-717</c:v>
                </c:pt>
                <c:pt idx="230">
                  <c:v>-711</c:v>
                </c:pt>
                <c:pt idx="231">
                  <c:v>-732</c:v>
                </c:pt>
                <c:pt idx="232">
                  <c:v>-731</c:v>
                </c:pt>
                <c:pt idx="233">
                  <c:v>-713</c:v>
                </c:pt>
                <c:pt idx="234">
                  <c:v>-711</c:v>
                </c:pt>
                <c:pt idx="235">
                  <c:v>-712</c:v>
                </c:pt>
                <c:pt idx="236">
                  <c:v>-695</c:v>
                </c:pt>
                <c:pt idx="237">
                  <c:v>-685</c:v>
                </c:pt>
                <c:pt idx="238">
                  <c:v>-687</c:v>
                </c:pt>
                <c:pt idx="239">
                  <c:v>-678</c:v>
                </c:pt>
                <c:pt idx="240">
                  <c:v>-648</c:v>
                </c:pt>
                <c:pt idx="241">
                  <c:v>-661</c:v>
                </c:pt>
                <c:pt idx="242">
                  <c:v>-666</c:v>
                </c:pt>
                <c:pt idx="243">
                  <c:v>-661</c:v>
                </c:pt>
                <c:pt idx="244">
                  <c:v>-672</c:v>
                </c:pt>
                <c:pt idx="245">
                  <c:v>-668</c:v>
                </c:pt>
                <c:pt idx="246">
                  <c:v>-669</c:v>
                </c:pt>
                <c:pt idx="247">
                  <c:v>-669</c:v>
                </c:pt>
                <c:pt idx="248">
                  <c:v>-664</c:v>
                </c:pt>
                <c:pt idx="249">
                  <c:v>-658</c:v>
                </c:pt>
                <c:pt idx="250">
                  <c:v>-662</c:v>
                </c:pt>
                <c:pt idx="251">
                  <c:v>-662</c:v>
                </c:pt>
                <c:pt idx="252">
                  <c:v>-657</c:v>
                </c:pt>
                <c:pt idx="253">
                  <c:v>-663</c:v>
                </c:pt>
                <c:pt idx="254">
                  <c:v>-663</c:v>
                </c:pt>
                <c:pt idx="255">
                  <c:v>-661</c:v>
                </c:pt>
                <c:pt idx="256">
                  <c:v>-672</c:v>
                </c:pt>
                <c:pt idx="257">
                  <c:v>-682</c:v>
                </c:pt>
                <c:pt idx="258">
                  <c:v>-684</c:v>
                </c:pt>
                <c:pt idx="259">
                  <c:v>-686</c:v>
                </c:pt>
                <c:pt idx="260">
                  <c:v>-686</c:v>
                </c:pt>
                <c:pt idx="261">
                  <c:v>-677</c:v>
                </c:pt>
                <c:pt idx="262">
                  <c:v>-669</c:v>
                </c:pt>
                <c:pt idx="263">
                  <c:v>-671</c:v>
                </c:pt>
                <c:pt idx="264">
                  <c:v>-684</c:v>
                </c:pt>
                <c:pt idx="265">
                  <c:v>-692</c:v>
                </c:pt>
                <c:pt idx="266">
                  <c:v>-697</c:v>
                </c:pt>
                <c:pt idx="267">
                  <c:v>-718</c:v>
                </c:pt>
                <c:pt idx="268">
                  <c:v>-749</c:v>
                </c:pt>
                <c:pt idx="269">
                  <c:v>-696</c:v>
                </c:pt>
                <c:pt idx="270">
                  <c:v>-695</c:v>
                </c:pt>
                <c:pt idx="271">
                  <c:v>-695</c:v>
                </c:pt>
                <c:pt idx="272">
                  <c:v>-687</c:v>
                </c:pt>
                <c:pt idx="273">
                  <c:v>-690</c:v>
                </c:pt>
                <c:pt idx="274">
                  <c:v>-686</c:v>
                </c:pt>
                <c:pt idx="275">
                  <c:v>-686</c:v>
                </c:pt>
                <c:pt idx="276">
                  <c:v>-689</c:v>
                </c:pt>
                <c:pt idx="277">
                  <c:v>-692</c:v>
                </c:pt>
                <c:pt idx="278">
                  <c:v>-694</c:v>
                </c:pt>
                <c:pt idx="279">
                  <c:v>-687</c:v>
                </c:pt>
                <c:pt idx="280">
                  <c:v>-693</c:v>
                </c:pt>
                <c:pt idx="281">
                  <c:v>-699</c:v>
                </c:pt>
                <c:pt idx="282">
                  <c:v>-695</c:v>
                </c:pt>
                <c:pt idx="283">
                  <c:v>-692</c:v>
                </c:pt>
                <c:pt idx="284">
                  <c:v>-688</c:v>
                </c:pt>
                <c:pt idx="285">
                  <c:v>-674</c:v>
                </c:pt>
                <c:pt idx="286">
                  <c:v>-671</c:v>
                </c:pt>
                <c:pt idx="287">
                  <c:v>-666</c:v>
                </c:pt>
                <c:pt idx="288">
                  <c:v>-665</c:v>
                </c:pt>
                <c:pt idx="289">
                  <c:v>-667</c:v>
                </c:pt>
                <c:pt idx="290">
                  <c:v>-659</c:v>
                </c:pt>
                <c:pt idx="291">
                  <c:v>-649</c:v>
                </c:pt>
                <c:pt idx="292">
                  <c:v>-657</c:v>
                </c:pt>
                <c:pt idx="293">
                  <c:v>-651</c:v>
                </c:pt>
                <c:pt idx="294">
                  <c:v>-649</c:v>
                </c:pt>
                <c:pt idx="295">
                  <c:v>-641</c:v>
                </c:pt>
                <c:pt idx="296">
                  <c:v>-640</c:v>
                </c:pt>
                <c:pt idx="297">
                  <c:v>-644</c:v>
                </c:pt>
                <c:pt idx="298">
                  <c:v>-632</c:v>
                </c:pt>
                <c:pt idx="299">
                  <c:v>-630</c:v>
                </c:pt>
                <c:pt idx="300">
                  <c:v>-625</c:v>
                </c:pt>
                <c:pt idx="301">
                  <c:v>-622</c:v>
                </c:pt>
                <c:pt idx="302">
                  <c:v>-616</c:v>
                </c:pt>
                <c:pt idx="303">
                  <c:v>-605</c:v>
                </c:pt>
                <c:pt idx="304">
                  <c:v>-603</c:v>
                </c:pt>
                <c:pt idx="305">
                  <c:v>-604</c:v>
                </c:pt>
                <c:pt idx="306">
                  <c:v>-600</c:v>
                </c:pt>
                <c:pt idx="307">
                  <c:v>-596</c:v>
                </c:pt>
                <c:pt idx="308">
                  <c:v>-606</c:v>
                </c:pt>
                <c:pt idx="309">
                  <c:v>-613</c:v>
                </c:pt>
                <c:pt idx="310">
                  <c:v>-625</c:v>
                </c:pt>
                <c:pt idx="311">
                  <c:v>-609</c:v>
                </c:pt>
                <c:pt idx="312">
                  <c:v>-600</c:v>
                </c:pt>
                <c:pt idx="313">
                  <c:v>-605</c:v>
                </c:pt>
                <c:pt idx="314">
                  <c:v>-612</c:v>
                </c:pt>
                <c:pt idx="315">
                  <c:v>-614</c:v>
                </c:pt>
                <c:pt idx="316">
                  <c:v>-616</c:v>
                </c:pt>
                <c:pt idx="317">
                  <c:v>-618</c:v>
                </c:pt>
                <c:pt idx="318">
                  <c:v>-621</c:v>
                </c:pt>
                <c:pt idx="319">
                  <c:v>-625</c:v>
                </c:pt>
                <c:pt idx="320">
                  <c:v>-628</c:v>
                </c:pt>
                <c:pt idx="321">
                  <c:v>-632</c:v>
                </c:pt>
                <c:pt idx="322">
                  <c:v>-617</c:v>
                </c:pt>
                <c:pt idx="323">
                  <c:v>-600</c:v>
                </c:pt>
                <c:pt idx="324">
                  <c:v>-609</c:v>
                </c:pt>
                <c:pt idx="325">
                  <c:v>-618</c:v>
                </c:pt>
                <c:pt idx="326">
                  <c:v>-632</c:v>
                </c:pt>
                <c:pt idx="327">
                  <c:v>-641</c:v>
                </c:pt>
                <c:pt idx="328">
                  <c:v>-620</c:v>
                </c:pt>
                <c:pt idx="329">
                  <c:v>-660</c:v>
                </c:pt>
                <c:pt idx="330">
                  <c:v>-652</c:v>
                </c:pt>
                <c:pt idx="331">
                  <c:v>-639</c:v>
                </c:pt>
                <c:pt idx="332">
                  <c:v>-647</c:v>
                </c:pt>
                <c:pt idx="333">
                  <c:v>-635</c:v>
                </c:pt>
                <c:pt idx="334">
                  <c:v>-640</c:v>
                </c:pt>
                <c:pt idx="335">
                  <c:v>-638</c:v>
                </c:pt>
                <c:pt idx="336">
                  <c:v>-653</c:v>
                </c:pt>
                <c:pt idx="337">
                  <c:v>-654</c:v>
                </c:pt>
                <c:pt idx="338">
                  <c:v>-654</c:v>
                </c:pt>
                <c:pt idx="339">
                  <c:v>-660</c:v>
                </c:pt>
                <c:pt idx="340">
                  <c:v>-659</c:v>
                </c:pt>
                <c:pt idx="341">
                  <c:v>-669</c:v>
                </c:pt>
                <c:pt idx="342">
                  <c:v>-669</c:v>
                </c:pt>
                <c:pt idx="343">
                  <c:v>-669</c:v>
                </c:pt>
                <c:pt idx="344">
                  <c:v>-667</c:v>
                </c:pt>
                <c:pt idx="345">
                  <c:v>-666</c:v>
                </c:pt>
                <c:pt idx="346">
                  <c:v>-666</c:v>
                </c:pt>
                <c:pt idx="347">
                  <c:v>-664</c:v>
                </c:pt>
                <c:pt idx="348">
                  <c:v>-661</c:v>
                </c:pt>
                <c:pt idx="349">
                  <c:v>-660</c:v>
                </c:pt>
                <c:pt idx="350">
                  <c:v>-664</c:v>
                </c:pt>
                <c:pt idx="351">
                  <c:v>-661</c:v>
                </c:pt>
                <c:pt idx="352">
                  <c:v>-660</c:v>
                </c:pt>
                <c:pt idx="353">
                  <c:v>-669</c:v>
                </c:pt>
                <c:pt idx="354">
                  <c:v>-668</c:v>
                </c:pt>
                <c:pt idx="355">
                  <c:v>-674</c:v>
                </c:pt>
                <c:pt idx="356">
                  <c:v>-676</c:v>
                </c:pt>
                <c:pt idx="357">
                  <c:v>-680</c:v>
                </c:pt>
                <c:pt idx="358">
                  <c:v>-684</c:v>
                </c:pt>
                <c:pt idx="359">
                  <c:v>-677</c:v>
                </c:pt>
                <c:pt idx="360">
                  <c:v>-677</c:v>
                </c:pt>
                <c:pt idx="361">
                  <c:v>-670</c:v>
                </c:pt>
                <c:pt idx="362">
                  <c:v>-667</c:v>
                </c:pt>
                <c:pt idx="363">
                  <c:v>-665</c:v>
                </c:pt>
                <c:pt idx="364">
                  <c:v>-672</c:v>
                </c:pt>
                <c:pt idx="365">
                  <c:v>-669</c:v>
                </c:pt>
                <c:pt idx="366">
                  <c:v>-673</c:v>
                </c:pt>
                <c:pt idx="367">
                  <c:v>-674</c:v>
                </c:pt>
                <c:pt idx="368">
                  <c:v>-674</c:v>
                </c:pt>
                <c:pt idx="369">
                  <c:v>-673</c:v>
                </c:pt>
                <c:pt idx="370">
                  <c:v>-618</c:v>
                </c:pt>
                <c:pt idx="371">
                  <c:v>-615</c:v>
                </c:pt>
                <c:pt idx="372">
                  <c:v>-606</c:v>
                </c:pt>
                <c:pt idx="373">
                  <c:v>-609</c:v>
                </c:pt>
                <c:pt idx="374">
                  <c:v>-576</c:v>
                </c:pt>
                <c:pt idx="375">
                  <c:v>-575</c:v>
                </c:pt>
                <c:pt idx="376">
                  <c:v>-581</c:v>
                </c:pt>
                <c:pt idx="377">
                  <c:v>-556</c:v>
                </c:pt>
                <c:pt idx="378">
                  <c:v>-552</c:v>
                </c:pt>
                <c:pt idx="379">
                  <c:v>-555</c:v>
                </c:pt>
                <c:pt idx="380">
                  <c:v>-552</c:v>
                </c:pt>
                <c:pt idx="381">
                  <c:v>-544</c:v>
                </c:pt>
                <c:pt idx="382">
                  <c:v>-552</c:v>
                </c:pt>
                <c:pt idx="383">
                  <c:v>-568</c:v>
                </c:pt>
                <c:pt idx="384">
                  <c:v>-578</c:v>
                </c:pt>
                <c:pt idx="385">
                  <c:v>-588</c:v>
                </c:pt>
                <c:pt idx="386">
                  <c:v>-590</c:v>
                </c:pt>
                <c:pt idx="387">
                  <c:v>-603</c:v>
                </c:pt>
                <c:pt idx="388">
                  <c:v>-594</c:v>
                </c:pt>
                <c:pt idx="389">
                  <c:v>-572</c:v>
                </c:pt>
                <c:pt idx="390">
                  <c:v>-568</c:v>
                </c:pt>
                <c:pt idx="391">
                  <c:v>-594</c:v>
                </c:pt>
                <c:pt idx="392">
                  <c:v>-588</c:v>
                </c:pt>
                <c:pt idx="393">
                  <c:v>-563</c:v>
                </c:pt>
                <c:pt idx="394">
                  <c:v>-540</c:v>
                </c:pt>
                <c:pt idx="395">
                  <c:v>-511</c:v>
                </c:pt>
                <c:pt idx="396">
                  <c:v>-511</c:v>
                </c:pt>
                <c:pt idx="397">
                  <c:v>-504</c:v>
                </c:pt>
                <c:pt idx="398">
                  <c:v>-506</c:v>
                </c:pt>
                <c:pt idx="399">
                  <c:v>-483</c:v>
                </c:pt>
                <c:pt idx="400">
                  <c:v>-464</c:v>
                </c:pt>
                <c:pt idx="401">
                  <c:v>-450</c:v>
                </c:pt>
                <c:pt idx="402">
                  <c:v>-439</c:v>
                </c:pt>
                <c:pt idx="403">
                  <c:v>-425</c:v>
                </c:pt>
                <c:pt idx="404">
                  <c:v>-416</c:v>
                </c:pt>
                <c:pt idx="405">
                  <c:v>-413</c:v>
                </c:pt>
                <c:pt idx="406">
                  <c:v>-406</c:v>
                </c:pt>
                <c:pt idx="407">
                  <c:v>-413</c:v>
                </c:pt>
                <c:pt idx="408">
                  <c:v>-420</c:v>
                </c:pt>
                <c:pt idx="409">
                  <c:v>-438</c:v>
                </c:pt>
                <c:pt idx="410">
                  <c:v>-411</c:v>
                </c:pt>
                <c:pt idx="411">
                  <c:v>-416</c:v>
                </c:pt>
                <c:pt idx="412">
                  <c:v>-422</c:v>
                </c:pt>
                <c:pt idx="413">
                  <c:v>-410</c:v>
                </c:pt>
                <c:pt idx="414">
                  <c:v>-410</c:v>
                </c:pt>
                <c:pt idx="415">
                  <c:v>-405</c:v>
                </c:pt>
                <c:pt idx="416">
                  <c:v>-408</c:v>
                </c:pt>
                <c:pt idx="417">
                  <c:v>-406</c:v>
                </c:pt>
                <c:pt idx="418">
                  <c:v>-404</c:v>
                </c:pt>
                <c:pt idx="419">
                  <c:v>-409</c:v>
                </c:pt>
                <c:pt idx="420">
                  <c:v>-409</c:v>
                </c:pt>
                <c:pt idx="421">
                  <c:v>-448</c:v>
                </c:pt>
                <c:pt idx="422">
                  <c:v>-444</c:v>
                </c:pt>
                <c:pt idx="423">
                  <c:v>-456</c:v>
                </c:pt>
                <c:pt idx="424">
                  <c:v>-448</c:v>
                </c:pt>
                <c:pt idx="425">
                  <c:v>-434</c:v>
                </c:pt>
                <c:pt idx="426">
                  <c:v>-428</c:v>
                </c:pt>
                <c:pt idx="427">
                  <c:v>-406</c:v>
                </c:pt>
                <c:pt idx="428">
                  <c:v>-389</c:v>
                </c:pt>
                <c:pt idx="429">
                  <c:v>-400</c:v>
                </c:pt>
                <c:pt idx="430">
                  <c:v>-428</c:v>
                </c:pt>
                <c:pt idx="431">
                  <c:v>-422</c:v>
                </c:pt>
                <c:pt idx="432">
                  <c:v>-417</c:v>
                </c:pt>
                <c:pt idx="433">
                  <c:v>-422</c:v>
                </c:pt>
                <c:pt idx="434">
                  <c:v>-408</c:v>
                </c:pt>
                <c:pt idx="435">
                  <c:v>-417</c:v>
                </c:pt>
                <c:pt idx="436">
                  <c:v>-422</c:v>
                </c:pt>
                <c:pt idx="437">
                  <c:v>-415</c:v>
                </c:pt>
                <c:pt idx="438">
                  <c:v>-410</c:v>
                </c:pt>
                <c:pt idx="439">
                  <c:v>-421</c:v>
                </c:pt>
                <c:pt idx="440">
                  <c:v>-409</c:v>
                </c:pt>
                <c:pt idx="441">
                  <c:v>-411</c:v>
                </c:pt>
                <c:pt idx="442">
                  <c:v>-417</c:v>
                </c:pt>
                <c:pt idx="443">
                  <c:v>-415</c:v>
                </c:pt>
                <c:pt idx="444">
                  <c:v>-425</c:v>
                </c:pt>
                <c:pt idx="445">
                  <c:v>-421</c:v>
                </c:pt>
                <c:pt idx="446">
                  <c:v>-427</c:v>
                </c:pt>
                <c:pt idx="447">
                  <c:v>-429</c:v>
                </c:pt>
                <c:pt idx="448">
                  <c:v>-431</c:v>
                </c:pt>
                <c:pt idx="449">
                  <c:v>-425</c:v>
                </c:pt>
                <c:pt idx="450">
                  <c:v>-356</c:v>
                </c:pt>
                <c:pt idx="451">
                  <c:v>-367</c:v>
                </c:pt>
                <c:pt idx="452">
                  <c:v>-357</c:v>
                </c:pt>
                <c:pt idx="453">
                  <c:v>-360</c:v>
                </c:pt>
                <c:pt idx="454">
                  <c:v>-376</c:v>
                </c:pt>
                <c:pt idx="455">
                  <c:v>-363</c:v>
                </c:pt>
                <c:pt idx="456">
                  <c:v>-363</c:v>
                </c:pt>
                <c:pt idx="457">
                  <c:v>-332</c:v>
                </c:pt>
                <c:pt idx="458">
                  <c:v>-304</c:v>
                </c:pt>
                <c:pt idx="459">
                  <c:v>-302</c:v>
                </c:pt>
                <c:pt idx="460">
                  <c:v>-308</c:v>
                </c:pt>
                <c:pt idx="461">
                  <c:v>-314</c:v>
                </c:pt>
                <c:pt idx="462">
                  <c:v>-326</c:v>
                </c:pt>
                <c:pt idx="463">
                  <c:v>-340</c:v>
                </c:pt>
                <c:pt idx="464">
                  <c:v>-337</c:v>
                </c:pt>
                <c:pt idx="465">
                  <c:v>-310</c:v>
                </c:pt>
                <c:pt idx="466">
                  <c:v>-289</c:v>
                </c:pt>
                <c:pt idx="467">
                  <c:v>-292</c:v>
                </c:pt>
                <c:pt idx="468">
                  <c:v>-317</c:v>
                </c:pt>
                <c:pt idx="469">
                  <c:v>-340</c:v>
                </c:pt>
                <c:pt idx="470">
                  <c:v>-353</c:v>
                </c:pt>
                <c:pt idx="471">
                  <c:v>-350</c:v>
                </c:pt>
                <c:pt idx="472">
                  <c:v>-337</c:v>
                </c:pt>
                <c:pt idx="473">
                  <c:v>-337</c:v>
                </c:pt>
                <c:pt idx="474">
                  <c:v>-346</c:v>
                </c:pt>
                <c:pt idx="475">
                  <c:v>-369</c:v>
                </c:pt>
                <c:pt idx="476">
                  <c:v>-381</c:v>
                </c:pt>
                <c:pt idx="477">
                  <c:v>-355</c:v>
                </c:pt>
                <c:pt idx="478">
                  <c:v>-338</c:v>
                </c:pt>
                <c:pt idx="479">
                  <c:v>-354</c:v>
                </c:pt>
                <c:pt idx="480">
                  <c:v>-351</c:v>
                </c:pt>
                <c:pt idx="481">
                  <c:v>-345</c:v>
                </c:pt>
                <c:pt idx="482">
                  <c:v>-341</c:v>
                </c:pt>
                <c:pt idx="483">
                  <c:v>-326</c:v>
                </c:pt>
                <c:pt idx="484">
                  <c:v>-331</c:v>
                </c:pt>
                <c:pt idx="485">
                  <c:v>-342</c:v>
                </c:pt>
                <c:pt idx="486">
                  <c:v>-348</c:v>
                </c:pt>
                <c:pt idx="487">
                  <c:v>-347</c:v>
                </c:pt>
                <c:pt idx="488">
                  <c:v>-351</c:v>
                </c:pt>
                <c:pt idx="489">
                  <c:v>-345</c:v>
                </c:pt>
                <c:pt idx="490">
                  <c:v>-331</c:v>
                </c:pt>
                <c:pt idx="491">
                  <c:v>-336</c:v>
                </c:pt>
                <c:pt idx="492">
                  <c:v>-335</c:v>
                </c:pt>
                <c:pt idx="493">
                  <c:v>-339</c:v>
                </c:pt>
                <c:pt idx="494">
                  <c:v>-342</c:v>
                </c:pt>
                <c:pt idx="495">
                  <c:v>-350</c:v>
                </c:pt>
                <c:pt idx="496">
                  <c:v>-355</c:v>
                </c:pt>
                <c:pt idx="497">
                  <c:v>-355</c:v>
                </c:pt>
                <c:pt idx="498">
                  <c:v>-338</c:v>
                </c:pt>
                <c:pt idx="499">
                  <c:v>-342</c:v>
                </c:pt>
                <c:pt idx="500">
                  <c:v>-344</c:v>
                </c:pt>
                <c:pt idx="501">
                  <c:v>-339</c:v>
                </c:pt>
                <c:pt idx="502">
                  <c:v>-339</c:v>
                </c:pt>
                <c:pt idx="503">
                  <c:v>-332</c:v>
                </c:pt>
                <c:pt idx="504">
                  <c:v>-345</c:v>
                </c:pt>
                <c:pt idx="505">
                  <c:v>-346</c:v>
                </c:pt>
                <c:pt idx="506">
                  <c:v>-329</c:v>
                </c:pt>
                <c:pt idx="507">
                  <c:v>-351</c:v>
                </c:pt>
                <c:pt idx="508">
                  <c:v>-344</c:v>
                </c:pt>
                <c:pt idx="509">
                  <c:v>-347</c:v>
                </c:pt>
                <c:pt idx="510">
                  <c:v>-314</c:v>
                </c:pt>
                <c:pt idx="511">
                  <c:v>-354</c:v>
                </c:pt>
                <c:pt idx="512">
                  <c:v>-370</c:v>
                </c:pt>
                <c:pt idx="513">
                  <c:v>-407</c:v>
                </c:pt>
                <c:pt idx="514">
                  <c:v>-409</c:v>
                </c:pt>
                <c:pt idx="515">
                  <c:v>-383</c:v>
                </c:pt>
                <c:pt idx="516">
                  <c:v>-373</c:v>
                </c:pt>
                <c:pt idx="517">
                  <c:v>-404</c:v>
                </c:pt>
                <c:pt idx="518">
                  <c:v>-373</c:v>
                </c:pt>
                <c:pt idx="519">
                  <c:v>-377</c:v>
                </c:pt>
                <c:pt idx="520">
                  <c:v>-404</c:v>
                </c:pt>
                <c:pt idx="521">
                  <c:v>-405</c:v>
                </c:pt>
                <c:pt idx="522">
                  <c:v>-395</c:v>
                </c:pt>
                <c:pt idx="523">
                  <c:v>-368</c:v>
                </c:pt>
                <c:pt idx="524">
                  <c:v>-370</c:v>
                </c:pt>
                <c:pt idx="525">
                  <c:v>-332</c:v>
                </c:pt>
                <c:pt idx="526">
                  <c:v>-348</c:v>
                </c:pt>
                <c:pt idx="527">
                  <c:v>-329</c:v>
                </c:pt>
                <c:pt idx="528">
                  <c:v>-336</c:v>
                </c:pt>
                <c:pt idx="529">
                  <c:v>-330</c:v>
                </c:pt>
                <c:pt idx="530">
                  <c:v>-347</c:v>
                </c:pt>
                <c:pt idx="531">
                  <c:v>-322</c:v>
                </c:pt>
                <c:pt idx="532">
                  <c:v>-306</c:v>
                </c:pt>
                <c:pt idx="533">
                  <c:v>-325</c:v>
                </c:pt>
                <c:pt idx="534">
                  <c:v>-315</c:v>
                </c:pt>
                <c:pt idx="535">
                  <c:v>-289</c:v>
                </c:pt>
                <c:pt idx="536">
                  <c:v>-300</c:v>
                </c:pt>
                <c:pt idx="537">
                  <c:v>-287</c:v>
                </c:pt>
                <c:pt idx="538">
                  <c:v>-259</c:v>
                </c:pt>
                <c:pt idx="539">
                  <c:v>-263</c:v>
                </c:pt>
                <c:pt idx="540">
                  <c:v>-251</c:v>
                </c:pt>
                <c:pt idx="541">
                  <c:v>-225</c:v>
                </c:pt>
                <c:pt idx="542">
                  <c:v>-220</c:v>
                </c:pt>
                <c:pt idx="543">
                  <c:v>-207</c:v>
                </c:pt>
                <c:pt idx="544">
                  <c:v>-211</c:v>
                </c:pt>
                <c:pt idx="545">
                  <c:v>-225</c:v>
                </c:pt>
                <c:pt idx="546">
                  <c:v>-200</c:v>
                </c:pt>
                <c:pt idx="547">
                  <c:v>-211</c:v>
                </c:pt>
                <c:pt idx="548">
                  <c:v>-231</c:v>
                </c:pt>
                <c:pt idx="549">
                  <c:v>-235</c:v>
                </c:pt>
                <c:pt idx="550">
                  <c:v>-221</c:v>
                </c:pt>
                <c:pt idx="551">
                  <c:v>-211</c:v>
                </c:pt>
                <c:pt idx="552">
                  <c:v>-196</c:v>
                </c:pt>
                <c:pt idx="553">
                  <c:v>-206</c:v>
                </c:pt>
                <c:pt idx="554">
                  <c:v>-210</c:v>
                </c:pt>
                <c:pt idx="555">
                  <c:v>-212</c:v>
                </c:pt>
                <c:pt idx="556">
                  <c:v>-230</c:v>
                </c:pt>
                <c:pt idx="557">
                  <c:v>-234</c:v>
                </c:pt>
                <c:pt idx="558">
                  <c:v>-226</c:v>
                </c:pt>
                <c:pt idx="559">
                  <c:v>-211</c:v>
                </c:pt>
                <c:pt idx="560">
                  <c:v>-215</c:v>
                </c:pt>
                <c:pt idx="561">
                  <c:v>-195</c:v>
                </c:pt>
                <c:pt idx="562">
                  <c:v>-179</c:v>
                </c:pt>
                <c:pt idx="563">
                  <c:v>-148</c:v>
                </c:pt>
                <c:pt idx="564">
                  <c:v>-146</c:v>
                </c:pt>
                <c:pt idx="565">
                  <c:v>-146</c:v>
                </c:pt>
                <c:pt idx="566">
                  <c:v>-156</c:v>
                </c:pt>
                <c:pt idx="567">
                  <c:v>-168</c:v>
                </c:pt>
                <c:pt idx="568">
                  <c:v>-153</c:v>
                </c:pt>
                <c:pt idx="569">
                  <c:v>-157</c:v>
                </c:pt>
                <c:pt idx="570">
                  <c:v>-144</c:v>
                </c:pt>
                <c:pt idx="571">
                  <c:v>-150</c:v>
                </c:pt>
                <c:pt idx="572">
                  <c:v>-151</c:v>
                </c:pt>
                <c:pt idx="573">
                  <c:v>-206</c:v>
                </c:pt>
                <c:pt idx="574">
                  <c:v>-112</c:v>
                </c:pt>
                <c:pt idx="575">
                  <c:v>-117</c:v>
                </c:pt>
                <c:pt idx="576">
                  <c:v>-120</c:v>
                </c:pt>
                <c:pt idx="577">
                  <c:v>-118</c:v>
                </c:pt>
                <c:pt idx="578">
                  <c:v>-86</c:v>
                </c:pt>
                <c:pt idx="579">
                  <c:v>-101</c:v>
                </c:pt>
                <c:pt idx="580">
                  <c:v>-105</c:v>
                </c:pt>
                <c:pt idx="581">
                  <c:v>-91</c:v>
                </c:pt>
                <c:pt idx="582">
                  <c:v>-103</c:v>
                </c:pt>
                <c:pt idx="583">
                  <c:v>-94</c:v>
                </c:pt>
                <c:pt idx="584">
                  <c:v>-83</c:v>
                </c:pt>
                <c:pt idx="585">
                  <c:v>-83</c:v>
                </c:pt>
                <c:pt idx="586">
                  <c:v>-112</c:v>
                </c:pt>
                <c:pt idx="587">
                  <c:v>-155</c:v>
                </c:pt>
                <c:pt idx="588">
                  <c:v>-264</c:v>
                </c:pt>
                <c:pt idx="589">
                  <c:v>-258</c:v>
                </c:pt>
                <c:pt idx="590">
                  <c:v>-264</c:v>
                </c:pt>
                <c:pt idx="591">
                  <c:v>-255</c:v>
                </c:pt>
                <c:pt idx="592">
                  <c:v>-248</c:v>
                </c:pt>
                <c:pt idx="593">
                  <c:v>-282</c:v>
                </c:pt>
                <c:pt idx="594">
                  <c:v>-286</c:v>
                </c:pt>
                <c:pt idx="595">
                  <c:v>-288</c:v>
                </c:pt>
                <c:pt idx="596">
                  <c:v>-292</c:v>
                </c:pt>
                <c:pt idx="597">
                  <c:v>-311</c:v>
                </c:pt>
                <c:pt idx="598">
                  <c:v>-330</c:v>
                </c:pt>
                <c:pt idx="599">
                  <c:v>-343</c:v>
                </c:pt>
                <c:pt idx="600">
                  <c:v>-325</c:v>
                </c:pt>
                <c:pt idx="601">
                  <c:v>-308</c:v>
                </c:pt>
                <c:pt idx="602">
                  <c:v>-318</c:v>
                </c:pt>
                <c:pt idx="603">
                  <c:v>-311</c:v>
                </c:pt>
                <c:pt idx="604">
                  <c:v>-342</c:v>
                </c:pt>
                <c:pt idx="605">
                  <c:v>-336</c:v>
                </c:pt>
                <c:pt idx="606">
                  <c:v>-331</c:v>
                </c:pt>
                <c:pt idx="607">
                  <c:v>-335</c:v>
                </c:pt>
                <c:pt idx="608">
                  <c:v>-338</c:v>
                </c:pt>
                <c:pt idx="609">
                  <c:v>-323</c:v>
                </c:pt>
                <c:pt idx="610">
                  <c:v>-326</c:v>
                </c:pt>
                <c:pt idx="611">
                  <c:v>-309</c:v>
                </c:pt>
                <c:pt idx="612">
                  <c:v>-367</c:v>
                </c:pt>
                <c:pt idx="613">
                  <c:v>-374</c:v>
                </c:pt>
                <c:pt idx="614">
                  <c:v>-374</c:v>
                </c:pt>
                <c:pt idx="615">
                  <c:v>-354</c:v>
                </c:pt>
                <c:pt idx="616">
                  <c:v>-320</c:v>
                </c:pt>
                <c:pt idx="617">
                  <c:v>-316</c:v>
                </c:pt>
                <c:pt idx="618">
                  <c:v>-294</c:v>
                </c:pt>
                <c:pt idx="619">
                  <c:v>-297</c:v>
                </c:pt>
                <c:pt idx="620">
                  <c:v>-318</c:v>
                </c:pt>
                <c:pt idx="621">
                  <c:v>-310</c:v>
                </c:pt>
                <c:pt idx="622">
                  <c:v>-281</c:v>
                </c:pt>
                <c:pt idx="623">
                  <c:v>-328</c:v>
                </c:pt>
                <c:pt idx="624">
                  <c:v>-361</c:v>
                </c:pt>
                <c:pt idx="625">
                  <c:v>-385</c:v>
                </c:pt>
                <c:pt idx="626">
                  <c:v>-395</c:v>
                </c:pt>
                <c:pt idx="627">
                  <c:v>-382</c:v>
                </c:pt>
                <c:pt idx="628">
                  <c:v>-379</c:v>
                </c:pt>
                <c:pt idx="629">
                  <c:v>-363</c:v>
                </c:pt>
                <c:pt idx="630">
                  <c:v>-375</c:v>
                </c:pt>
                <c:pt idx="631">
                  <c:v>-370</c:v>
                </c:pt>
                <c:pt idx="632">
                  <c:v>-352</c:v>
                </c:pt>
                <c:pt idx="633">
                  <c:v>-351</c:v>
                </c:pt>
                <c:pt idx="634">
                  <c:v>-332</c:v>
                </c:pt>
                <c:pt idx="635">
                  <c:v>-329</c:v>
                </c:pt>
                <c:pt idx="636">
                  <c:v>-317</c:v>
                </c:pt>
                <c:pt idx="637">
                  <c:v>-342</c:v>
                </c:pt>
                <c:pt idx="638">
                  <c:v>-298</c:v>
                </c:pt>
                <c:pt idx="639">
                  <c:v>-294</c:v>
                </c:pt>
                <c:pt idx="640">
                  <c:v>-293</c:v>
                </c:pt>
                <c:pt idx="641">
                  <c:v>-305</c:v>
                </c:pt>
                <c:pt idx="642">
                  <c:v>-298</c:v>
                </c:pt>
                <c:pt idx="643">
                  <c:v>-302</c:v>
                </c:pt>
                <c:pt idx="644">
                  <c:v>-282</c:v>
                </c:pt>
                <c:pt idx="645">
                  <c:v>-290</c:v>
                </c:pt>
                <c:pt idx="646">
                  <c:v>-288</c:v>
                </c:pt>
                <c:pt idx="647">
                  <c:v>-274</c:v>
                </c:pt>
                <c:pt idx="648">
                  <c:v>-272</c:v>
                </c:pt>
                <c:pt idx="649">
                  <c:v>-278</c:v>
                </c:pt>
                <c:pt idx="650">
                  <c:v>-287</c:v>
                </c:pt>
                <c:pt idx="651">
                  <c:v>-291</c:v>
                </c:pt>
                <c:pt idx="652">
                  <c:v>-284</c:v>
                </c:pt>
                <c:pt idx="653">
                  <c:v>-297</c:v>
                </c:pt>
                <c:pt idx="654">
                  <c:v>-305</c:v>
                </c:pt>
                <c:pt idx="655">
                  <c:v>-303</c:v>
                </c:pt>
                <c:pt idx="656">
                  <c:v>-278</c:v>
                </c:pt>
                <c:pt idx="657">
                  <c:v>-269</c:v>
                </c:pt>
                <c:pt idx="658">
                  <c:v>-230</c:v>
                </c:pt>
                <c:pt idx="659">
                  <c:v>-234</c:v>
                </c:pt>
                <c:pt idx="660">
                  <c:v>-217</c:v>
                </c:pt>
                <c:pt idx="661">
                  <c:v>-219</c:v>
                </c:pt>
                <c:pt idx="662">
                  <c:v>-212</c:v>
                </c:pt>
                <c:pt idx="663">
                  <c:v>-174</c:v>
                </c:pt>
                <c:pt idx="664">
                  <c:v>-183</c:v>
                </c:pt>
                <c:pt idx="665">
                  <c:v>-185</c:v>
                </c:pt>
                <c:pt idx="666">
                  <c:v>-227</c:v>
                </c:pt>
                <c:pt idx="667">
                  <c:v>-247</c:v>
                </c:pt>
                <c:pt idx="668">
                  <c:v>-258</c:v>
                </c:pt>
                <c:pt idx="669">
                  <c:v>-245</c:v>
                </c:pt>
                <c:pt idx="670">
                  <c:v>-263</c:v>
                </c:pt>
                <c:pt idx="671">
                  <c:v>-267</c:v>
                </c:pt>
                <c:pt idx="672">
                  <c:v>-268</c:v>
                </c:pt>
                <c:pt idx="673">
                  <c:v>-253</c:v>
                </c:pt>
                <c:pt idx="674">
                  <c:v>-247</c:v>
                </c:pt>
                <c:pt idx="675">
                  <c:v>-227</c:v>
                </c:pt>
                <c:pt idx="676">
                  <c:v>-219</c:v>
                </c:pt>
                <c:pt idx="677">
                  <c:v>-213</c:v>
                </c:pt>
                <c:pt idx="678">
                  <c:v>-217</c:v>
                </c:pt>
                <c:pt idx="679">
                  <c:v>-226</c:v>
                </c:pt>
                <c:pt idx="680">
                  <c:v>-224</c:v>
                </c:pt>
                <c:pt idx="681">
                  <c:v>-223</c:v>
                </c:pt>
                <c:pt idx="682">
                  <c:v>-229</c:v>
                </c:pt>
                <c:pt idx="683">
                  <c:v>-227</c:v>
                </c:pt>
                <c:pt idx="684">
                  <c:v>-223</c:v>
                </c:pt>
                <c:pt idx="685">
                  <c:v>-219</c:v>
                </c:pt>
                <c:pt idx="686">
                  <c:v>-220</c:v>
                </c:pt>
                <c:pt idx="687">
                  <c:v>-219</c:v>
                </c:pt>
                <c:pt idx="688">
                  <c:v>-202</c:v>
                </c:pt>
                <c:pt idx="689">
                  <c:v>-197</c:v>
                </c:pt>
                <c:pt idx="690">
                  <c:v>-199</c:v>
                </c:pt>
                <c:pt idx="691">
                  <c:v>-207</c:v>
                </c:pt>
                <c:pt idx="692">
                  <c:v>-205</c:v>
                </c:pt>
                <c:pt idx="693">
                  <c:v>-221</c:v>
                </c:pt>
                <c:pt idx="694">
                  <c:v>-218</c:v>
                </c:pt>
                <c:pt idx="695">
                  <c:v>-236</c:v>
                </c:pt>
                <c:pt idx="696">
                  <c:v>-196</c:v>
                </c:pt>
                <c:pt idx="697">
                  <c:v>-204</c:v>
                </c:pt>
                <c:pt idx="698">
                  <c:v>-178</c:v>
                </c:pt>
                <c:pt idx="699">
                  <c:v>-173</c:v>
                </c:pt>
                <c:pt idx="700">
                  <c:v>-181</c:v>
                </c:pt>
                <c:pt idx="701">
                  <c:v>-184</c:v>
                </c:pt>
                <c:pt idx="702">
                  <c:v>-169</c:v>
                </c:pt>
                <c:pt idx="703">
                  <c:v>-169</c:v>
                </c:pt>
                <c:pt idx="704">
                  <c:v>-167</c:v>
                </c:pt>
                <c:pt idx="705">
                  <c:v>-160</c:v>
                </c:pt>
                <c:pt idx="706">
                  <c:v>-155</c:v>
                </c:pt>
                <c:pt idx="707">
                  <c:v>-179</c:v>
                </c:pt>
                <c:pt idx="708">
                  <c:v>-181</c:v>
                </c:pt>
                <c:pt idx="709">
                  <c:v>-180</c:v>
                </c:pt>
                <c:pt idx="710">
                  <c:v>-177</c:v>
                </c:pt>
                <c:pt idx="711">
                  <c:v>-178</c:v>
                </c:pt>
                <c:pt idx="712">
                  <c:v>-169</c:v>
                </c:pt>
                <c:pt idx="713">
                  <c:v>-165</c:v>
                </c:pt>
                <c:pt idx="714">
                  <c:v>-175</c:v>
                </c:pt>
                <c:pt idx="715">
                  <c:v>-197</c:v>
                </c:pt>
                <c:pt idx="716">
                  <c:v>-206</c:v>
                </c:pt>
                <c:pt idx="717">
                  <c:v>-216</c:v>
                </c:pt>
                <c:pt idx="718">
                  <c:v>-201</c:v>
                </c:pt>
                <c:pt idx="719">
                  <c:v>-200</c:v>
                </c:pt>
                <c:pt idx="720">
                  <c:v>-187</c:v>
                </c:pt>
                <c:pt idx="721">
                  <c:v>-178</c:v>
                </c:pt>
                <c:pt idx="722">
                  <c:v>-182</c:v>
                </c:pt>
                <c:pt idx="723">
                  <c:v>-181</c:v>
                </c:pt>
                <c:pt idx="724">
                  <c:v>-183</c:v>
                </c:pt>
                <c:pt idx="725">
                  <c:v>-154</c:v>
                </c:pt>
                <c:pt idx="726">
                  <c:v>-146</c:v>
                </c:pt>
                <c:pt idx="727">
                  <c:v>-154</c:v>
                </c:pt>
                <c:pt idx="728">
                  <c:v>-146</c:v>
                </c:pt>
                <c:pt idx="729">
                  <c:v>-161</c:v>
                </c:pt>
                <c:pt idx="730">
                  <c:v>-163</c:v>
                </c:pt>
                <c:pt idx="731">
                  <c:v>-157</c:v>
                </c:pt>
                <c:pt idx="732">
                  <c:v>-153</c:v>
                </c:pt>
                <c:pt idx="733">
                  <c:v>-153</c:v>
                </c:pt>
                <c:pt idx="734">
                  <c:v>-148</c:v>
                </c:pt>
                <c:pt idx="735">
                  <c:v>-148</c:v>
                </c:pt>
                <c:pt idx="736">
                  <c:v>-161</c:v>
                </c:pt>
                <c:pt idx="737">
                  <c:v>-176</c:v>
                </c:pt>
                <c:pt idx="738">
                  <c:v>-186</c:v>
                </c:pt>
                <c:pt idx="739">
                  <c:v>-177</c:v>
                </c:pt>
                <c:pt idx="740">
                  <c:v>-176</c:v>
                </c:pt>
                <c:pt idx="741">
                  <c:v>-170</c:v>
                </c:pt>
                <c:pt idx="742">
                  <c:v>-154</c:v>
                </c:pt>
                <c:pt idx="743">
                  <c:v>-138</c:v>
                </c:pt>
                <c:pt idx="744">
                  <c:v>-133</c:v>
                </c:pt>
                <c:pt idx="745">
                  <c:v>-122</c:v>
                </c:pt>
                <c:pt idx="746">
                  <c:v>-133</c:v>
                </c:pt>
                <c:pt idx="747">
                  <c:v>-141</c:v>
                </c:pt>
                <c:pt idx="748">
                  <c:v>-138</c:v>
                </c:pt>
                <c:pt idx="749">
                  <c:v>-159</c:v>
                </c:pt>
                <c:pt idx="750">
                  <c:v>-164</c:v>
                </c:pt>
                <c:pt idx="751">
                  <c:v>-164</c:v>
                </c:pt>
                <c:pt idx="752">
                  <c:v>-159</c:v>
                </c:pt>
                <c:pt idx="753">
                  <c:v>-163</c:v>
                </c:pt>
                <c:pt idx="754">
                  <c:v>-163</c:v>
                </c:pt>
                <c:pt idx="755">
                  <c:v>-145</c:v>
                </c:pt>
                <c:pt idx="756">
                  <c:v>-118</c:v>
                </c:pt>
                <c:pt idx="757">
                  <c:v>-112</c:v>
                </c:pt>
                <c:pt idx="758">
                  <c:v>-142</c:v>
                </c:pt>
                <c:pt idx="759">
                  <c:v>-139</c:v>
                </c:pt>
                <c:pt idx="760">
                  <c:v>-113</c:v>
                </c:pt>
                <c:pt idx="761">
                  <c:v>-84</c:v>
                </c:pt>
                <c:pt idx="762">
                  <c:v>-98</c:v>
                </c:pt>
                <c:pt idx="763">
                  <c:v>-86</c:v>
                </c:pt>
                <c:pt idx="764">
                  <c:v>-94</c:v>
                </c:pt>
                <c:pt idx="765">
                  <c:v>-92</c:v>
                </c:pt>
                <c:pt idx="766">
                  <c:v>-97</c:v>
                </c:pt>
                <c:pt idx="767">
                  <c:v>-103</c:v>
                </c:pt>
                <c:pt idx="768">
                  <c:v>-93</c:v>
                </c:pt>
                <c:pt idx="769">
                  <c:v>-123</c:v>
                </c:pt>
                <c:pt idx="770">
                  <c:v>-126</c:v>
                </c:pt>
                <c:pt idx="771">
                  <c:v>-123</c:v>
                </c:pt>
                <c:pt idx="772">
                  <c:v>-133</c:v>
                </c:pt>
                <c:pt idx="773">
                  <c:v>-129</c:v>
                </c:pt>
                <c:pt idx="774">
                  <c:v>-110</c:v>
                </c:pt>
                <c:pt idx="775">
                  <c:v>-126</c:v>
                </c:pt>
                <c:pt idx="776">
                  <c:v>-105</c:v>
                </c:pt>
                <c:pt idx="777">
                  <c:v>-92</c:v>
                </c:pt>
                <c:pt idx="778">
                  <c:v>-82</c:v>
                </c:pt>
                <c:pt idx="779">
                  <c:v>-80</c:v>
                </c:pt>
                <c:pt idx="780">
                  <c:v>-77</c:v>
                </c:pt>
                <c:pt idx="781">
                  <c:v>-51</c:v>
                </c:pt>
                <c:pt idx="782">
                  <c:v>-50</c:v>
                </c:pt>
                <c:pt idx="783">
                  <c:v>-55</c:v>
                </c:pt>
                <c:pt idx="784">
                  <c:v>-36</c:v>
                </c:pt>
                <c:pt idx="785">
                  <c:v>-32</c:v>
                </c:pt>
                <c:pt idx="786">
                  <c:v>-27</c:v>
                </c:pt>
                <c:pt idx="787">
                  <c:v>-9</c:v>
                </c:pt>
                <c:pt idx="788">
                  <c:v>-6</c:v>
                </c:pt>
                <c:pt idx="789">
                  <c:v>-7</c:v>
                </c:pt>
                <c:pt idx="790">
                  <c:v>-14</c:v>
                </c:pt>
                <c:pt idx="791">
                  <c:v>-6</c:v>
                </c:pt>
                <c:pt idx="792">
                  <c:v>-23</c:v>
                </c:pt>
                <c:pt idx="793">
                  <c:v>-4</c:v>
                </c:pt>
                <c:pt idx="794">
                  <c:v>27</c:v>
                </c:pt>
                <c:pt idx="795">
                  <c:v>18</c:v>
                </c:pt>
                <c:pt idx="796">
                  <c:v>-10</c:v>
                </c:pt>
                <c:pt idx="797">
                  <c:v>-12</c:v>
                </c:pt>
                <c:pt idx="798">
                  <c:v>-14</c:v>
                </c:pt>
                <c:pt idx="799">
                  <c:v>-13</c:v>
                </c:pt>
                <c:pt idx="800">
                  <c:v>-46</c:v>
                </c:pt>
                <c:pt idx="801">
                  <c:v>-66</c:v>
                </c:pt>
                <c:pt idx="802">
                  <c:v>-95</c:v>
                </c:pt>
                <c:pt idx="803">
                  <c:v>-93</c:v>
                </c:pt>
                <c:pt idx="804">
                  <c:v>-79</c:v>
                </c:pt>
                <c:pt idx="805">
                  <c:v>-89</c:v>
                </c:pt>
                <c:pt idx="806">
                  <c:v>-84</c:v>
                </c:pt>
                <c:pt idx="807">
                  <c:v>-83</c:v>
                </c:pt>
                <c:pt idx="808">
                  <c:v>-71</c:v>
                </c:pt>
                <c:pt idx="809">
                  <c:v>-76</c:v>
                </c:pt>
                <c:pt idx="810">
                  <c:v>-61</c:v>
                </c:pt>
                <c:pt idx="811">
                  <c:v>-52</c:v>
                </c:pt>
                <c:pt idx="812">
                  <c:v>-24</c:v>
                </c:pt>
                <c:pt idx="813">
                  <c:v>-24</c:v>
                </c:pt>
                <c:pt idx="814">
                  <c:v>-44</c:v>
                </c:pt>
                <c:pt idx="815">
                  <c:v>-43</c:v>
                </c:pt>
                <c:pt idx="816">
                  <c:v>-32</c:v>
                </c:pt>
                <c:pt idx="817">
                  <c:v>-20</c:v>
                </c:pt>
                <c:pt idx="818">
                  <c:v>-25</c:v>
                </c:pt>
                <c:pt idx="819">
                  <c:v>-32</c:v>
                </c:pt>
                <c:pt idx="820">
                  <c:v>-37</c:v>
                </c:pt>
                <c:pt idx="821">
                  <c:v>-43</c:v>
                </c:pt>
                <c:pt idx="822">
                  <c:v>-75</c:v>
                </c:pt>
                <c:pt idx="823">
                  <c:v>-76</c:v>
                </c:pt>
                <c:pt idx="824">
                  <c:v>-67</c:v>
                </c:pt>
                <c:pt idx="825">
                  <c:v>-66</c:v>
                </c:pt>
                <c:pt idx="826">
                  <c:v>-76</c:v>
                </c:pt>
                <c:pt idx="827">
                  <c:v>-80</c:v>
                </c:pt>
                <c:pt idx="828">
                  <c:v>-73</c:v>
                </c:pt>
                <c:pt idx="829">
                  <c:v>-94</c:v>
                </c:pt>
                <c:pt idx="830">
                  <c:v>-82</c:v>
                </c:pt>
                <c:pt idx="831">
                  <c:v>-100</c:v>
                </c:pt>
                <c:pt idx="832">
                  <c:v>-89</c:v>
                </c:pt>
                <c:pt idx="833">
                  <c:v>-126</c:v>
                </c:pt>
                <c:pt idx="834">
                  <c:v>-126</c:v>
                </c:pt>
                <c:pt idx="835">
                  <c:v>-140</c:v>
                </c:pt>
                <c:pt idx="836">
                  <c:v>-152</c:v>
                </c:pt>
                <c:pt idx="837">
                  <c:v>-167</c:v>
                </c:pt>
                <c:pt idx="838">
                  <c:v>-155</c:v>
                </c:pt>
                <c:pt idx="839">
                  <c:v>-151</c:v>
                </c:pt>
                <c:pt idx="840">
                  <c:v>-169</c:v>
                </c:pt>
                <c:pt idx="841">
                  <c:v>-161</c:v>
                </c:pt>
                <c:pt idx="842">
                  <c:v>-147</c:v>
                </c:pt>
                <c:pt idx="843">
                  <c:v>-152</c:v>
                </c:pt>
                <c:pt idx="844">
                  <c:v>-157</c:v>
                </c:pt>
                <c:pt idx="845">
                  <c:v>-159</c:v>
                </c:pt>
                <c:pt idx="846">
                  <c:v>-152</c:v>
                </c:pt>
                <c:pt idx="847">
                  <c:v>-139</c:v>
                </c:pt>
                <c:pt idx="848">
                  <c:v>-142</c:v>
                </c:pt>
                <c:pt idx="849">
                  <c:v>-132</c:v>
                </c:pt>
                <c:pt idx="850">
                  <c:v>-143</c:v>
                </c:pt>
                <c:pt idx="851">
                  <c:v>-132</c:v>
                </c:pt>
                <c:pt idx="852">
                  <c:v>-127</c:v>
                </c:pt>
                <c:pt idx="853">
                  <c:v>-123</c:v>
                </c:pt>
                <c:pt idx="854">
                  <c:v>-124</c:v>
                </c:pt>
                <c:pt idx="855">
                  <c:v>-120</c:v>
                </c:pt>
                <c:pt idx="856">
                  <c:v>-121</c:v>
                </c:pt>
                <c:pt idx="857">
                  <c:v>-121</c:v>
                </c:pt>
                <c:pt idx="858">
                  <c:v>-116</c:v>
                </c:pt>
                <c:pt idx="859">
                  <c:v>-116</c:v>
                </c:pt>
                <c:pt idx="860">
                  <c:v>-122</c:v>
                </c:pt>
                <c:pt idx="861">
                  <c:v>-111</c:v>
                </c:pt>
                <c:pt idx="862">
                  <c:v>-118</c:v>
                </c:pt>
                <c:pt idx="863">
                  <c:v>-111</c:v>
                </c:pt>
                <c:pt idx="864">
                  <c:v>-108</c:v>
                </c:pt>
                <c:pt idx="865">
                  <c:v>-110</c:v>
                </c:pt>
                <c:pt idx="866">
                  <c:v>-109</c:v>
                </c:pt>
                <c:pt idx="867">
                  <c:v>-110</c:v>
                </c:pt>
                <c:pt idx="868">
                  <c:v>-115</c:v>
                </c:pt>
                <c:pt idx="869">
                  <c:v>-119</c:v>
                </c:pt>
                <c:pt idx="870">
                  <c:v>-116</c:v>
                </c:pt>
                <c:pt idx="871">
                  <c:v>-116</c:v>
                </c:pt>
                <c:pt idx="872">
                  <c:v>-119</c:v>
                </c:pt>
                <c:pt idx="873">
                  <c:v>-120</c:v>
                </c:pt>
                <c:pt idx="874">
                  <c:v>-110</c:v>
                </c:pt>
                <c:pt idx="875">
                  <c:v>-119</c:v>
                </c:pt>
                <c:pt idx="876">
                  <c:v>-117</c:v>
                </c:pt>
                <c:pt idx="877">
                  <c:v>-122</c:v>
                </c:pt>
                <c:pt idx="878">
                  <c:v>-99</c:v>
                </c:pt>
                <c:pt idx="879">
                  <c:v>-73</c:v>
                </c:pt>
                <c:pt idx="880">
                  <c:v>-85</c:v>
                </c:pt>
                <c:pt idx="881">
                  <c:v>-85</c:v>
                </c:pt>
                <c:pt idx="882">
                  <c:v>-98</c:v>
                </c:pt>
                <c:pt idx="883">
                  <c:v>-98</c:v>
                </c:pt>
                <c:pt idx="884">
                  <c:v>-86</c:v>
                </c:pt>
                <c:pt idx="885">
                  <c:v>-87</c:v>
                </c:pt>
                <c:pt idx="886">
                  <c:v>-85</c:v>
                </c:pt>
                <c:pt idx="887">
                  <c:v>-96</c:v>
                </c:pt>
                <c:pt idx="888">
                  <c:v>-106</c:v>
                </c:pt>
                <c:pt idx="889">
                  <c:v>-111</c:v>
                </c:pt>
                <c:pt idx="890">
                  <c:v>-112</c:v>
                </c:pt>
                <c:pt idx="891">
                  <c:v>-111</c:v>
                </c:pt>
                <c:pt idx="892">
                  <c:v>-108</c:v>
                </c:pt>
                <c:pt idx="893">
                  <c:v>-120</c:v>
                </c:pt>
                <c:pt idx="894">
                  <c:v>-115</c:v>
                </c:pt>
                <c:pt idx="895">
                  <c:v>-111</c:v>
                </c:pt>
                <c:pt idx="896">
                  <c:v>-118</c:v>
                </c:pt>
                <c:pt idx="897">
                  <c:v>-109</c:v>
                </c:pt>
                <c:pt idx="898">
                  <c:v>-106</c:v>
                </c:pt>
                <c:pt idx="899">
                  <c:v>-105</c:v>
                </c:pt>
                <c:pt idx="900">
                  <c:v>-111</c:v>
                </c:pt>
                <c:pt idx="901">
                  <c:v>-114</c:v>
                </c:pt>
                <c:pt idx="902">
                  <c:v>-112</c:v>
                </c:pt>
                <c:pt idx="903">
                  <c:v>-107</c:v>
                </c:pt>
                <c:pt idx="904">
                  <c:v>-100</c:v>
                </c:pt>
                <c:pt idx="905">
                  <c:v>-94</c:v>
                </c:pt>
                <c:pt idx="906">
                  <c:v>-104</c:v>
                </c:pt>
                <c:pt idx="907">
                  <c:v>-101</c:v>
                </c:pt>
                <c:pt idx="908">
                  <c:v>-85</c:v>
                </c:pt>
                <c:pt idx="909">
                  <c:v>-90</c:v>
                </c:pt>
                <c:pt idx="910">
                  <c:v>-87</c:v>
                </c:pt>
                <c:pt idx="911">
                  <c:v>-92</c:v>
                </c:pt>
                <c:pt idx="912">
                  <c:v>-100</c:v>
                </c:pt>
                <c:pt idx="913">
                  <c:v>-104</c:v>
                </c:pt>
                <c:pt idx="914">
                  <c:v>-115</c:v>
                </c:pt>
                <c:pt idx="915">
                  <c:v>-117</c:v>
                </c:pt>
                <c:pt idx="916">
                  <c:v>-109</c:v>
                </c:pt>
                <c:pt idx="917">
                  <c:v>-115</c:v>
                </c:pt>
                <c:pt idx="918">
                  <c:v>-116</c:v>
                </c:pt>
                <c:pt idx="919">
                  <c:v>-110</c:v>
                </c:pt>
                <c:pt idx="920">
                  <c:v>-103</c:v>
                </c:pt>
                <c:pt idx="921">
                  <c:v>-102</c:v>
                </c:pt>
                <c:pt idx="922">
                  <c:v>-93</c:v>
                </c:pt>
                <c:pt idx="923">
                  <c:v>-93</c:v>
                </c:pt>
                <c:pt idx="924">
                  <c:v>-101</c:v>
                </c:pt>
                <c:pt idx="925">
                  <c:v>-96</c:v>
                </c:pt>
                <c:pt idx="926">
                  <c:v>-97</c:v>
                </c:pt>
                <c:pt idx="927">
                  <c:v>-116</c:v>
                </c:pt>
                <c:pt idx="928">
                  <c:v>-116</c:v>
                </c:pt>
                <c:pt idx="929">
                  <c:v>-122</c:v>
                </c:pt>
                <c:pt idx="930">
                  <c:v>-118</c:v>
                </c:pt>
                <c:pt idx="931">
                  <c:v>-120</c:v>
                </c:pt>
                <c:pt idx="932">
                  <c:v>-121</c:v>
                </c:pt>
                <c:pt idx="933">
                  <c:v>-124</c:v>
                </c:pt>
                <c:pt idx="934">
                  <c:v>-133</c:v>
                </c:pt>
                <c:pt idx="935">
                  <c:v>-139</c:v>
                </c:pt>
                <c:pt idx="936">
                  <c:v>-142</c:v>
                </c:pt>
                <c:pt idx="937">
                  <c:v>-149</c:v>
                </c:pt>
                <c:pt idx="938">
                  <c:v>-158</c:v>
                </c:pt>
                <c:pt idx="939">
                  <c:v>-164</c:v>
                </c:pt>
                <c:pt idx="940">
                  <c:v>-154</c:v>
                </c:pt>
                <c:pt idx="941">
                  <c:v>-149</c:v>
                </c:pt>
                <c:pt idx="942">
                  <c:v>-144</c:v>
                </c:pt>
                <c:pt idx="943">
                  <c:v>-150</c:v>
                </c:pt>
                <c:pt idx="944">
                  <c:v>-144</c:v>
                </c:pt>
                <c:pt idx="945">
                  <c:v>-118</c:v>
                </c:pt>
                <c:pt idx="946">
                  <c:v>-113</c:v>
                </c:pt>
                <c:pt idx="947">
                  <c:v>-102</c:v>
                </c:pt>
                <c:pt idx="948">
                  <c:v>-113</c:v>
                </c:pt>
                <c:pt idx="949">
                  <c:v>-106</c:v>
                </c:pt>
                <c:pt idx="950">
                  <c:v>-106</c:v>
                </c:pt>
                <c:pt idx="951">
                  <c:v>-108</c:v>
                </c:pt>
                <c:pt idx="952">
                  <c:v>-102</c:v>
                </c:pt>
                <c:pt idx="953">
                  <c:v>-98</c:v>
                </c:pt>
                <c:pt idx="954">
                  <c:v>-100</c:v>
                </c:pt>
                <c:pt idx="955">
                  <c:v>-107</c:v>
                </c:pt>
                <c:pt idx="956">
                  <c:v>-110</c:v>
                </c:pt>
                <c:pt idx="957">
                  <c:v>-128</c:v>
                </c:pt>
                <c:pt idx="958">
                  <c:v>-111</c:v>
                </c:pt>
                <c:pt idx="959">
                  <c:v>-104</c:v>
                </c:pt>
                <c:pt idx="960">
                  <c:v>-109</c:v>
                </c:pt>
                <c:pt idx="961">
                  <c:v>-110</c:v>
                </c:pt>
                <c:pt idx="962">
                  <c:v>-131</c:v>
                </c:pt>
                <c:pt idx="963">
                  <c:v>-128</c:v>
                </c:pt>
                <c:pt idx="964">
                  <c:v>-110</c:v>
                </c:pt>
                <c:pt idx="965">
                  <c:v>-117</c:v>
                </c:pt>
                <c:pt idx="966">
                  <c:v>-123</c:v>
                </c:pt>
                <c:pt idx="967">
                  <c:v>-125</c:v>
                </c:pt>
                <c:pt idx="968">
                  <c:v>-133</c:v>
                </c:pt>
                <c:pt idx="969">
                  <c:v>-133</c:v>
                </c:pt>
                <c:pt idx="970">
                  <c:v>-122</c:v>
                </c:pt>
                <c:pt idx="971">
                  <c:v>-122</c:v>
                </c:pt>
                <c:pt idx="972">
                  <c:v>-112</c:v>
                </c:pt>
                <c:pt idx="973">
                  <c:v>-120</c:v>
                </c:pt>
                <c:pt idx="974">
                  <c:v>-104</c:v>
                </c:pt>
                <c:pt idx="975">
                  <c:v>-84</c:v>
                </c:pt>
                <c:pt idx="976">
                  <c:v>-91</c:v>
                </c:pt>
                <c:pt idx="977">
                  <c:v>-108</c:v>
                </c:pt>
                <c:pt idx="978">
                  <c:v>-107</c:v>
                </c:pt>
                <c:pt idx="979">
                  <c:v>-136</c:v>
                </c:pt>
                <c:pt idx="980">
                  <c:v>-132</c:v>
                </c:pt>
                <c:pt idx="981">
                  <c:v>-113</c:v>
                </c:pt>
                <c:pt idx="982">
                  <c:v>-103</c:v>
                </c:pt>
                <c:pt idx="983">
                  <c:v>-98</c:v>
                </c:pt>
                <c:pt idx="984">
                  <c:v>-102</c:v>
                </c:pt>
                <c:pt idx="985">
                  <c:v>-117</c:v>
                </c:pt>
                <c:pt idx="986">
                  <c:v>-120</c:v>
                </c:pt>
                <c:pt idx="987">
                  <c:v>-114</c:v>
                </c:pt>
                <c:pt idx="988">
                  <c:v>-117</c:v>
                </c:pt>
                <c:pt idx="989">
                  <c:v>-102</c:v>
                </c:pt>
                <c:pt idx="990">
                  <c:v>-101</c:v>
                </c:pt>
                <c:pt idx="991">
                  <c:v>-93</c:v>
                </c:pt>
                <c:pt idx="992">
                  <c:v>-103</c:v>
                </c:pt>
                <c:pt idx="993">
                  <c:v>-96</c:v>
                </c:pt>
                <c:pt idx="994">
                  <c:v>-72</c:v>
                </c:pt>
                <c:pt idx="995">
                  <c:v>-56</c:v>
                </c:pt>
                <c:pt idx="996">
                  <c:v>-48</c:v>
                </c:pt>
                <c:pt idx="997">
                  <c:v>-24</c:v>
                </c:pt>
                <c:pt idx="998">
                  <c:v>-19</c:v>
                </c:pt>
                <c:pt idx="999">
                  <c:v>-27</c:v>
                </c:pt>
                <c:pt idx="1000">
                  <c:v>-47</c:v>
                </c:pt>
                <c:pt idx="1001">
                  <c:v>-34</c:v>
                </c:pt>
                <c:pt idx="1002">
                  <c:v>-52</c:v>
                </c:pt>
                <c:pt idx="1003">
                  <c:v>-66</c:v>
                </c:pt>
                <c:pt idx="1004">
                  <c:v>-61</c:v>
                </c:pt>
                <c:pt idx="1005">
                  <c:v>-51</c:v>
                </c:pt>
                <c:pt idx="1006">
                  <c:v>-86</c:v>
                </c:pt>
                <c:pt idx="1007">
                  <c:v>-69</c:v>
                </c:pt>
                <c:pt idx="1008">
                  <c:v>-72</c:v>
                </c:pt>
                <c:pt idx="1009">
                  <c:v>-53</c:v>
                </c:pt>
                <c:pt idx="1010">
                  <c:v>-74</c:v>
                </c:pt>
                <c:pt idx="1011">
                  <c:v>-69</c:v>
                </c:pt>
                <c:pt idx="1012">
                  <c:v>-83</c:v>
                </c:pt>
                <c:pt idx="1013">
                  <c:v>-66</c:v>
                </c:pt>
                <c:pt idx="1014">
                  <c:v>-73</c:v>
                </c:pt>
                <c:pt idx="1015">
                  <c:v>-68</c:v>
                </c:pt>
                <c:pt idx="1016">
                  <c:v>-63</c:v>
                </c:pt>
                <c:pt idx="1017">
                  <c:v>-50</c:v>
                </c:pt>
                <c:pt idx="1018">
                  <c:v>-43</c:v>
                </c:pt>
                <c:pt idx="1019">
                  <c:v>-54</c:v>
                </c:pt>
                <c:pt idx="1020">
                  <c:v>-38</c:v>
                </c:pt>
                <c:pt idx="1021">
                  <c:v>-14</c:v>
                </c:pt>
                <c:pt idx="1022">
                  <c:v>-16</c:v>
                </c:pt>
                <c:pt idx="1023">
                  <c:v>-16</c:v>
                </c:pt>
                <c:pt idx="1024">
                  <c:v>-12</c:v>
                </c:pt>
                <c:pt idx="1025">
                  <c:v>-32</c:v>
                </c:pt>
                <c:pt idx="1026">
                  <c:v>-18</c:v>
                </c:pt>
                <c:pt idx="1027">
                  <c:v>-13</c:v>
                </c:pt>
                <c:pt idx="1028">
                  <c:v>-12</c:v>
                </c:pt>
                <c:pt idx="1029">
                  <c:v>-5</c:v>
                </c:pt>
                <c:pt idx="1030">
                  <c:v>-3</c:v>
                </c:pt>
                <c:pt idx="1031">
                  <c:v>-6</c:v>
                </c:pt>
                <c:pt idx="1032">
                  <c:v>-2</c:v>
                </c:pt>
                <c:pt idx="1033">
                  <c:v>-20</c:v>
                </c:pt>
                <c:pt idx="1034">
                  <c:v>-28</c:v>
                </c:pt>
                <c:pt idx="1035">
                  <c:v>-35</c:v>
                </c:pt>
                <c:pt idx="1036">
                  <c:v>-28</c:v>
                </c:pt>
                <c:pt idx="1037">
                  <c:v>-20</c:v>
                </c:pt>
                <c:pt idx="1038">
                  <c:v>-31</c:v>
                </c:pt>
                <c:pt idx="1039">
                  <c:v>-18</c:v>
                </c:pt>
                <c:pt idx="1040">
                  <c:v>-19</c:v>
                </c:pt>
                <c:pt idx="1041">
                  <c:v>0</c:v>
                </c:pt>
                <c:pt idx="1042">
                  <c:v>4</c:v>
                </c:pt>
                <c:pt idx="1043">
                  <c:v>-8</c:v>
                </c:pt>
                <c:pt idx="1044">
                  <c:v>8</c:v>
                </c:pt>
                <c:pt idx="1045">
                  <c:v>9</c:v>
                </c:pt>
                <c:pt idx="1046">
                  <c:v>8</c:v>
                </c:pt>
                <c:pt idx="1047">
                  <c:v>17</c:v>
                </c:pt>
                <c:pt idx="1048">
                  <c:v>38</c:v>
                </c:pt>
                <c:pt idx="1049">
                  <c:v>38</c:v>
                </c:pt>
                <c:pt idx="1050">
                  <c:v>48</c:v>
                </c:pt>
                <c:pt idx="1051">
                  <c:v>40</c:v>
                </c:pt>
                <c:pt idx="1052">
                  <c:v>37</c:v>
                </c:pt>
                <c:pt idx="1053">
                  <c:v>51</c:v>
                </c:pt>
                <c:pt idx="1054">
                  <c:v>43</c:v>
                </c:pt>
                <c:pt idx="1055">
                  <c:v>51</c:v>
                </c:pt>
                <c:pt idx="1056">
                  <c:v>67</c:v>
                </c:pt>
                <c:pt idx="1057">
                  <c:v>41</c:v>
                </c:pt>
                <c:pt idx="1058">
                  <c:v>22</c:v>
                </c:pt>
                <c:pt idx="1059">
                  <c:v>34</c:v>
                </c:pt>
                <c:pt idx="1060">
                  <c:v>17</c:v>
                </c:pt>
                <c:pt idx="1061">
                  <c:v>36</c:v>
                </c:pt>
                <c:pt idx="1062">
                  <c:v>42</c:v>
                </c:pt>
                <c:pt idx="1063">
                  <c:v>53</c:v>
                </c:pt>
                <c:pt idx="1064">
                  <c:v>37</c:v>
                </c:pt>
                <c:pt idx="1065">
                  <c:v>41</c:v>
                </c:pt>
                <c:pt idx="1066">
                  <c:v>37</c:v>
                </c:pt>
                <c:pt idx="1067">
                  <c:v>47</c:v>
                </c:pt>
                <c:pt idx="1068">
                  <c:v>36</c:v>
                </c:pt>
                <c:pt idx="1069">
                  <c:v>35</c:v>
                </c:pt>
                <c:pt idx="1070">
                  <c:v>45</c:v>
                </c:pt>
                <c:pt idx="1071">
                  <c:v>29</c:v>
                </c:pt>
                <c:pt idx="1072">
                  <c:v>38</c:v>
                </c:pt>
                <c:pt idx="1073">
                  <c:v>67</c:v>
                </c:pt>
                <c:pt idx="1074">
                  <c:v>62</c:v>
                </c:pt>
                <c:pt idx="1075">
                  <c:v>52</c:v>
                </c:pt>
                <c:pt idx="1076">
                  <c:v>53</c:v>
                </c:pt>
                <c:pt idx="1077">
                  <c:v>40</c:v>
                </c:pt>
                <c:pt idx="1078">
                  <c:v>42</c:v>
                </c:pt>
                <c:pt idx="1079">
                  <c:v>47</c:v>
                </c:pt>
                <c:pt idx="1080">
                  <c:v>29</c:v>
                </c:pt>
                <c:pt idx="1081">
                  <c:v>21</c:v>
                </c:pt>
                <c:pt idx="1082">
                  <c:v>9</c:v>
                </c:pt>
                <c:pt idx="1083">
                  <c:v>24</c:v>
                </c:pt>
                <c:pt idx="1084">
                  <c:v>11</c:v>
                </c:pt>
                <c:pt idx="1085">
                  <c:v>12</c:v>
                </c:pt>
                <c:pt idx="1086">
                  <c:v>5</c:v>
                </c:pt>
                <c:pt idx="1087">
                  <c:v>21</c:v>
                </c:pt>
                <c:pt idx="1088">
                  <c:v>19</c:v>
                </c:pt>
                <c:pt idx="1089">
                  <c:v>34</c:v>
                </c:pt>
                <c:pt idx="1090">
                  <c:v>26</c:v>
                </c:pt>
                <c:pt idx="1091">
                  <c:v>40</c:v>
                </c:pt>
                <c:pt idx="1092">
                  <c:v>10</c:v>
                </c:pt>
                <c:pt idx="1093">
                  <c:v>5</c:v>
                </c:pt>
                <c:pt idx="1094">
                  <c:v>11</c:v>
                </c:pt>
                <c:pt idx="1095">
                  <c:v>-4</c:v>
                </c:pt>
                <c:pt idx="1096">
                  <c:v>-16</c:v>
                </c:pt>
                <c:pt idx="1097">
                  <c:v>-18</c:v>
                </c:pt>
                <c:pt idx="1098">
                  <c:v>-16</c:v>
                </c:pt>
                <c:pt idx="1099">
                  <c:v>-12</c:v>
                </c:pt>
                <c:pt idx="1100">
                  <c:v>-4</c:v>
                </c:pt>
                <c:pt idx="1101">
                  <c:v>-13</c:v>
                </c:pt>
                <c:pt idx="1102">
                  <c:v>0</c:v>
                </c:pt>
                <c:pt idx="1103">
                  <c:v>9</c:v>
                </c:pt>
                <c:pt idx="1104">
                  <c:v>19</c:v>
                </c:pt>
                <c:pt idx="1105">
                  <c:v>1</c:v>
                </c:pt>
                <c:pt idx="1106">
                  <c:v>20</c:v>
                </c:pt>
                <c:pt idx="1107">
                  <c:v>22</c:v>
                </c:pt>
                <c:pt idx="1108">
                  <c:v>33</c:v>
                </c:pt>
                <c:pt idx="1109">
                  <c:v>50</c:v>
                </c:pt>
                <c:pt idx="1110">
                  <c:v>41</c:v>
                </c:pt>
                <c:pt idx="1111">
                  <c:v>48</c:v>
                </c:pt>
                <c:pt idx="1112">
                  <c:v>53</c:v>
                </c:pt>
                <c:pt idx="1113">
                  <c:v>38</c:v>
                </c:pt>
                <c:pt idx="1114">
                  <c:v>51</c:v>
                </c:pt>
                <c:pt idx="1115">
                  <c:v>47</c:v>
                </c:pt>
                <c:pt idx="1116">
                  <c:v>68</c:v>
                </c:pt>
                <c:pt idx="1117">
                  <c:v>78</c:v>
                </c:pt>
                <c:pt idx="1118">
                  <c:v>73</c:v>
                </c:pt>
                <c:pt idx="1119">
                  <c:v>93</c:v>
                </c:pt>
                <c:pt idx="1120">
                  <c:v>84</c:v>
                </c:pt>
                <c:pt idx="1121">
                  <c:v>108</c:v>
                </c:pt>
                <c:pt idx="1122">
                  <c:v>104</c:v>
                </c:pt>
                <c:pt idx="1123">
                  <c:v>101</c:v>
                </c:pt>
                <c:pt idx="1124">
                  <c:v>89</c:v>
                </c:pt>
                <c:pt idx="1125">
                  <c:v>112</c:v>
                </c:pt>
                <c:pt idx="1126">
                  <c:v>106</c:v>
                </c:pt>
                <c:pt idx="1127">
                  <c:v>122</c:v>
                </c:pt>
                <c:pt idx="1128">
                  <c:v>88</c:v>
                </c:pt>
                <c:pt idx="1129">
                  <c:v>75</c:v>
                </c:pt>
                <c:pt idx="1130">
                  <c:v>86</c:v>
                </c:pt>
                <c:pt idx="1131">
                  <c:v>111</c:v>
                </c:pt>
                <c:pt idx="1132">
                  <c:v>87</c:v>
                </c:pt>
                <c:pt idx="1133">
                  <c:v>99</c:v>
                </c:pt>
                <c:pt idx="1134">
                  <c:v>102</c:v>
                </c:pt>
                <c:pt idx="1135">
                  <c:v>99</c:v>
                </c:pt>
                <c:pt idx="1136">
                  <c:v>118</c:v>
                </c:pt>
                <c:pt idx="1137">
                  <c:v>116</c:v>
                </c:pt>
                <c:pt idx="1138">
                  <c:v>143</c:v>
                </c:pt>
                <c:pt idx="1139">
                  <c:v>130</c:v>
                </c:pt>
                <c:pt idx="1140">
                  <c:v>130</c:v>
                </c:pt>
                <c:pt idx="1141">
                  <c:v>113</c:v>
                </c:pt>
                <c:pt idx="1142">
                  <c:v>141</c:v>
                </c:pt>
                <c:pt idx="1143">
                  <c:v>136</c:v>
                </c:pt>
                <c:pt idx="1144">
                  <c:v>136</c:v>
                </c:pt>
                <c:pt idx="1145">
                  <c:v>117</c:v>
                </c:pt>
                <c:pt idx="1146">
                  <c:v>135</c:v>
                </c:pt>
                <c:pt idx="1147">
                  <c:v>117</c:v>
                </c:pt>
                <c:pt idx="1148">
                  <c:v>129</c:v>
                </c:pt>
                <c:pt idx="1149">
                  <c:v>121</c:v>
                </c:pt>
                <c:pt idx="1150">
                  <c:v>99</c:v>
                </c:pt>
                <c:pt idx="1151">
                  <c:v>101</c:v>
                </c:pt>
                <c:pt idx="1152">
                  <c:v>80</c:v>
                </c:pt>
                <c:pt idx="1153">
                  <c:v>65</c:v>
                </c:pt>
                <c:pt idx="1154">
                  <c:v>57</c:v>
                </c:pt>
                <c:pt idx="1155">
                  <c:v>65</c:v>
                </c:pt>
                <c:pt idx="1156">
                  <c:v>75</c:v>
                </c:pt>
                <c:pt idx="1157">
                  <c:v>95</c:v>
                </c:pt>
                <c:pt idx="1158">
                  <c:v>95</c:v>
                </c:pt>
                <c:pt idx="1159">
                  <c:v>92</c:v>
                </c:pt>
                <c:pt idx="1160">
                  <c:v>103</c:v>
                </c:pt>
                <c:pt idx="1161">
                  <c:v>87</c:v>
                </c:pt>
                <c:pt idx="1162">
                  <c:v>97</c:v>
                </c:pt>
                <c:pt idx="1163">
                  <c:v>55</c:v>
                </c:pt>
                <c:pt idx="1164">
                  <c:v>57</c:v>
                </c:pt>
                <c:pt idx="1165">
                  <c:v>64</c:v>
                </c:pt>
                <c:pt idx="1166">
                  <c:v>103</c:v>
                </c:pt>
                <c:pt idx="1167">
                  <c:v>99</c:v>
                </c:pt>
                <c:pt idx="1168">
                  <c:v>99</c:v>
                </c:pt>
                <c:pt idx="1169">
                  <c:v>91</c:v>
                </c:pt>
                <c:pt idx="1170">
                  <c:v>95</c:v>
                </c:pt>
                <c:pt idx="1171">
                  <c:v>114</c:v>
                </c:pt>
                <c:pt idx="1172">
                  <c:v>128</c:v>
                </c:pt>
                <c:pt idx="1173">
                  <c:v>170</c:v>
                </c:pt>
                <c:pt idx="1174">
                  <c:v>149</c:v>
                </c:pt>
                <c:pt idx="1175">
                  <c:v>145</c:v>
                </c:pt>
                <c:pt idx="1176">
                  <c:v>121</c:v>
                </c:pt>
                <c:pt idx="1177">
                  <c:v>126</c:v>
                </c:pt>
                <c:pt idx="1178">
                  <c:v>162</c:v>
                </c:pt>
                <c:pt idx="1179">
                  <c:v>149</c:v>
                </c:pt>
                <c:pt idx="1180">
                  <c:v>127</c:v>
                </c:pt>
                <c:pt idx="1181">
                  <c:v>129</c:v>
                </c:pt>
                <c:pt idx="1182">
                  <c:v>88</c:v>
                </c:pt>
                <c:pt idx="1183">
                  <c:v>85</c:v>
                </c:pt>
                <c:pt idx="1184">
                  <c:v>103</c:v>
                </c:pt>
                <c:pt idx="1185">
                  <c:v>118</c:v>
                </c:pt>
                <c:pt idx="1186">
                  <c:v>120</c:v>
                </c:pt>
                <c:pt idx="1187">
                  <c:v>148</c:v>
                </c:pt>
                <c:pt idx="1188">
                  <c:v>168</c:v>
                </c:pt>
                <c:pt idx="1189">
                  <c:v>156</c:v>
                </c:pt>
                <c:pt idx="1190">
                  <c:v>141</c:v>
                </c:pt>
                <c:pt idx="1191">
                  <c:v>149</c:v>
                </c:pt>
                <c:pt idx="1192">
                  <c:v>143</c:v>
                </c:pt>
                <c:pt idx="1193">
                  <c:v>143</c:v>
                </c:pt>
                <c:pt idx="1194">
                  <c:v>147</c:v>
                </c:pt>
                <c:pt idx="1195">
                  <c:v>138</c:v>
                </c:pt>
                <c:pt idx="1196">
                  <c:v>114</c:v>
                </c:pt>
                <c:pt idx="1197">
                  <c:v>114</c:v>
                </c:pt>
                <c:pt idx="1198">
                  <c:v>124</c:v>
                </c:pt>
                <c:pt idx="1199">
                  <c:v>126</c:v>
                </c:pt>
                <c:pt idx="1200">
                  <c:v>128</c:v>
                </c:pt>
                <c:pt idx="1201">
                  <c:v>137</c:v>
                </c:pt>
                <c:pt idx="1202">
                  <c:v>134</c:v>
                </c:pt>
                <c:pt idx="1203">
                  <c:v>128</c:v>
                </c:pt>
                <c:pt idx="1204">
                  <c:v>135</c:v>
                </c:pt>
                <c:pt idx="1205">
                  <c:v>136</c:v>
                </c:pt>
                <c:pt idx="1206">
                  <c:v>136</c:v>
                </c:pt>
                <c:pt idx="1207">
                  <c:v>142</c:v>
                </c:pt>
                <c:pt idx="1208">
                  <c:v>139</c:v>
                </c:pt>
                <c:pt idx="1209">
                  <c:v>144</c:v>
                </c:pt>
                <c:pt idx="1210">
                  <c:v>149</c:v>
                </c:pt>
                <c:pt idx="1211">
                  <c:v>147</c:v>
                </c:pt>
                <c:pt idx="1212">
                  <c:v>132</c:v>
                </c:pt>
                <c:pt idx="1213">
                  <c:v>127</c:v>
                </c:pt>
                <c:pt idx="1214">
                  <c:v>124</c:v>
                </c:pt>
                <c:pt idx="1215">
                  <c:v>142</c:v>
                </c:pt>
                <c:pt idx="1216">
                  <c:v>153</c:v>
                </c:pt>
                <c:pt idx="1217">
                  <c:v>173</c:v>
                </c:pt>
                <c:pt idx="1218">
                  <c:v>169</c:v>
                </c:pt>
                <c:pt idx="1219">
                  <c:v>179</c:v>
                </c:pt>
                <c:pt idx="1220">
                  <c:v>156</c:v>
                </c:pt>
                <c:pt idx="1221">
                  <c:v>138</c:v>
                </c:pt>
                <c:pt idx="1222">
                  <c:v>153</c:v>
                </c:pt>
                <c:pt idx="1223">
                  <c:v>132</c:v>
                </c:pt>
                <c:pt idx="1224">
                  <c:v>141</c:v>
                </c:pt>
                <c:pt idx="1225">
                  <c:v>145</c:v>
                </c:pt>
                <c:pt idx="1226">
                  <c:v>154</c:v>
                </c:pt>
                <c:pt idx="1227">
                  <c:v>155</c:v>
                </c:pt>
                <c:pt idx="1228">
                  <c:v>148</c:v>
                </c:pt>
                <c:pt idx="1229">
                  <c:v>148</c:v>
                </c:pt>
                <c:pt idx="1230">
                  <c:v>150</c:v>
                </c:pt>
                <c:pt idx="1231">
                  <c:v>156</c:v>
                </c:pt>
                <c:pt idx="1232">
                  <c:v>157</c:v>
                </c:pt>
                <c:pt idx="1233">
                  <c:v>159</c:v>
                </c:pt>
                <c:pt idx="1234">
                  <c:v>172</c:v>
                </c:pt>
                <c:pt idx="1235">
                  <c:v>171</c:v>
                </c:pt>
                <c:pt idx="1236">
                  <c:v>187</c:v>
                </c:pt>
                <c:pt idx="1237">
                  <c:v>172</c:v>
                </c:pt>
                <c:pt idx="1238">
                  <c:v>177</c:v>
                </c:pt>
                <c:pt idx="1239">
                  <c:v>180</c:v>
                </c:pt>
                <c:pt idx="1240">
                  <c:v>183</c:v>
                </c:pt>
                <c:pt idx="1241">
                  <c:v>182</c:v>
                </c:pt>
                <c:pt idx="1242">
                  <c:v>183</c:v>
                </c:pt>
                <c:pt idx="1243">
                  <c:v>201</c:v>
                </c:pt>
                <c:pt idx="1244">
                  <c:v>188</c:v>
                </c:pt>
                <c:pt idx="1245">
                  <c:v>192</c:v>
                </c:pt>
                <c:pt idx="1246">
                  <c:v>207</c:v>
                </c:pt>
                <c:pt idx="1247">
                  <c:v>221</c:v>
                </c:pt>
                <c:pt idx="1248">
                  <c:v>220</c:v>
                </c:pt>
                <c:pt idx="1249">
                  <c:v>239</c:v>
                </c:pt>
                <c:pt idx="1250">
                  <c:v>231</c:v>
                </c:pt>
                <c:pt idx="1251">
                  <c:v>238</c:v>
                </c:pt>
                <c:pt idx="1252">
                  <c:v>237</c:v>
                </c:pt>
                <c:pt idx="1253">
                  <c:v>240</c:v>
                </c:pt>
                <c:pt idx="1254">
                  <c:v>258</c:v>
                </c:pt>
                <c:pt idx="1255">
                  <c:v>262</c:v>
                </c:pt>
                <c:pt idx="1256">
                  <c:v>266</c:v>
                </c:pt>
                <c:pt idx="1257">
                  <c:v>255</c:v>
                </c:pt>
                <c:pt idx="1258">
                  <c:v>272</c:v>
                </c:pt>
                <c:pt idx="1259">
                  <c:v>252</c:v>
                </c:pt>
                <c:pt idx="1260">
                  <c:v>259</c:v>
                </c:pt>
                <c:pt idx="1261">
                  <c:v>267</c:v>
                </c:pt>
                <c:pt idx="1262">
                  <c:v>287</c:v>
                </c:pt>
                <c:pt idx="1263">
                  <c:v>279</c:v>
                </c:pt>
                <c:pt idx="1264">
                  <c:v>291</c:v>
                </c:pt>
                <c:pt idx="1265">
                  <c:v>294</c:v>
                </c:pt>
                <c:pt idx="1266">
                  <c:v>286</c:v>
                </c:pt>
                <c:pt idx="1267">
                  <c:v>278</c:v>
                </c:pt>
                <c:pt idx="1268">
                  <c:v>290</c:v>
                </c:pt>
                <c:pt idx="1269">
                  <c:v>290</c:v>
                </c:pt>
                <c:pt idx="1270">
                  <c:v>301</c:v>
                </c:pt>
                <c:pt idx="1271">
                  <c:v>294</c:v>
                </c:pt>
                <c:pt idx="1272">
                  <c:v>288</c:v>
                </c:pt>
                <c:pt idx="1273">
                  <c:v>282</c:v>
                </c:pt>
                <c:pt idx="1274">
                  <c:v>272</c:v>
                </c:pt>
                <c:pt idx="1275">
                  <c:v>267</c:v>
                </c:pt>
                <c:pt idx="1276">
                  <c:v>266</c:v>
                </c:pt>
                <c:pt idx="1277">
                  <c:v>278</c:v>
                </c:pt>
                <c:pt idx="1278">
                  <c:v>266</c:v>
                </c:pt>
                <c:pt idx="1279">
                  <c:v>266</c:v>
                </c:pt>
                <c:pt idx="1280">
                  <c:v>272</c:v>
                </c:pt>
                <c:pt idx="1281">
                  <c:v>270</c:v>
                </c:pt>
                <c:pt idx="1282">
                  <c:v>268</c:v>
                </c:pt>
                <c:pt idx="1283">
                  <c:v>268</c:v>
                </c:pt>
                <c:pt idx="1284">
                  <c:v>271</c:v>
                </c:pt>
                <c:pt idx="1285">
                  <c:v>270</c:v>
                </c:pt>
                <c:pt idx="1286">
                  <c:v>274</c:v>
                </c:pt>
                <c:pt idx="1287">
                  <c:v>275</c:v>
                </c:pt>
                <c:pt idx="1288">
                  <c:v>279</c:v>
                </c:pt>
                <c:pt idx="1289">
                  <c:v>278</c:v>
                </c:pt>
                <c:pt idx="1290">
                  <c:v>281</c:v>
                </c:pt>
                <c:pt idx="1291">
                  <c:v>282</c:v>
                </c:pt>
                <c:pt idx="1292">
                  <c:v>286</c:v>
                </c:pt>
                <c:pt idx="1293">
                  <c:v>279</c:v>
                </c:pt>
                <c:pt idx="1294">
                  <c:v>279</c:v>
                </c:pt>
                <c:pt idx="1295">
                  <c:v>274</c:v>
                </c:pt>
                <c:pt idx="1296">
                  <c:v>269</c:v>
                </c:pt>
                <c:pt idx="1297">
                  <c:v>269</c:v>
                </c:pt>
                <c:pt idx="1298">
                  <c:v>268</c:v>
                </c:pt>
                <c:pt idx="1299">
                  <c:v>265</c:v>
                </c:pt>
                <c:pt idx="1300">
                  <c:v>275</c:v>
                </c:pt>
                <c:pt idx="1301">
                  <c:v>277</c:v>
                </c:pt>
                <c:pt idx="1302">
                  <c:v>275</c:v>
                </c:pt>
                <c:pt idx="1303">
                  <c:v>271</c:v>
                </c:pt>
                <c:pt idx="1304">
                  <c:v>264</c:v>
                </c:pt>
                <c:pt idx="1305">
                  <c:v>257</c:v>
                </c:pt>
                <c:pt idx="1306">
                  <c:v>260</c:v>
                </c:pt>
                <c:pt idx="1307">
                  <c:v>259</c:v>
                </c:pt>
                <c:pt idx="1308">
                  <c:v>273</c:v>
                </c:pt>
                <c:pt idx="1309">
                  <c:v>271</c:v>
                </c:pt>
                <c:pt idx="1310">
                  <c:v>272</c:v>
                </c:pt>
                <c:pt idx="1311">
                  <c:v>275</c:v>
                </c:pt>
                <c:pt idx="1312">
                  <c:v>277</c:v>
                </c:pt>
                <c:pt idx="1313">
                  <c:v>284</c:v>
                </c:pt>
                <c:pt idx="1314">
                  <c:v>281</c:v>
                </c:pt>
                <c:pt idx="1315">
                  <c:v>287</c:v>
                </c:pt>
                <c:pt idx="1316">
                  <c:v>291</c:v>
                </c:pt>
                <c:pt idx="1317">
                  <c:v>294</c:v>
                </c:pt>
                <c:pt idx="1318">
                  <c:v>296</c:v>
                </c:pt>
                <c:pt idx="1319">
                  <c:v>295</c:v>
                </c:pt>
                <c:pt idx="1320">
                  <c:v>296</c:v>
                </c:pt>
                <c:pt idx="1321">
                  <c:v>285</c:v>
                </c:pt>
                <c:pt idx="1322">
                  <c:v>284</c:v>
                </c:pt>
                <c:pt idx="1323">
                  <c:v>280</c:v>
                </c:pt>
                <c:pt idx="1324">
                  <c:v>280</c:v>
                </c:pt>
                <c:pt idx="1325">
                  <c:v>269</c:v>
                </c:pt>
                <c:pt idx="1326">
                  <c:v>263</c:v>
                </c:pt>
                <c:pt idx="1327">
                  <c:v>270</c:v>
                </c:pt>
                <c:pt idx="1328">
                  <c:v>272</c:v>
                </c:pt>
                <c:pt idx="1329">
                  <c:v>269</c:v>
                </c:pt>
                <c:pt idx="1330">
                  <c:v>277</c:v>
                </c:pt>
                <c:pt idx="1331">
                  <c:v>280</c:v>
                </c:pt>
                <c:pt idx="1332">
                  <c:v>280</c:v>
                </c:pt>
                <c:pt idx="1333">
                  <c:v>275</c:v>
                </c:pt>
                <c:pt idx="1334">
                  <c:v>267</c:v>
                </c:pt>
                <c:pt idx="1335">
                  <c:v>268</c:v>
                </c:pt>
                <c:pt idx="1336">
                  <c:v>279</c:v>
                </c:pt>
                <c:pt idx="1337">
                  <c:v>280</c:v>
                </c:pt>
                <c:pt idx="1338">
                  <c:v>293</c:v>
                </c:pt>
                <c:pt idx="1339">
                  <c:v>298</c:v>
                </c:pt>
                <c:pt idx="1340">
                  <c:v>308</c:v>
                </c:pt>
                <c:pt idx="1341">
                  <c:v>302</c:v>
                </c:pt>
                <c:pt idx="1342">
                  <c:v>292</c:v>
                </c:pt>
                <c:pt idx="1343">
                  <c:v>287</c:v>
                </c:pt>
                <c:pt idx="1344">
                  <c:v>286</c:v>
                </c:pt>
                <c:pt idx="1345">
                  <c:v>292</c:v>
                </c:pt>
                <c:pt idx="1346">
                  <c:v>292</c:v>
                </c:pt>
                <c:pt idx="1347">
                  <c:v>290</c:v>
                </c:pt>
                <c:pt idx="1348">
                  <c:v>303</c:v>
                </c:pt>
                <c:pt idx="1349">
                  <c:v>309</c:v>
                </c:pt>
                <c:pt idx="1350">
                  <c:v>315</c:v>
                </c:pt>
                <c:pt idx="1351">
                  <c:v>323</c:v>
                </c:pt>
                <c:pt idx="1352">
                  <c:v>320</c:v>
                </c:pt>
                <c:pt idx="1353">
                  <c:v>331</c:v>
                </c:pt>
                <c:pt idx="1354">
                  <c:v>341</c:v>
                </c:pt>
                <c:pt idx="1355">
                  <c:v>352</c:v>
                </c:pt>
                <c:pt idx="1356">
                  <c:v>352</c:v>
                </c:pt>
                <c:pt idx="1357">
                  <c:v>344</c:v>
                </c:pt>
                <c:pt idx="1358">
                  <c:v>345</c:v>
                </c:pt>
                <c:pt idx="1359">
                  <c:v>346</c:v>
                </c:pt>
                <c:pt idx="1360">
                  <c:v>349</c:v>
                </c:pt>
                <c:pt idx="1361">
                  <c:v>357</c:v>
                </c:pt>
                <c:pt idx="1362">
                  <c:v>359</c:v>
                </c:pt>
                <c:pt idx="1363">
                  <c:v>354</c:v>
                </c:pt>
                <c:pt idx="1364">
                  <c:v>348</c:v>
                </c:pt>
                <c:pt idx="1365">
                  <c:v>350</c:v>
                </c:pt>
                <c:pt idx="1366">
                  <c:v>344</c:v>
                </c:pt>
                <c:pt idx="1367">
                  <c:v>342</c:v>
                </c:pt>
                <c:pt idx="1368">
                  <c:v>347</c:v>
                </c:pt>
                <c:pt idx="1369">
                  <c:v>341</c:v>
                </c:pt>
                <c:pt idx="1370">
                  <c:v>329</c:v>
                </c:pt>
                <c:pt idx="1371">
                  <c:v>320</c:v>
                </c:pt>
                <c:pt idx="1372">
                  <c:v>322</c:v>
                </c:pt>
                <c:pt idx="1373">
                  <c:v>329</c:v>
                </c:pt>
                <c:pt idx="1374">
                  <c:v>327</c:v>
                </c:pt>
                <c:pt idx="1375">
                  <c:v>336</c:v>
                </c:pt>
                <c:pt idx="1376">
                  <c:v>332</c:v>
                </c:pt>
                <c:pt idx="1377">
                  <c:v>325</c:v>
                </c:pt>
                <c:pt idx="1378">
                  <c:v>320</c:v>
                </c:pt>
                <c:pt idx="1379">
                  <c:v>321</c:v>
                </c:pt>
                <c:pt idx="1380">
                  <c:v>338</c:v>
                </c:pt>
                <c:pt idx="1381">
                  <c:v>337</c:v>
                </c:pt>
                <c:pt idx="1382">
                  <c:v>329</c:v>
                </c:pt>
                <c:pt idx="1383">
                  <c:v>332</c:v>
                </c:pt>
                <c:pt idx="1384">
                  <c:v>314</c:v>
                </c:pt>
                <c:pt idx="1385">
                  <c:v>313</c:v>
                </c:pt>
                <c:pt idx="1386">
                  <c:v>311</c:v>
                </c:pt>
                <c:pt idx="1387">
                  <c:v>308</c:v>
                </c:pt>
                <c:pt idx="1388">
                  <c:v>301</c:v>
                </c:pt>
                <c:pt idx="1389">
                  <c:v>301</c:v>
                </c:pt>
                <c:pt idx="1390">
                  <c:v>298</c:v>
                </c:pt>
                <c:pt idx="1391">
                  <c:v>307</c:v>
                </c:pt>
                <c:pt idx="1392">
                  <c:v>304</c:v>
                </c:pt>
                <c:pt idx="1393">
                  <c:v>306</c:v>
                </c:pt>
                <c:pt idx="1394">
                  <c:v>309</c:v>
                </c:pt>
                <c:pt idx="1395">
                  <c:v>307</c:v>
                </c:pt>
                <c:pt idx="1396">
                  <c:v>304</c:v>
                </c:pt>
                <c:pt idx="1397">
                  <c:v>300</c:v>
                </c:pt>
                <c:pt idx="1398">
                  <c:v>300</c:v>
                </c:pt>
                <c:pt idx="1399">
                  <c:v>307</c:v>
                </c:pt>
                <c:pt idx="1400">
                  <c:v>310</c:v>
                </c:pt>
                <c:pt idx="1401">
                  <c:v>313</c:v>
                </c:pt>
                <c:pt idx="1402">
                  <c:v>311</c:v>
                </c:pt>
                <c:pt idx="1403">
                  <c:v>308</c:v>
                </c:pt>
                <c:pt idx="1404">
                  <c:v>304</c:v>
                </c:pt>
                <c:pt idx="1405">
                  <c:v>305</c:v>
                </c:pt>
                <c:pt idx="1406">
                  <c:v>296</c:v>
                </c:pt>
                <c:pt idx="1407">
                  <c:v>296</c:v>
                </c:pt>
                <c:pt idx="1408">
                  <c:v>296</c:v>
                </c:pt>
                <c:pt idx="1409">
                  <c:v>300</c:v>
                </c:pt>
                <c:pt idx="1410">
                  <c:v>304</c:v>
                </c:pt>
                <c:pt idx="1411">
                  <c:v>315</c:v>
                </c:pt>
                <c:pt idx="1412">
                  <c:v>325</c:v>
                </c:pt>
                <c:pt idx="1413">
                  <c:v>322</c:v>
                </c:pt>
                <c:pt idx="1414">
                  <c:v>334</c:v>
                </c:pt>
                <c:pt idx="1415">
                  <c:v>329</c:v>
                </c:pt>
                <c:pt idx="1416">
                  <c:v>321</c:v>
                </c:pt>
                <c:pt idx="1417">
                  <c:v>309</c:v>
                </c:pt>
                <c:pt idx="1418">
                  <c:v>311</c:v>
                </c:pt>
                <c:pt idx="1419">
                  <c:v>315</c:v>
                </c:pt>
                <c:pt idx="1420">
                  <c:v>311</c:v>
                </c:pt>
                <c:pt idx="1421">
                  <c:v>311</c:v>
                </c:pt>
                <c:pt idx="1422">
                  <c:v>314</c:v>
                </c:pt>
                <c:pt idx="1423">
                  <c:v>312</c:v>
                </c:pt>
                <c:pt idx="1424">
                  <c:v>320</c:v>
                </c:pt>
                <c:pt idx="1425">
                  <c:v>316</c:v>
                </c:pt>
                <c:pt idx="1426">
                  <c:v>318</c:v>
                </c:pt>
                <c:pt idx="1427">
                  <c:v>327</c:v>
                </c:pt>
                <c:pt idx="1428">
                  <c:v>332</c:v>
                </c:pt>
                <c:pt idx="1429">
                  <c:v>326</c:v>
                </c:pt>
                <c:pt idx="1430">
                  <c:v>331</c:v>
                </c:pt>
                <c:pt idx="1431">
                  <c:v>345</c:v>
                </c:pt>
                <c:pt idx="1432">
                  <c:v>340</c:v>
                </c:pt>
                <c:pt idx="1433">
                  <c:v>336</c:v>
                </c:pt>
                <c:pt idx="1434">
                  <c:v>328</c:v>
                </c:pt>
                <c:pt idx="1435">
                  <c:v>327</c:v>
                </c:pt>
                <c:pt idx="1436">
                  <c:v>342</c:v>
                </c:pt>
                <c:pt idx="1437">
                  <c:v>347</c:v>
                </c:pt>
                <c:pt idx="1438">
                  <c:v>340</c:v>
                </c:pt>
                <c:pt idx="1439">
                  <c:v>343</c:v>
                </c:pt>
                <c:pt idx="1440">
                  <c:v>337</c:v>
                </c:pt>
                <c:pt idx="1441">
                  <c:v>337</c:v>
                </c:pt>
                <c:pt idx="1442">
                  <c:v>340</c:v>
                </c:pt>
                <c:pt idx="1443">
                  <c:v>342</c:v>
                </c:pt>
                <c:pt idx="1444">
                  <c:v>351</c:v>
                </c:pt>
                <c:pt idx="1445">
                  <c:v>354</c:v>
                </c:pt>
                <c:pt idx="1446">
                  <c:v>347</c:v>
                </c:pt>
                <c:pt idx="1447">
                  <c:v>347</c:v>
                </c:pt>
                <c:pt idx="1448">
                  <c:v>344</c:v>
                </c:pt>
                <c:pt idx="1449">
                  <c:v>353</c:v>
                </c:pt>
                <c:pt idx="1450">
                  <c:v>361</c:v>
                </c:pt>
                <c:pt idx="1451">
                  <c:v>364</c:v>
                </c:pt>
                <c:pt idx="1452">
                  <c:v>359</c:v>
                </c:pt>
                <c:pt idx="1453">
                  <c:v>353</c:v>
                </c:pt>
                <c:pt idx="1454">
                  <c:v>350</c:v>
                </c:pt>
                <c:pt idx="1455">
                  <c:v>349</c:v>
                </c:pt>
                <c:pt idx="1456">
                  <c:v>363</c:v>
                </c:pt>
                <c:pt idx="1457">
                  <c:v>365</c:v>
                </c:pt>
                <c:pt idx="1458">
                  <c:v>371</c:v>
                </c:pt>
                <c:pt idx="1459">
                  <c:v>375</c:v>
                </c:pt>
                <c:pt idx="1460">
                  <c:v>383</c:v>
                </c:pt>
                <c:pt idx="1461">
                  <c:v>387</c:v>
                </c:pt>
                <c:pt idx="1462">
                  <c:v>373</c:v>
                </c:pt>
                <c:pt idx="1463">
                  <c:v>372</c:v>
                </c:pt>
                <c:pt idx="1464">
                  <c:v>367</c:v>
                </c:pt>
                <c:pt idx="1465">
                  <c:v>365</c:v>
                </c:pt>
                <c:pt idx="1466">
                  <c:v>367</c:v>
                </c:pt>
                <c:pt idx="1467">
                  <c:v>370</c:v>
                </c:pt>
                <c:pt idx="1468">
                  <c:v>372</c:v>
                </c:pt>
                <c:pt idx="1469">
                  <c:v>377</c:v>
                </c:pt>
                <c:pt idx="1470">
                  <c:v>378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08864512"/>
        <c:axId val="309085696"/>
      </c:lineChart>
      <c:dateAx>
        <c:axId val="30886451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09085696"/>
        <c:crosses val="autoZero"/>
        <c:auto val="1"/>
        <c:lblOffset val="100"/>
        <c:baseTimeUnit val="days"/>
      </c:dateAx>
      <c:valAx>
        <c:axId val="309085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088645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'6301'!$N$5</c:f>
              <c:strCache>
                <c:ptCount val="1"/>
                <c:pt idx="0">
                  <c:v>オリジナル</c:v>
                </c:pt>
              </c:strCache>
            </c:strRef>
          </c:tx>
          <c:marker>
            <c:symbol val="none"/>
          </c:marker>
          <c:cat>
            <c:numRef>
              <c:f>'6301'!$M$6:$M$1476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'6301'!$N$6:$N$1476</c:f>
              <c:numCache>
                <c:formatCode>General</c:formatCode>
                <c:ptCount val="1471"/>
                <c:pt idx="0">
                  <c:v>4120</c:v>
                </c:pt>
                <c:pt idx="1">
                  <c:v>4120</c:v>
                </c:pt>
                <c:pt idx="2">
                  <c:v>4209</c:v>
                </c:pt>
                <c:pt idx="3">
                  <c:v>4118</c:v>
                </c:pt>
                <c:pt idx="4">
                  <c:v>4201</c:v>
                </c:pt>
                <c:pt idx="5">
                  <c:v>4246</c:v>
                </c:pt>
                <c:pt idx="6">
                  <c:v>4169</c:v>
                </c:pt>
                <c:pt idx="7">
                  <c:v>4110</c:v>
                </c:pt>
                <c:pt idx="8">
                  <c:v>3957</c:v>
                </c:pt>
                <c:pt idx="9">
                  <c:v>4052</c:v>
                </c:pt>
                <c:pt idx="10">
                  <c:v>4031</c:v>
                </c:pt>
                <c:pt idx="11">
                  <c:v>4016</c:v>
                </c:pt>
                <c:pt idx="12">
                  <c:v>4057</c:v>
                </c:pt>
                <c:pt idx="13">
                  <c:v>3992</c:v>
                </c:pt>
                <c:pt idx="14">
                  <c:v>3985</c:v>
                </c:pt>
                <c:pt idx="15">
                  <c:v>4064</c:v>
                </c:pt>
                <c:pt idx="16">
                  <c:v>3971</c:v>
                </c:pt>
                <c:pt idx="17">
                  <c:v>3980</c:v>
                </c:pt>
                <c:pt idx="18">
                  <c:v>4132</c:v>
                </c:pt>
                <c:pt idx="19">
                  <c:v>4149</c:v>
                </c:pt>
                <c:pt idx="20">
                  <c:v>4065</c:v>
                </c:pt>
                <c:pt idx="21">
                  <c:v>3828</c:v>
                </c:pt>
                <c:pt idx="22">
                  <c:v>3732</c:v>
                </c:pt>
                <c:pt idx="23">
                  <c:v>3842</c:v>
                </c:pt>
                <c:pt idx="24">
                  <c:v>3730</c:v>
                </c:pt>
                <c:pt idx="25">
                  <c:v>3589</c:v>
                </c:pt>
                <c:pt idx="26">
                  <c:v>3704</c:v>
                </c:pt>
                <c:pt idx="27">
                  <c:v>3784</c:v>
                </c:pt>
                <c:pt idx="28">
                  <c:v>3803</c:v>
                </c:pt>
                <c:pt idx="29">
                  <c:v>3873</c:v>
                </c:pt>
                <c:pt idx="30">
                  <c:v>3943</c:v>
                </c:pt>
                <c:pt idx="31">
                  <c:v>4003</c:v>
                </c:pt>
                <c:pt idx="32">
                  <c:v>3964</c:v>
                </c:pt>
                <c:pt idx="33">
                  <c:v>4053</c:v>
                </c:pt>
                <c:pt idx="34">
                  <c:v>4085</c:v>
                </c:pt>
                <c:pt idx="35">
                  <c:v>4038</c:v>
                </c:pt>
                <c:pt idx="36">
                  <c:v>4021</c:v>
                </c:pt>
                <c:pt idx="37">
                  <c:v>3947</c:v>
                </c:pt>
                <c:pt idx="38">
                  <c:v>3975</c:v>
                </c:pt>
                <c:pt idx="39">
                  <c:v>4025</c:v>
                </c:pt>
                <c:pt idx="40">
                  <c:v>4047</c:v>
                </c:pt>
                <c:pt idx="41">
                  <c:v>4054</c:v>
                </c:pt>
                <c:pt idx="42">
                  <c:v>4009</c:v>
                </c:pt>
                <c:pt idx="43">
                  <c:v>3955</c:v>
                </c:pt>
                <c:pt idx="44">
                  <c:v>3885</c:v>
                </c:pt>
                <c:pt idx="45">
                  <c:v>3888</c:v>
                </c:pt>
                <c:pt idx="46">
                  <c:v>3687</c:v>
                </c:pt>
                <c:pt idx="47">
                  <c:v>3706</c:v>
                </c:pt>
                <c:pt idx="48">
                  <c:v>3737</c:v>
                </c:pt>
                <c:pt idx="49">
                  <c:v>3711</c:v>
                </c:pt>
                <c:pt idx="50">
                  <c:v>3686</c:v>
                </c:pt>
                <c:pt idx="51">
                  <c:v>3698</c:v>
                </c:pt>
                <c:pt idx="52">
                  <c:v>3786</c:v>
                </c:pt>
                <c:pt idx="53">
                  <c:v>3819</c:v>
                </c:pt>
                <c:pt idx="54">
                  <c:v>3791</c:v>
                </c:pt>
                <c:pt idx="55">
                  <c:v>3728</c:v>
                </c:pt>
                <c:pt idx="56">
                  <c:v>3829</c:v>
                </c:pt>
                <c:pt idx="57">
                  <c:v>3861</c:v>
                </c:pt>
                <c:pt idx="58">
                  <c:v>3907</c:v>
                </c:pt>
                <c:pt idx="59">
                  <c:v>3890</c:v>
                </c:pt>
                <c:pt idx="60">
                  <c:v>3846</c:v>
                </c:pt>
                <c:pt idx="61">
                  <c:v>3765</c:v>
                </c:pt>
                <c:pt idx="62">
                  <c:v>3889</c:v>
                </c:pt>
                <c:pt idx="63">
                  <c:v>3895</c:v>
                </c:pt>
                <c:pt idx="64">
                  <c:v>4015</c:v>
                </c:pt>
                <c:pt idx="65">
                  <c:v>3933</c:v>
                </c:pt>
                <c:pt idx="66">
                  <c:v>3963</c:v>
                </c:pt>
                <c:pt idx="67">
                  <c:v>4161</c:v>
                </c:pt>
                <c:pt idx="68">
                  <c:v>4205</c:v>
                </c:pt>
                <c:pt idx="69">
                  <c:v>4273</c:v>
                </c:pt>
                <c:pt idx="70">
                  <c:v>4137</c:v>
                </c:pt>
                <c:pt idx="71">
                  <c:v>4116</c:v>
                </c:pt>
                <c:pt idx="72">
                  <c:v>4194</c:v>
                </c:pt>
                <c:pt idx="73">
                  <c:v>4100</c:v>
                </c:pt>
                <c:pt idx="74">
                  <c:v>4179</c:v>
                </c:pt>
                <c:pt idx="75">
                  <c:v>4268</c:v>
                </c:pt>
                <c:pt idx="76">
                  <c:v>4260</c:v>
                </c:pt>
                <c:pt idx="77">
                  <c:v>4211</c:v>
                </c:pt>
                <c:pt idx="78">
                  <c:v>4297</c:v>
                </c:pt>
                <c:pt idx="79">
                  <c:v>4325</c:v>
                </c:pt>
                <c:pt idx="80">
                  <c:v>4301</c:v>
                </c:pt>
                <c:pt idx="81">
                  <c:v>4404</c:v>
                </c:pt>
                <c:pt idx="82">
                  <c:v>4418</c:v>
                </c:pt>
                <c:pt idx="83">
                  <c:v>4387</c:v>
                </c:pt>
                <c:pt idx="84">
                  <c:v>4432</c:v>
                </c:pt>
                <c:pt idx="85">
                  <c:v>4430</c:v>
                </c:pt>
                <c:pt idx="86">
                  <c:v>4458</c:v>
                </c:pt>
                <c:pt idx="87">
                  <c:v>4574</c:v>
                </c:pt>
                <c:pt idx="88">
                  <c:v>4681</c:v>
                </c:pt>
                <c:pt idx="89">
                  <c:v>4554</c:v>
                </c:pt>
                <c:pt idx="90">
                  <c:v>4567</c:v>
                </c:pt>
                <c:pt idx="91">
                  <c:v>4599</c:v>
                </c:pt>
                <c:pt idx="92">
                  <c:v>4480</c:v>
                </c:pt>
                <c:pt idx="93">
                  <c:v>4482</c:v>
                </c:pt>
                <c:pt idx="94">
                  <c:v>4561</c:v>
                </c:pt>
                <c:pt idx="95">
                  <c:v>4569</c:v>
                </c:pt>
                <c:pt idx="96">
                  <c:v>4548</c:v>
                </c:pt>
                <c:pt idx="97">
                  <c:v>4532</c:v>
                </c:pt>
                <c:pt idx="98">
                  <c:v>4502</c:v>
                </c:pt>
                <c:pt idx="99">
                  <c:v>4491</c:v>
                </c:pt>
                <c:pt idx="100">
                  <c:v>4474</c:v>
                </c:pt>
                <c:pt idx="101">
                  <c:v>4640</c:v>
                </c:pt>
                <c:pt idx="102">
                  <c:v>4636</c:v>
                </c:pt>
                <c:pt idx="103">
                  <c:v>4632</c:v>
                </c:pt>
                <c:pt idx="104">
                  <c:v>4621</c:v>
                </c:pt>
                <c:pt idx="105">
                  <c:v>4615</c:v>
                </c:pt>
                <c:pt idx="106">
                  <c:v>4562</c:v>
                </c:pt>
                <c:pt idx="107">
                  <c:v>4564</c:v>
                </c:pt>
                <c:pt idx="108">
                  <c:v>4556</c:v>
                </c:pt>
                <c:pt idx="109">
                  <c:v>4614</c:v>
                </c:pt>
                <c:pt idx="110">
                  <c:v>4698</c:v>
                </c:pt>
                <c:pt idx="111">
                  <c:v>4697</c:v>
                </c:pt>
                <c:pt idx="112">
                  <c:v>4679</c:v>
                </c:pt>
                <c:pt idx="113">
                  <c:v>4721</c:v>
                </c:pt>
                <c:pt idx="114">
                  <c:v>4716</c:v>
                </c:pt>
                <c:pt idx="115">
                  <c:v>4673</c:v>
                </c:pt>
                <c:pt idx="116">
                  <c:v>4653</c:v>
                </c:pt>
                <c:pt idx="117">
                  <c:v>4724</c:v>
                </c:pt>
                <c:pt idx="118">
                  <c:v>4723</c:v>
                </c:pt>
                <c:pt idx="119">
                  <c:v>4789</c:v>
                </c:pt>
                <c:pt idx="120">
                  <c:v>4799</c:v>
                </c:pt>
                <c:pt idx="121">
                  <c:v>4816</c:v>
                </c:pt>
                <c:pt idx="122">
                  <c:v>4786</c:v>
                </c:pt>
                <c:pt idx="123">
                  <c:v>4754</c:v>
                </c:pt>
                <c:pt idx="124">
                  <c:v>4665</c:v>
                </c:pt>
                <c:pt idx="125">
                  <c:v>4582.5</c:v>
                </c:pt>
                <c:pt idx="126">
                  <c:v>4555.5</c:v>
                </c:pt>
                <c:pt idx="127">
                  <c:v>4556.5</c:v>
                </c:pt>
                <c:pt idx="128">
                  <c:v>4568</c:v>
                </c:pt>
                <c:pt idx="129">
                  <c:v>4536</c:v>
                </c:pt>
                <c:pt idx="130">
                  <c:v>4535</c:v>
                </c:pt>
                <c:pt idx="131">
                  <c:v>4533.5</c:v>
                </c:pt>
                <c:pt idx="132">
                  <c:v>4492</c:v>
                </c:pt>
                <c:pt idx="133">
                  <c:v>4406.5</c:v>
                </c:pt>
                <c:pt idx="134">
                  <c:v>4413</c:v>
                </c:pt>
                <c:pt idx="135">
                  <c:v>4399</c:v>
                </c:pt>
                <c:pt idx="136">
                  <c:v>4368.5</c:v>
                </c:pt>
                <c:pt idx="137">
                  <c:v>4394</c:v>
                </c:pt>
                <c:pt idx="138">
                  <c:v>4420.5</c:v>
                </c:pt>
                <c:pt idx="139">
                  <c:v>4446.5</c:v>
                </c:pt>
                <c:pt idx="140">
                  <c:v>4441.5</c:v>
                </c:pt>
                <c:pt idx="141">
                  <c:v>4413.5</c:v>
                </c:pt>
                <c:pt idx="142">
                  <c:v>4340</c:v>
                </c:pt>
                <c:pt idx="143">
                  <c:v>4300</c:v>
                </c:pt>
                <c:pt idx="144">
                  <c:v>4279.5</c:v>
                </c:pt>
                <c:pt idx="145">
                  <c:v>4272.5</c:v>
                </c:pt>
                <c:pt idx="146">
                  <c:v>4295</c:v>
                </c:pt>
                <c:pt idx="147">
                  <c:v>4279</c:v>
                </c:pt>
                <c:pt idx="148">
                  <c:v>4274.5</c:v>
                </c:pt>
                <c:pt idx="149">
                  <c:v>4270</c:v>
                </c:pt>
                <c:pt idx="150">
                  <c:v>4257.5</c:v>
                </c:pt>
                <c:pt idx="151">
                  <c:v>4246.5</c:v>
                </c:pt>
                <c:pt idx="152">
                  <c:v>4232</c:v>
                </c:pt>
                <c:pt idx="153">
                  <c:v>4243</c:v>
                </c:pt>
                <c:pt idx="154">
                  <c:v>4320</c:v>
                </c:pt>
                <c:pt idx="155">
                  <c:v>4303.5</c:v>
                </c:pt>
                <c:pt idx="156">
                  <c:v>4370.5</c:v>
                </c:pt>
                <c:pt idx="157">
                  <c:v>4344</c:v>
                </c:pt>
                <c:pt idx="158">
                  <c:v>4333.5</c:v>
                </c:pt>
                <c:pt idx="159">
                  <c:v>4327.5</c:v>
                </c:pt>
                <c:pt idx="160">
                  <c:v>4339</c:v>
                </c:pt>
                <c:pt idx="161">
                  <c:v>4388.5</c:v>
                </c:pt>
                <c:pt idx="162">
                  <c:v>4403</c:v>
                </c:pt>
                <c:pt idx="163">
                  <c:v>4411.5</c:v>
                </c:pt>
                <c:pt idx="164">
                  <c:v>4378</c:v>
                </c:pt>
                <c:pt idx="165">
                  <c:v>4416.5</c:v>
                </c:pt>
                <c:pt idx="166">
                  <c:v>4458.5</c:v>
                </c:pt>
                <c:pt idx="167">
                  <c:v>4469.5</c:v>
                </c:pt>
                <c:pt idx="168">
                  <c:v>4434</c:v>
                </c:pt>
                <c:pt idx="169">
                  <c:v>4426.5</c:v>
                </c:pt>
                <c:pt idx="170">
                  <c:v>4437.5</c:v>
                </c:pt>
                <c:pt idx="171">
                  <c:v>4452</c:v>
                </c:pt>
                <c:pt idx="172">
                  <c:v>4366</c:v>
                </c:pt>
                <c:pt idx="173">
                  <c:v>4359</c:v>
                </c:pt>
                <c:pt idx="174">
                  <c:v>4402</c:v>
                </c:pt>
                <c:pt idx="175">
                  <c:v>4398.5</c:v>
                </c:pt>
                <c:pt idx="176">
                  <c:v>4381</c:v>
                </c:pt>
                <c:pt idx="177">
                  <c:v>4346</c:v>
                </c:pt>
                <c:pt idx="178">
                  <c:v>4360.5</c:v>
                </c:pt>
                <c:pt idx="179">
                  <c:v>4324.5</c:v>
                </c:pt>
                <c:pt idx="180">
                  <c:v>4254</c:v>
                </c:pt>
                <c:pt idx="181">
                  <c:v>4267</c:v>
                </c:pt>
                <c:pt idx="182">
                  <c:v>4314</c:v>
                </c:pt>
                <c:pt idx="183">
                  <c:v>4279</c:v>
                </c:pt>
                <c:pt idx="184">
                  <c:v>4288.5</c:v>
                </c:pt>
                <c:pt idx="185">
                  <c:v>4282</c:v>
                </c:pt>
                <c:pt idx="186">
                  <c:v>4232.5</c:v>
                </c:pt>
                <c:pt idx="187">
                  <c:v>4268.5</c:v>
                </c:pt>
                <c:pt idx="188">
                  <c:v>4267.5</c:v>
                </c:pt>
                <c:pt idx="189">
                  <c:v>4320.5</c:v>
                </c:pt>
                <c:pt idx="190">
                  <c:v>4351.5</c:v>
                </c:pt>
                <c:pt idx="191">
                  <c:v>4271</c:v>
                </c:pt>
                <c:pt idx="192">
                  <c:v>4325.5</c:v>
                </c:pt>
                <c:pt idx="193">
                  <c:v>4284.5</c:v>
                </c:pt>
                <c:pt idx="194">
                  <c:v>4309</c:v>
                </c:pt>
                <c:pt idx="195">
                  <c:v>4328</c:v>
                </c:pt>
                <c:pt idx="196">
                  <c:v>4385.5</c:v>
                </c:pt>
                <c:pt idx="197">
                  <c:v>4307.5</c:v>
                </c:pt>
                <c:pt idx="198">
                  <c:v>4310</c:v>
                </c:pt>
                <c:pt idx="199">
                  <c:v>4350.5</c:v>
                </c:pt>
                <c:pt idx="200">
                  <c:v>4311</c:v>
                </c:pt>
                <c:pt idx="201">
                  <c:v>4313</c:v>
                </c:pt>
                <c:pt idx="202">
                  <c:v>4239</c:v>
                </c:pt>
                <c:pt idx="203">
                  <c:v>4265.5</c:v>
                </c:pt>
                <c:pt idx="204">
                  <c:v>4270</c:v>
                </c:pt>
                <c:pt idx="205">
                  <c:v>4215.5</c:v>
                </c:pt>
                <c:pt idx="206">
                  <c:v>4280</c:v>
                </c:pt>
                <c:pt idx="207">
                  <c:v>4308</c:v>
                </c:pt>
                <c:pt idx="208">
                  <c:v>4363.5</c:v>
                </c:pt>
                <c:pt idx="209">
                  <c:v>4314</c:v>
                </c:pt>
                <c:pt idx="210">
                  <c:v>4367.5</c:v>
                </c:pt>
                <c:pt idx="211">
                  <c:v>4342</c:v>
                </c:pt>
                <c:pt idx="212">
                  <c:v>4353</c:v>
                </c:pt>
                <c:pt idx="213">
                  <c:v>4328</c:v>
                </c:pt>
                <c:pt idx="214">
                  <c:v>4326</c:v>
                </c:pt>
                <c:pt idx="215">
                  <c:v>4230</c:v>
                </c:pt>
                <c:pt idx="216">
                  <c:v>4109.5</c:v>
                </c:pt>
                <c:pt idx="217">
                  <c:v>4145</c:v>
                </c:pt>
                <c:pt idx="218">
                  <c:v>4243</c:v>
                </c:pt>
                <c:pt idx="219">
                  <c:v>4299</c:v>
                </c:pt>
                <c:pt idx="220">
                  <c:v>4305</c:v>
                </c:pt>
                <c:pt idx="221">
                  <c:v>4299</c:v>
                </c:pt>
                <c:pt idx="222">
                  <c:v>4300.5</c:v>
                </c:pt>
                <c:pt idx="223">
                  <c:v>4280</c:v>
                </c:pt>
                <c:pt idx="224">
                  <c:v>4244</c:v>
                </c:pt>
                <c:pt idx="225">
                  <c:v>4208.5</c:v>
                </c:pt>
                <c:pt idx="226">
                  <c:v>4255.5</c:v>
                </c:pt>
                <c:pt idx="227">
                  <c:v>4236.5</c:v>
                </c:pt>
                <c:pt idx="228">
                  <c:v>4219</c:v>
                </c:pt>
                <c:pt idx="229">
                  <c:v>4242.5</c:v>
                </c:pt>
                <c:pt idx="230">
                  <c:v>4240.5</c:v>
                </c:pt>
                <c:pt idx="231">
                  <c:v>4221.5</c:v>
                </c:pt>
                <c:pt idx="232">
                  <c:v>4212.5</c:v>
                </c:pt>
                <c:pt idx="233">
                  <c:v>4167.5</c:v>
                </c:pt>
                <c:pt idx="234">
                  <c:v>4208</c:v>
                </c:pt>
                <c:pt idx="235">
                  <c:v>4171</c:v>
                </c:pt>
                <c:pt idx="236">
                  <c:v>4178.5</c:v>
                </c:pt>
                <c:pt idx="237">
                  <c:v>4190.5</c:v>
                </c:pt>
                <c:pt idx="238">
                  <c:v>4201</c:v>
                </c:pt>
                <c:pt idx="239">
                  <c:v>4216</c:v>
                </c:pt>
                <c:pt idx="240">
                  <c:v>4157</c:v>
                </c:pt>
                <c:pt idx="241">
                  <c:v>4152</c:v>
                </c:pt>
                <c:pt idx="242">
                  <c:v>4150</c:v>
                </c:pt>
                <c:pt idx="243">
                  <c:v>4072.5</c:v>
                </c:pt>
                <c:pt idx="244">
                  <c:v>4063</c:v>
                </c:pt>
                <c:pt idx="245">
                  <c:v>4047</c:v>
                </c:pt>
                <c:pt idx="246">
                  <c:v>4058</c:v>
                </c:pt>
                <c:pt idx="247">
                  <c:v>4002</c:v>
                </c:pt>
                <c:pt idx="248">
                  <c:v>4006.5</c:v>
                </c:pt>
                <c:pt idx="249">
                  <c:v>4000</c:v>
                </c:pt>
                <c:pt idx="250">
                  <c:v>4024</c:v>
                </c:pt>
                <c:pt idx="251">
                  <c:v>4035.5</c:v>
                </c:pt>
                <c:pt idx="252">
                  <c:v>4078</c:v>
                </c:pt>
                <c:pt idx="253">
                  <c:v>4017.5</c:v>
                </c:pt>
                <c:pt idx="254">
                  <c:v>3929.5</c:v>
                </c:pt>
                <c:pt idx="255">
                  <c:v>3978</c:v>
                </c:pt>
                <c:pt idx="256">
                  <c:v>3929.5</c:v>
                </c:pt>
                <c:pt idx="257">
                  <c:v>3773.5</c:v>
                </c:pt>
                <c:pt idx="258">
                  <c:v>3774</c:v>
                </c:pt>
                <c:pt idx="259">
                  <c:v>3755</c:v>
                </c:pt>
                <c:pt idx="260">
                  <c:v>3802</c:v>
                </c:pt>
                <c:pt idx="261">
                  <c:v>3779</c:v>
                </c:pt>
                <c:pt idx="262">
                  <c:v>3805</c:v>
                </c:pt>
                <c:pt idx="263">
                  <c:v>3809</c:v>
                </c:pt>
                <c:pt idx="264">
                  <c:v>3768.5</c:v>
                </c:pt>
                <c:pt idx="265">
                  <c:v>3764</c:v>
                </c:pt>
                <c:pt idx="266">
                  <c:v>3775.5</c:v>
                </c:pt>
                <c:pt idx="267">
                  <c:v>3830.5</c:v>
                </c:pt>
                <c:pt idx="268">
                  <c:v>3869</c:v>
                </c:pt>
                <c:pt idx="269">
                  <c:v>3902.5</c:v>
                </c:pt>
                <c:pt idx="270">
                  <c:v>3936.5</c:v>
                </c:pt>
                <c:pt idx="271">
                  <c:v>3943.5</c:v>
                </c:pt>
                <c:pt idx="272">
                  <c:v>3906.5</c:v>
                </c:pt>
                <c:pt idx="273">
                  <c:v>3907</c:v>
                </c:pt>
                <c:pt idx="274">
                  <c:v>3988</c:v>
                </c:pt>
                <c:pt idx="275">
                  <c:v>3930</c:v>
                </c:pt>
                <c:pt idx="276">
                  <c:v>3877.5</c:v>
                </c:pt>
                <c:pt idx="277">
                  <c:v>3911</c:v>
                </c:pt>
                <c:pt idx="278">
                  <c:v>3851</c:v>
                </c:pt>
                <c:pt idx="279">
                  <c:v>3926</c:v>
                </c:pt>
                <c:pt idx="280">
                  <c:v>3893</c:v>
                </c:pt>
                <c:pt idx="281">
                  <c:v>3912.5</c:v>
                </c:pt>
                <c:pt idx="282">
                  <c:v>3858.5</c:v>
                </c:pt>
                <c:pt idx="283">
                  <c:v>3920</c:v>
                </c:pt>
                <c:pt idx="284">
                  <c:v>3929.5</c:v>
                </c:pt>
                <c:pt idx="285">
                  <c:v>3973.5</c:v>
                </c:pt>
                <c:pt idx="286">
                  <c:v>3981</c:v>
                </c:pt>
                <c:pt idx="287">
                  <c:v>3974</c:v>
                </c:pt>
                <c:pt idx="288">
                  <c:v>3952.5</c:v>
                </c:pt>
                <c:pt idx="289">
                  <c:v>3938.5</c:v>
                </c:pt>
                <c:pt idx="290">
                  <c:v>3905.5</c:v>
                </c:pt>
                <c:pt idx="291">
                  <c:v>3913.5</c:v>
                </c:pt>
                <c:pt idx="292">
                  <c:v>3946.5</c:v>
                </c:pt>
                <c:pt idx="293">
                  <c:v>4012.5</c:v>
                </c:pt>
                <c:pt idx="294">
                  <c:v>3977</c:v>
                </c:pt>
                <c:pt idx="295">
                  <c:v>4029.5</c:v>
                </c:pt>
                <c:pt idx="296">
                  <c:v>4075.5</c:v>
                </c:pt>
                <c:pt idx="297">
                  <c:v>4093.5</c:v>
                </c:pt>
                <c:pt idx="298">
                  <c:v>4081.5</c:v>
                </c:pt>
                <c:pt idx="299">
                  <c:v>4072.5</c:v>
                </c:pt>
                <c:pt idx="300">
                  <c:v>4066</c:v>
                </c:pt>
                <c:pt idx="301">
                  <c:v>4096.5</c:v>
                </c:pt>
                <c:pt idx="302">
                  <c:v>4093.5</c:v>
                </c:pt>
                <c:pt idx="303">
                  <c:v>4086.5</c:v>
                </c:pt>
                <c:pt idx="304">
                  <c:v>4129.5</c:v>
                </c:pt>
                <c:pt idx="305">
                  <c:v>4123.5</c:v>
                </c:pt>
                <c:pt idx="306">
                  <c:v>4119.5</c:v>
                </c:pt>
                <c:pt idx="307">
                  <c:v>4205.5</c:v>
                </c:pt>
                <c:pt idx="308">
                  <c:v>4226.5</c:v>
                </c:pt>
                <c:pt idx="309">
                  <c:v>4130</c:v>
                </c:pt>
                <c:pt idx="310">
                  <c:v>4094</c:v>
                </c:pt>
                <c:pt idx="311">
                  <c:v>4095.5</c:v>
                </c:pt>
                <c:pt idx="312">
                  <c:v>4112</c:v>
                </c:pt>
                <c:pt idx="313">
                  <c:v>4143</c:v>
                </c:pt>
                <c:pt idx="314">
                  <c:v>4079.5</c:v>
                </c:pt>
                <c:pt idx="315">
                  <c:v>4049.5</c:v>
                </c:pt>
                <c:pt idx="316">
                  <c:v>4046.5</c:v>
                </c:pt>
                <c:pt idx="317">
                  <c:v>4006.5</c:v>
                </c:pt>
                <c:pt idx="318">
                  <c:v>3993</c:v>
                </c:pt>
                <c:pt idx="319">
                  <c:v>3948.5</c:v>
                </c:pt>
                <c:pt idx="320">
                  <c:v>3958.5</c:v>
                </c:pt>
                <c:pt idx="321">
                  <c:v>3915.5</c:v>
                </c:pt>
                <c:pt idx="322">
                  <c:v>3903.5</c:v>
                </c:pt>
                <c:pt idx="323">
                  <c:v>3954.5</c:v>
                </c:pt>
                <c:pt idx="324">
                  <c:v>3967.5</c:v>
                </c:pt>
                <c:pt idx="325">
                  <c:v>3948.5</c:v>
                </c:pt>
                <c:pt idx="326">
                  <c:v>3976</c:v>
                </c:pt>
                <c:pt idx="327">
                  <c:v>3855</c:v>
                </c:pt>
                <c:pt idx="328">
                  <c:v>3621.5</c:v>
                </c:pt>
                <c:pt idx="329">
                  <c:v>3533.5</c:v>
                </c:pt>
                <c:pt idx="330">
                  <c:v>3525.5</c:v>
                </c:pt>
                <c:pt idx="331">
                  <c:v>3530.5</c:v>
                </c:pt>
                <c:pt idx="332">
                  <c:v>3504</c:v>
                </c:pt>
                <c:pt idx="333">
                  <c:v>3552</c:v>
                </c:pt>
                <c:pt idx="334">
                  <c:v>3566</c:v>
                </c:pt>
                <c:pt idx="335">
                  <c:v>3563.5</c:v>
                </c:pt>
                <c:pt idx="336">
                  <c:v>3539.5</c:v>
                </c:pt>
                <c:pt idx="337">
                  <c:v>3535.5</c:v>
                </c:pt>
                <c:pt idx="338">
                  <c:v>3594</c:v>
                </c:pt>
                <c:pt idx="339">
                  <c:v>3597.5</c:v>
                </c:pt>
                <c:pt idx="340">
                  <c:v>3589</c:v>
                </c:pt>
                <c:pt idx="341">
                  <c:v>3590</c:v>
                </c:pt>
                <c:pt idx="342">
                  <c:v>3607</c:v>
                </c:pt>
                <c:pt idx="343">
                  <c:v>3576</c:v>
                </c:pt>
                <c:pt idx="344">
                  <c:v>3589</c:v>
                </c:pt>
                <c:pt idx="345">
                  <c:v>3597</c:v>
                </c:pt>
                <c:pt idx="346">
                  <c:v>3568.5</c:v>
                </c:pt>
                <c:pt idx="347">
                  <c:v>3556</c:v>
                </c:pt>
                <c:pt idx="348">
                  <c:v>3559.5</c:v>
                </c:pt>
                <c:pt idx="349">
                  <c:v>3571.5</c:v>
                </c:pt>
                <c:pt idx="350">
                  <c:v>3563</c:v>
                </c:pt>
                <c:pt idx="351">
                  <c:v>3551</c:v>
                </c:pt>
                <c:pt idx="352">
                  <c:v>3527.5</c:v>
                </c:pt>
                <c:pt idx="353">
                  <c:v>3522.5</c:v>
                </c:pt>
                <c:pt idx="354">
                  <c:v>3499</c:v>
                </c:pt>
                <c:pt idx="355">
                  <c:v>3498</c:v>
                </c:pt>
                <c:pt idx="356">
                  <c:v>3555</c:v>
                </c:pt>
                <c:pt idx="357">
                  <c:v>3508</c:v>
                </c:pt>
                <c:pt idx="358">
                  <c:v>3471</c:v>
                </c:pt>
                <c:pt idx="359">
                  <c:v>3533</c:v>
                </c:pt>
                <c:pt idx="360">
                  <c:v>3473</c:v>
                </c:pt>
                <c:pt idx="361">
                  <c:v>3438.5</c:v>
                </c:pt>
                <c:pt idx="362">
                  <c:v>3452.5</c:v>
                </c:pt>
                <c:pt idx="363">
                  <c:v>3375.5</c:v>
                </c:pt>
                <c:pt idx="364">
                  <c:v>3366</c:v>
                </c:pt>
                <c:pt idx="365">
                  <c:v>3353.5</c:v>
                </c:pt>
                <c:pt idx="366">
                  <c:v>3305.5</c:v>
                </c:pt>
                <c:pt idx="367">
                  <c:v>3321</c:v>
                </c:pt>
                <c:pt idx="368">
                  <c:v>3284</c:v>
                </c:pt>
                <c:pt idx="369">
                  <c:v>3299</c:v>
                </c:pt>
                <c:pt idx="370">
                  <c:v>3292</c:v>
                </c:pt>
                <c:pt idx="371">
                  <c:v>3306</c:v>
                </c:pt>
                <c:pt idx="372">
                  <c:v>3371.5</c:v>
                </c:pt>
                <c:pt idx="373">
                  <c:v>3337.5</c:v>
                </c:pt>
                <c:pt idx="374">
                  <c:v>3350.5</c:v>
                </c:pt>
                <c:pt idx="375">
                  <c:v>3383.5</c:v>
                </c:pt>
                <c:pt idx="376">
                  <c:v>3393</c:v>
                </c:pt>
                <c:pt idx="377">
                  <c:v>3435.5</c:v>
                </c:pt>
                <c:pt idx="378">
                  <c:v>3418</c:v>
                </c:pt>
                <c:pt idx="379">
                  <c:v>3402.5</c:v>
                </c:pt>
                <c:pt idx="380">
                  <c:v>3390</c:v>
                </c:pt>
                <c:pt idx="381">
                  <c:v>3448</c:v>
                </c:pt>
                <c:pt idx="382">
                  <c:v>3461</c:v>
                </c:pt>
                <c:pt idx="383">
                  <c:v>3457.5</c:v>
                </c:pt>
                <c:pt idx="384">
                  <c:v>3478</c:v>
                </c:pt>
                <c:pt idx="385">
                  <c:v>3371.5</c:v>
                </c:pt>
                <c:pt idx="386">
                  <c:v>3388.5</c:v>
                </c:pt>
                <c:pt idx="387">
                  <c:v>3382.5</c:v>
                </c:pt>
                <c:pt idx="388">
                  <c:v>3392</c:v>
                </c:pt>
                <c:pt idx="389">
                  <c:v>3346</c:v>
                </c:pt>
                <c:pt idx="390">
                  <c:v>3292.5</c:v>
                </c:pt>
                <c:pt idx="391">
                  <c:v>3172.5</c:v>
                </c:pt>
                <c:pt idx="392">
                  <c:v>3192</c:v>
                </c:pt>
                <c:pt idx="393">
                  <c:v>3253</c:v>
                </c:pt>
                <c:pt idx="394">
                  <c:v>3286</c:v>
                </c:pt>
                <c:pt idx="395">
                  <c:v>3277</c:v>
                </c:pt>
                <c:pt idx="396">
                  <c:v>3255.5</c:v>
                </c:pt>
                <c:pt idx="397">
                  <c:v>3310</c:v>
                </c:pt>
                <c:pt idx="398">
                  <c:v>3331.5</c:v>
                </c:pt>
                <c:pt idx="399">
                  <c:v>3377</c:v>
                </c:pt>
                <c:pt idx="400">
                  <c:v>3396</c:v>
                </c:pt>
                <c:pt idx="401">
                  <c:v>3394</c:v>
                </c:pt>
                <c:pt idx="402">
                  <c:v>3408.5</c:v>
                </c:pt>
                <c:pt idx="403">
                  <c:v>3362.5</c:v>
                </c:pt>
                <c:pt idx="404">
                  <c:v>3376</c:v>
                </c:pt>
                <c:pt idx="405">
                  <c:v>3322</c:v>
                </c:pt>
                <c:pt idx="406">
                  <c:v>3304.5</c:v>
                </c:pt>
                <c:pt idx="407">
                  <c:v>3226.5</c:v>
                </c:pt>
                <c:pt idx="408">
                  <c:v>3203</c:v>
                </c:pt>
                <c:pt idx="409">
                  <c:v>3187.5</c:v>
                </c:pt>
                <c:pt idx="410">
                  <c:v>3086</c:v>
                </c:pt>
                <c:pt idx="411">
                  <c:v>3103.5</c:v>
                </c:pt>
                <c:pt idx="412">
                  <c:v>3146.5</c:v>
                </c:pt>
                <c:pt idx="413">
                  <c:v>3169.5</c:v>
                </c:pt>
                <c:pt idx="414">
                  <c:v>3137.5</c:v>
                </c:pt>
                <c:pt idx="415">
                  <c:v>3147.5</c:v>
                </c:pt>
                <c:pt idx="416">
                  <c:v>3138.5</c:v>
                </c:pt>
                <c:pt idx="417">
                  <c:v>3123</c:v>
                </c:pt>
                <c:pt idx="418">
                  <c:v>3159.5</c:v>
                </c:pt>
                <c:pt idx="419">
                  <c:v>3162</c:v>
                </c:pt>
                <c:pt idx="420">
                  <c:v>3237.5</c:v>
                </c:pt>
                <c:pt idx="421">
                  <c:v>3138</c:v>
                </c:pt>
                <c:pt idx="422">
                  <c:v>3151.5</c:v>
                </c:pt>
                <c:pt idx="423">
                  <c:v>3180.5</c:v>
                </c:pt>
                <c:pt idx="424">
                  <c:v>3172</c:v>
                </c:pt>
                <c:pt idx="425">
                  <c:v>3095</c:v>
                </c:pt>
                <c:pt idx="426">
                  <c:v>3133</c:v>
                </c:pt>
                <c:pt idx="427">
                  <c:v>3210</c:v>
                </c:pt>
                <c:pt idx="428">
                  <c:v>3228</c:v>
                </c:pt>
                <c:pt idx="429">
                  <c:v>3224</c:v>
                </c:pt>
                <c:pt idx="430">
                  <c:v>3161.5</c:v>
                </c:pt>
                <c:pt idx="431">
                  <c:v>3131.5</c:v>
                </c:pt>
                <c:pt idx="432">
                  <c:v>3170.5</c:v>
                </c:pt>
                <c:pt idx="433">
                  <c:v>3134</c:v>
                </c:pt>
                <c:pt idx="434">
                  <c:v>3196.5</c:v>
                </c:pt>
                <c:pt idx="435">
                  <c:v>3204</c:v>
                </c:pt>
                <c:pt idx="436">
                  <c:v>3267.5</c:v>
                </c:pt>
                <c:pt idx="437">
                  <c:v>3309</c:v>
                </c:pt>
                <c:pt idx="438">
                  <c:v>3358.5</c:v>
                </c:pt>
                <c:pt idx="439">
                  <c:v>3318.5</c:v>
                </c:pt>
                <c:pt idx="440">
                  <c:v>3332</c:v>
                </c:pt>
                <c:pt idx="441">
                  <c:v>3324.5</c:v>
                </c:pt>
                <c:pt idx="442">
                  <c:v>3314</c:v>
                </c:pt>
                <c:pt idx="443">
                  <c:v>3263.5</c:v>
                </c:pt>
                <c:pt idx="444">
                  <c:v>3251.5</c:v>
                </c:pt>
                <c:pt idx="445">
                  <c:v>3245.5</c:v>
                </c:pt>
                <c:pt idx="446">
                  <c:v>3277</c:v>
                </c:pt>
                <c:pt idx="447">
                  <c:v>3281.5</c:v>
                </c:pt>
                <c:pt idx="448">
                  <c:v>3283</c:v>
                </c:pt>
                <c:pt idx="449">
                  <c:v>3340</c:v>
                </c:pt>
                <c:pt idx="450">
                  <c:v>3313.5</c:v>
                </c:pt>
                <c:pt idx="451">
                  <c:v>3271</c:v>
                </c:pt>
                <c:pt idx="452">
                  <c:v>3268.5</c:v>
                </c:pt>
                <c:pt idx="453">
                  <c:v>3265</c:v>
                </c:pt>
                <c:pt idx="454">
                  <c:v>3269</c:v>
                </c:pt>
                <c:pt idx="455">
                  <c:v>3267</c:v>
                </c:pt>
                <c:pt idx="456">
                  <c:v>3243.5</c:v>
                </c:pt>
                <c:pt idx="457">
                  <c:v>3318.5</c:v>
                </c:pt>
                <c:pt idx="458">
                  <c:v>3331</c:v>
                </c:pt>
                <c:pt idx="459">
                  <c:v>3287.5</c:v>
                </c:pt>
                <c:pt idx="460">
                  <c:v>3336.5</c:v>
                </c:pt>
                <c:pt idx="461">
                  <c:v>3364.5</c:v>
                </c:pt>
                <c:pt idx="462">
                  <c:v>3358</c:v>
                </c:pt>
                <c:pt idx="463">
                  <c:v>3270</c:v>
                </c:pt>
                <c:pt idx="464">
                  <c:v>3324.5</c:v>
                </c:pt>
                <c:pt idx="465">
                  <c:v>3368.5</c:v>
                </c:pt>
                <c:pt idx="466">
                  <c:v>3426</c:v>
                </c:pt>
                <c:pt idx="467">
                  <c:v>3452</c:v>
                </c:pt>
                <c:pt idx="468">
                  <c:v>3393</c:v>
                </c:pt>
                <c:pt idx="469">
                  <c:v>3313.5</c:v>
                </c:pt>
                <c:pt idx="470">
                  <c:v>3237</c:v>
                </c:pt>
                <c:pt idx="471">
                  <c:v>3227</c:v>
                </c:pt>
                <c:pt idx="472">
                  <c:v>3298.5</c:v>
                </c:pt>
                <c:pt idx="473">
                  <c:v>3286.5</c:v>
                </c:pt>
                <c:pt idx="474">
                  <c:v>3291.5</c:v>
                </c:pt>
                <c:pt idx="475">
                  <c:v>3237.5</c:v>
                </c:pt>
                <c:pt idx="476">
                  <c:v>3226</c:v>
                </c:pt>
                <c:pt idx="477">
                  <c:v>3125</c:v>
                </c:pt>
                <c:pt idx="478">
                  <c:v>3141.5</c:v>
                </c:pt>
                <c:pt idx="479">
                  <c:v>3114.5</c:v>
                </c:pt>
                <c:pt idx="480">
                  <c:v>3127.5</c:v>
                </c:pt>
                <c:pt idx="481">
                  <c:v>3094.5</c:v>
                </c:pt>
                <c:pt idx="482">
                  <c:v>3152</c:v>
                </c:pt>
                <c:pt idx="483">
                  <c:v>3125.5</c:v>
                </c:pt>
                <c:pt idx="484">
                  <c:v>3158</c:v>
                </c:pt>
                <c:pt idx="485">
                  <c:v>3140</c:v>
                </c:pt>
                <c:pt idx="486">
                  <c:v>3138.5</c:v>
                </c:pt>
                <c:pt idx="487">
                  <c:v>3163</c:v>
                </c:pt>
                <c:pt idx="488">
                  <c:v>3155.5</c:v>
                </c:pt>
                <c:pt idx="489">
                  <c:v>3172.5</c:v>
                </c:pt>
                <c:pt idx="490">
                  <c:v>3177</c:v>
                </c:pt>
                <c:pt idx="491">
                  <c:v>3195</c:v>
                </c:pt>
                <c:pt idx="492">
                  <c:v>3221.5</c:v>
                </c:pt>
                <c:pt idx="493">
                  <c:v>3271.5</c:v>
                </c:pt>
                <c:pt idx="494">
                  <c:v>3231</c:v>
                </c:pt>
                <c:pt idx="495">
                  <c:v>3196</c:v>
                </c:pt>
                <c:pt idx="496">
                  <c:v>3158.5</c:v>
                </c:pt>
                <c:pt idx="497">
                  <c:v>3102.5</c:v>
                </c:pt>
                <c:pt idx="498">
                  <c:v>3196.5</c:v>
                </c:pt>
                <c:pt idx="499">
                  <c:v>3219.5</c:v>
                </c:pt>
                <c:pt idx="500">
                  <c:v>3254</c:v>
                </c:pt>
                <c:pt idx="501">
                  <c:v>3248.5</c:v>
                </c:pt>
                <c:pt idx="502">
                  <c:v>3224.5</c:v>
                </c:pt>
                <c:pt idx="503">
                  <c:v>3218.5</c:v>
                </c:pt>
                <c:pt idx="504">
                  <c:v>3242.5</c:v>
                </c:pt>
                <c:pt idx="505">
                  <c:v>3231.5</c:v>
                </c:pt>
                <c:pt idx="506">
                  <c:v>3294</c:v>
                </c:pt>
                <c:pt idx="507">
                  <c:v>3208.5</c:v>
                </c:pt>
                <c:pt idx="508">
                  <c:v>3237</c:v>
                </c:pt>
                <c:pt idx="509">
                  <c:v>3204.5</c:v>
                </c:pt>
                <c:pt idx="510">
                  <c:v>3363.5</c:v>
                </c:pt>
                <c:pt idx="511">
                  <c:v>3279.5</c:v>
                </c:pt>
                <c:pt idx="512">
                  <c:v>3231.5</c:v>
                </c:pt>
                <c:pt idx="513">
                  <c:v>3324.5</c:v>
                </c:pt>
                <c:pt idx="514">
                  <c:v>3279.5</c:v>
                </c:pt>
                <c:pt idx="515">
                  <c:v>3325.5</c:v>
                </c:pt>
                <c:pt idx="516">
                  <c:v>3328</c:v>
                </c:pt>
                <c:pt idx="517">
                  <c:v>3214</c:v>
                </c:pt>
                <c:pt idx="518">
                  <c:v>3251</c:v>
                </c:pt>
                <c:pt idx="519">
                  <c:v>3172.5</c:v>
                </c:pt>
                <c:pt idx="520">
                  <c:v>3256</c:v>
                </c:pt>
                <c:pt idx="521">
                  <c:v>3315</c:v>
                </c:pt>
                <c:pt idx="522">
                  <c:v>3371</c:v>
                </c:pt>
                <c:pt idx="523">
                  <c:v>3434.5</c:v>
                </c:pt>
                <c:pt idx="524">
                  <c:v>3423</c:v>
                </c:pt>
                <c:pt idx="525">
                  <c:v>3498.5</c:v>
                </c:pt>
                <c:pt idx="526">
                  <c:v>3462</c:v>
                </c:pt>
                <c:pt idx="527">
                  <c:v>3528</c:v>
                </c:pt>
                <c:pt idx="528">
                  <c:v>3542</c:v>
                </c:pt>
                <c:pt idx="529">
                  <c:v>3544.5</c:v>
                </c:pt>
                <c:pt idx="530">
                  <c:v>3533</c:v>
                </c:pt>
                <c:pt idx="531">
                  <c:v>3482</c:v>
                </c:pt>
                <c:pt idx="532">
                  <c:v>3523.5</c:v>
                </c:pt>
                <c:pt idx="533">
                  <c:v>3457.5</c:v>
                </c:pt>
                <c:pt idx="534">
                  <c:v>3446.5</c:v>
                </c:pt>
                <c:pt idx="535">
                  <c:v>3516</c:v>
                </c:pt>
                <c:pt idx="536">
                  <c:v>3495</c:v>
                </c:pt>
                <c:pt idx="537">
                  <c:v>3475.5</c:v>
                </c:pt>
                <c:pt idx="538">
                  <c:v>3502</c:v>
                </c:pt>
                <c:pt idx="539">
                  <c:v>3520</c:v>
                </c:pt>
                <c:pt idx="540">
                  <c:v>3519.5</c:v>
                </c:pt>
                <c:pt idx="541">
                  <c:v>3561.5</c:v>
                </c:pt>
                <c:pt idx="542">
                  <c:v>3570</c:v>
                </c:pt>
                <c:pt idx="543">
                  <c:v>3515.5</c:v>
                </c:pt>
                <c:pt idx="544">
                  <c:v>3505</c:v>
                </c:pt>
                <c:pt idx="545">
                  <c:v>3506</c:v>
                </c:pt>
                <c:pt idx="546">
                  <c:v>3552.5</c:v>
                </c:pt>
                <c:pt idx="547">
                  <c:v>3536</c:v>
                </c:pt>
                <c:pt idx="548">
                  <c:v>3607</c:v>
                </c:pt>
                <c:pt idx="549">
                  <c:v>3579.5</c:v>
                </c:pt>
                <c:pt idx="550">
                  <c:v>3649.5</c:v>
                </c:pt>
                <c:pt idx="551">
                  <c:v>3637.5</c:v>
                </c:pt>
                <c:pt idx="552">
                  <c:v>3644.5</c:v>
                </c:pt>
                <c:pt idx="553">
                  <c:v>3625.5</c:v>
                </c:pt>
                <c:pt idx="554">
                  <c:v>3667.5</c:v>
                </c:pt>
                <c:pt idx="555">
                  <c:v>3683</c:v>
                </c:pt>
                <c:pt idx="556">
                  <c:v>3747.5</c:v>
                </c:pt>
                <c:pt idx="557">
                  <c:v>3717.5</c:v>
                </c:pt>
                <c:pt idx="558">
                  <c:v>3738</c:v>
                </c:pt>
                <c:pt idx="559">
                  <c:v>3771</c:v>
                </c:pt>
                <c:pt idx="560">
                  <c:v>3773.5</c:v>
                </c:pt>
                <c:pt idx="561">
                  <c:v>3786</c:v>
                </c:pt>
                <c:pt idx="562">
                  <c:v>3775</c:v>
                </c:pt>
                <c:pt idx="563">
                  <c:v>3772</c:v>
                </c:pt>
                <c:pt idx="564">
                  <c:v>3780.5</c:v>
                </c:pt>
                <c:pt idx="565">
                  <c:v>3799</c:v>
                </c:pt>
                <c:pt idx="566">
                  <c:v>3772</c:v>
                </c:pt>
                <c:pt idx="567">
                  <c:v>3779</c:v>
                </c:pt>
                <c:pt idx="568">
                  <c:v>3825.5</c:v>
                </c:pt>
                <c:pt idx="569">
                  <c:v>3827</c:v>
                </c:pt>
                <c:pt idx="570">
                  <c:v>3781</c:v>
                </c:pt>
                <c:pt idx="571">
                  <c:v>3798</c:v>
                </c:pt>
                <c:pt idx="572">
                  <c:v>3830.5</c:v>
                </c:pt>
                <c:pt idx="573">
                  <c:v>3830.5</c:v>
                </c:pt>
                <c:pt idx="574">
                  <c:v>3811.5</c:v>
                </c:pt>
                <c:pt idx="575">
                  <c:v>3807</c:v>
                </c:pt>
                <c:pt idx="576">
                  <c:v>3797.5</c:v>
                </c:pt>
                <c:pt idx="577">
                  <c:v>3838</c:v>
                </c:pt>
                <c:pt idx="578">
                  <c:v>3803</c:v>
                </c:pt>
                <c:pt idx="579">
                  <c:v>3812</c:v>
                </c:pt>
                <c:pt idx="580">
                  <c:v>3846.5</c:v>
                </c:pt>
                <c:pt idx="581">
                  <c:v>3811</c:v>
                </c:pt>
                <c:pt idx="582">
                  <c:v>3846</c:v>
                </c:pt>
                <c:pt idx="583">
                  <c:v>3834.5</c:v>
                </c:pt>
                <c:pt idx="584">
                  <c:v>3784</c:v>
                </c:pt>
                <c:pt idx="585">
                  <c:v>3789</c:v>
                </c:pt>
                <c:pt idx="586">
                  <c:v>3856</c:v>
                </c:pt>
                <c:pt idx="587">
                  <c:v>3869</c:v>
                </c:pt>
                <c:pt idx="588">
                  <c:v>3904</c:v>
                </c:pt>
                <c:pt idx="589">
                  <c:v>3940</c:v>
                </c:pt>
                <c:pt idx="590">
                  <c:v>3948</c:v>
                </c:pt>
                <c:pt idx="591">
                  <c:v>4014</c:v>
                </c:pt>
                <c:pt idx="592">
                  <c:v>4023.5</c:v>
                </c:pt>
                <c:pt idx="593">
                  <c:v>3962.5</c:v>
                </c:pt>
                <c:pt idx="594">
                  <c:v>3945</c:v>
                </c:pt>
                <c:pt idx="595">
                  <c:v>3885</c:v>
                </c:pt>
                <c:pt idx="596">
                  <c:v>3845</c:v>
                </c:pt>
                <c:pt idx="597">
                  <c:v>3896</c:v>
                </c:pt>
                <c:pt idx="598">
                  <c:v>3944</c:v>
                </c:pt>
                <c:pt idx="599">
                  <c:v>3901.5</c:v>
                </c:pt>
                <c:pt idx="600">
                  <c:v>3919.5</c:v>
                </c:pt>
                <c:pt idx="601">
                  <c:v>3849</c:v>
                </c:pt>
                <c:pt idx="602">
                  <c:v>3897</c:v>
                </c:pt>
                <c:pt idx="603">
                  <c:v>3909.5</c:v>
                </c:pt>
                <c:pt idx="604">
                  <c:v>3797</c:v>
                </c:pt>
                <c:pt idx="605">
                  <c:v>3844</c:v>
                </c:pt>
                <c:pt idx="606">
                  <c:v>3874</c:v>
                </c:pt>
                <c:pt idx="607">
                  <c:v>3954</c:v>
                </c:pt>
                <c:pt idx="608">
                  <c:v>3934</c:v>
                </c:pt>
                <c:pt idx="609">
                  <c:v>3966</c:v>
                </c:pt>
                <c:pt idx="610">
                  <c:v>3936.5</c:v>
                </c:pt>
                <c:pt idx="611">
                  <c:v>3938</c:v>
                </c:pt>
                <c:pt idx="612">
                  <c:v>3879</c:v>
                </c:pt>
                <c:pt idx="613">
                  <c:v>3880.5</c:v>
                </c:pt>
                <c:pt idx="614">
                  <c:v>3890</c:v>
                </c:pt>
                <c:pt idx="615">
                  <c:v>3920</c:v>
                </c:pt>
                <c:pt idx="616">
                  <c:v>3913.5</c:v>
                </c:pt>
                <c:pt idx="617">
                  <c:v>3918.5</c:v>
                </c:pt>
                <c:pt idx="618">
                  <c:v>3898.5</c:v>
                </c:pt>
                <c:pt idx="619">
                  <c:v>3958.5</c:v>
                </c:pt>
                <c:pt idx="620">
                  <c:v>3878.5</c:v>
                </c:pt>
                <c:pt idx="621">
                  <c:v>3911</c:v>
                </c:pt>
                <c:pt idx="622">
                  <c:v>3872.5</c:v>
                </c:pt>
                <c:pt idx="623">
                  <c:v>3780.5</c:v>
                </c:pt>
                <c:pt idx="624">
                  <c:v>3729</c:v>
                </c:pt>
                <c:pt idx="625">
                  <c:v>3688</c:v>
                </c:pt>
                <c:pt idx="626">
                  <c:v>3675</c:v>
                </c:pt>
                <c:pt idx="627">
                  <c:v>3714</c:v>
                </c:pt>
                <c:pt idx="628">
                  <c:v>3685</c:v>
                </c:pt>
                <c:pt idx="629">
                  <c:v>3707</c:v>
                </c:pt>
                <c:pt idx="630">
                  <c:v>3718</c:v>
                </c:pt>
                <c:pt idx="631">
                  <c:v>3742</c:v>
                </c:pt>
                <c:pt idx="632">
                  <c:v>3810</c:v>
                </c:pt>
                <c:pt idx="633">
                  <c:v>3852.5</c:v>
                </c:pt>
                <c:pt idx="634">
                  <c:v>3882</c:v>
                </c:pt>
                <c:pt idx="635">
                  <c:v>3858.5</c:v>
                </c:pt>
                <c:pt idx="636">
                  <c:v>3841.5</c:v>
                </c:pt>
                <c:pt idx="637">
                  <c:v>3918.5</c:v>
                </c:pt>
                <c:pt idx="638">
                  <c:v>3865.5</c:v>
                </c:pt>
                <c:pt idx="639">
                  <c:v>3895</c:v>
                </c:pt>
                <c:pt idx="640">
                  <c:v>3870</c:v>
                </c:pt>
                <c:pt idx="641">
                  <c:v>3765.5</c:v>
                </c:pt>
                <c:pt idx="642">
                  <c:v>3804.5</c:v>
                </c:pt>
                <c:pt idx="643">
                  <c:v>3745</c:v>
                </c:pt>
                <c:pt idx="644">
                  <c:v>3738</c:v>
                </c:pt>
                <c:pt idx="645">
                  <c:v>3703.5</c:v>
                </c:pt>
                <c:pt idx="646">
                  <c:v>3655</c:v>
                </c:pt>
                <c:pt idx="647">
                  <c:v>3656.5</c:v>
                </c:pt>
                <c:pt idx="648">
                  <c:v>3646</c:v>
                </c:pt>
                <c:pt idx="649">
                  <c:v>3658</c:v>
                </c:pt>
                <c:pt idx="650">
                  <c:v>3671.5</c:v>
                </c:pt>
                <c:pt idx="651">
                  <c:v>3677.5</c:v>
                </c:pt>
                <c:pt idx="652">
                  <c:v>3667</c:v>
                </c:pt>
                <c:pt idx="653">
                  <c:v>3654</c:v>
                </c:pt>
                <c:pt idx="654">
                  <c:v>3655</c:v>
                </c:pt>
                <c:pt idx="655">
                  <c:v>3691.5</c:v>
                </c:pt>
                <c:pt idx="656">
                  <c:v>3829</c:v>
                </c:pt>
                <c:pt idx="657">
                  <c:v>3799</c:v>
                </c:pt>
                <c:pt idx="658">
                  <c:v>3827.5</c:v>
                </c:pt>
                <c:pt idx="659">
                  <c:v>3819.5</c:v>
                </c:pt>
                <c:pt idx="660">
                  <c:v>3843</c:v>
                </c:pt>
                <c:pt idx="661">
                  <c:v>3904</c:v>
                </c:pt>
                <c:pt idx="662">
                  <c:v>3911.5</c:v>
                </c:pt>
                <c:pt idx="663">
                  <c:v>3871.5</c:v>
                </c:pt>
                <c:pt idx="664">
                  <c:v>3837</c:v>
                </c:pt>
                <c:pt idx="665">
                  <c:v>3880</c:v>
                </c:pt>
                <c:pt idx="666">
                  <c:v>3890.5</c:v>
                </c:pt>
                <c:pt idx="667">
                  <c:v>3857</c:v>
                </c:pt>
                <c:pt idx="668">
                  <c:v>3805.5</c:v>
                </c:pt>
                <c:pt idx="669">
                  <c:v>3824.5</c:v>
                </c:pt>
                <c:pt idx="670">
                  <c:v>3796.5</c:v>
                </c:pt>
                <c:pt idx="671">
                  <c:v>3763.5</c:v>
                </c:pt>
                <c:pt idx="672">
                  <c:v>3803.5</c:v>
                </c:pt>
                <c:pt idx="673">
                  <c:v>3814.5</c:v>
                </c:pt>
                <c:pt idx="674">
                  <c:v>3823</c:v>
                </c:pt>
                <c:pt idx="675">
                  <c:v>3832</c:v>
                </c:pt>
                <c:pt idx="676">
                  <c:v>3851.5</c:v>
                </c:pt>
                <c:pt idx="677">
                  <c:v>3872.5</c:v>
                </c:pt>
                <c:pt idx="678">
                  <c:v>3881</c:v>
                </c:pt>
                <c:pt idx="679">
                  <c:v>3902</c:v>
                </c:pt>
                <c:pt idx="680">
                  <c:v>3904</c:v>
                </c:pt>
                <c:pt idx="681">
                  <c:v>3923</c:v>
                </c:pt>
                <c:pt idx="682">
                  <c:v>3889</c:v>
                </c:pt>
                <c:pt idx="683">
                  <c:v>3856.5</c:v>
                </c:pt>
                <c:pt idx="684">
                  <c:v>3856.5</c:v>
                </c:pt>
                <c:pt idx="685">
                  <c:v>3847.5</c:v>
                </c:pt>
                <c:pt idx="686">
                  <c:v>3888.5</c:v>
                </c:pt>
                <c:pt idx="687">
                  <c:v>3924</c:v>
                </c:pt>
                <c:pt idx="688">
                  <c:v>3883.5</c:v>
                </c:pt>
                <c:pt idx="689">
                  <c:v>3861.5</c:v>
                </c:pt>
                <c:pt idx="690">
                  <c:v>3828</c:v>
                </c:pt>
                <c:pt idx="691">
                  <c:v>3802.5</c:v>
                </c:pt>
                <c:pt idx="692">
                  <c:v>3782.5</c:v>
                </c:pt>
                <c:pt idx="693">
                  <c:v>3774.5</c:v>
                </c:pt>
                <c:pt idx="694">
                  <c:v>3742</c:v>
                </c:pt>
                <c:pt idx="695">
                  <c:v>3759.5</c:v>
                </c:pt>
                <c:pt idx="696">
                  <c:v>3794</c:v>
                </c:pt>
                <c:pt idx="697">
                  <c:v>3779.5</c:v>
                </c:pt>
                <c:pt idx="698">
                  <c:v>3814</c:v>
                </c:pt>
                <c:pt idx="699">
                  <c:v>3795</c:v>
                </c:pt>
                <c:pt idx="700">
                  <c:v>3765.5</c:v>
                </c:pt>
                <c:pt idx="701">
                  <c:v>3785</c:v>
                </c:pt>
                <c:pt idx="702">
                  <c:v>3724</c:v>
                </c:pt>
                <c:pt idx="703">
                  <c:v>3645.5</c:v>
                </c:pt>
                <c:pt idx="704">
                  <c:v>3622</c:v>
                </c:pt>
                <c:pt idx="705">
                  <c:v>3653.5</c:v>
                </c:pt>
                <c:pt idx="706">
                  <c:v>3665</c:v>
                </c:pt>
                <c:pt idx="707">
                  <c:v>3661.5</c:v>
                </c:pt>
                <c:pt idx="708">
                  <c:v>3655</c:v>
                </c:pt>
                <c:pt idx="709">
                  <c:v>3644</c:v>
                </c:pt>
                <c:pt idx="710">
                  <c:v>3658</c:v>
                </c:pt>
                <c:pt idx="711">
                  <c:v>3716.5</c:v>
                </c:pt>
                <c:pt idx="712">
                  <c:v>3763.5</c:v>
                </c:pt>
                <c:pt idx="713">
                  <c:v>3755.5</c:v>
                </c:pt>
                <c:pt idx="714">
                  <c:v>3709.5</c:v>
                </c:pt>
                <c:pt idx="715">
                  <c:v>3700.5</c:v>
                </c:pt>
                <c:pt idx="716">
                  <c:v>3695</c:v>
                </c:pt>
                <c:pt idx="717">
                  <c:v>3729</c:v>
                </c:pt>
                <c:pt idx="718">
                  <c:v>3819.5</c:v>
                </c:pt>
                <c:pt idx="719">
                  <c:v>3840</c:v>
                </c:pt>
                <c:pt idx="720">
                  <c:v>3824</c:v>
                </c:pt>
                <c:pt idx="721">
                  <c:v>3769.5</c:v>
                </c:pt>
                <c:pt idx="722">
                  <c:v>3768.5</c:v>
                </c:pt>
                <c:pt idx="723">
                  <c:v>3782.5</c:v>
                </c:pt>
                <c:pt idx="724">
                  <c:v>3842</c:v>
                </c:pt>
                <c:pt idx="725">
                  <c:v>3810</c:v>
                </c:pt>
                <c:pt idx="726">
                  <c:v>3801</c:v>
                </c:pt>
                <c:pt idx="727">
                  <c:v>3798.5</c:v>
                </c:pt>
                <c:pt idx="728">
                  <c:v>3830.5</c:v>
                </c:pt>
                <c:pt idx="729">
                  <c:v>3859</c:v>
                </c:pt>
                <c:pt idx="730">
                  <c:v>3888.5</c:v>
                </c:pt>
                <c:pt idx="731">
                  <c:v>3904.5</c:v>
                </c:pt>
                <c:pt idx="732">
                  <c:v>3892</c:v>
                </c:pt>
                <c:pt idx="733">
                  <c:v>3895.5</c:v>
                </c:pt>
                <c:pt idx="734">
                  <c:v>3908.5</c:v>
                </c:pt>
                <c:pt idx="735">
                  <c:v>3886.5</c:v>
                </c:pt>
                <c:pt idx="736">
                  <c:v>3897.5</c:v>
                </c:pt>
                <c:pt idx="737">
                  <c:v>3875</c:v>
                </c:pt>
                <c:pt idx="738">
                  <c:v>3869</c:v>
                </c:pt>
                <c:pt idx="739">
                  <c:v>3844.5</c:v>
                </c:pt>
                <c:pt idx="740">
                  <c:v>3818.5</c:v>
                </c:pt>
                <c:pt idx="741">
                  <c:v>3817</c:v>
                </c:pt>
                <c:pt idx="742">
                  <c:v>3832.5</c:v>
                </c:pt>
                <c:pt idx="743">
                  <c:v>3824.5</c:v>
                </c:pt>
                <c:pt idx="744">
                  <c:v>3809.5</c:v>
                </c:pt>
                <c:pt idx="745">
                  <c:v>3818.5</c:v>
                </c:pt>
                <c:pt idx="746">
                  <c:v>3840</c:v>
                </c:pt>
                <c:pt idx="747">
                  <c:v>3870.5</c:v>
                </c:pt>
                <c:pt idx="748">
                  <c:v>3832.5</c:v>
                </c:pt>
                <c:pt idx="749">
                  <c:v>3860.5</c:v>
                </c:pt>
                <c:pt idx="750">
                  <c:v>3870</c:v>
                </c:pt>
                <c:pt idx="751">
                  <c:v>3849</c:v>
                </c:pt>
                <c:pt idx="752">
                  <c:v>3844</c:v>
                </c:pt>
                <c:pt idx="753">
                  <c:v>3867</c:v>
                </c:pt>
                <c:pt idx="754">
                  <c:v>3903</c:v>
                </c:pt>
                <c:pt idx="755">
                  <c:v>3894.5</c:v>
                </c:pt>
                <c:pt idx="756">
                  <c:v>3909.5</c:v>
                </c:pt>
                <c:pt idx="757">
                  <c:v>3928</c:v>
                </c:pt>
                <c:pt idx="758">
                  <c:v>3905.5</c:v>
                </c:pt>
                <c:pt idx="759">
                  <c:v>3930</c:v>
                </c:pt>
                <c:pt idx="760">
                  <c:v>3971.5</c:v>
                </c:pt>
                <c:pt idx="761">
                  <c:v>3910.5</c:v>
                </c:pt>
                <c:pt idx="762">
                  <c:v>3956</c:v>
                </c:pt>
                <c:pt idx="763">
                  <c:v>3948</c:v>
                </c:pt>
                <c:pt idx="764">
                  <c:v>3914</c:v>
                </c:pt>
                <c:pt idx="765">
                  <c:v>3693</c:v>
                </c:pt>
                <c:pt idx="766">
                  <c:v>3753</c:v>
                </c:pt>
                <c:pt idx="767">
                  <c:v>3772</c:v>
                </c:pt>
                <c:pt idx="768">
                  <c:v>3782.5</c:v>
                </c:pt>
                <c:pt idx="769">
                  <c:v>3738.5</c:v>
                </c:pt>
                <c:pt idx="770">
                  <c:v>3742</c:v>
                </c:pt>
                <c:pt idx="771">
                  <c:v>3731.5</c:v>
                </c:pt>
                <c:pt idx="772">
                  <c:v>3643.5</c:v>
                </c:pt>
                <c:pt idx="773">
                  <c:v>3677</c:v>
                </c:pt>
                <c:pt idx="774">
                  <c:v>3656</c:v>
                </c:pt>
                <c:pt idx="775">
                  <c:v>3673.5</c:v>
                </c:pt>
                <c:pt idx="776">
                  <c:v>3628</c:v>
                </c:pt>
                <c:pt idx="777">
                  <c:v>3674.5</c:v>
                </c:pt>
                <c:pt idx="778">
                  <c:v>3667.5</c:v>
                </c:pt>
                <c:pt idx="779">
                  <c:v>3672</c:v>
                </c:pt>
                <c:pt idx="780">
                  <c:v>3662</c:v>
                </c:pt>
                <c:pt idx="781">
                  <c:v>3559</c:v>
                </c:pt>
                <c:pt idx="782">
                  <c:v>3538</c:v>
                </c:pt>
                <c:pt idx="783">
                  <c:v>3570.5</c:v>
                </c:pt>
                <c:pt idx="784">
                  <c:v>3587.5</c:v>
                </c:pt>
                <c:pt idx="785">
                  <c:v>3578</c:v>
                </c:pt>
                <c:pt idx="786">
                  <c:v>3577</c:v>
                </c:pt>
                <c:pt idx="787">
                  <c:v>3591.5</c:v>
                </c:pt>
                <c:pt idx="788">
                  <c:v>3598</c:v>
                </c:pt>
                <c:pt idx="789">
                  <c:v>3511</c:v>
                </c:pt>
                <c:pt idx="790">
                  <c:v>3478.5</c:v>
                </c:pt>
                <c:pt idx="791">
                  <c:v>3484.5</c:v>
                </c:pt>
                <c:pt idx="792">
                  <c:v>3438.5</c:v>
                </c:pt>
                <c:pt idx="793">
                  <c:v>3523.5</c:v>
                </c:pt>
                <c:pt idx="794">
                  <c:v>3542.5</c:v>
                </c:pt>
                <c:pt idx="795">
                  <c:v>3544</c:v>
                </c:pt>
                <c:pt idx="796">
                  <c:v>3446.5</c:v>
                </c:pt>
                <c:pt idx="797">
                  <c:v>3527.5</c:v>
                </c:pt>
                <c:pt idx="798">
                  <c:v>3545.5</c:v>
                </c:pt>
                <c:pt idx="799">
                  <c:v>3461</c:v>
                </c:pt>
                <c:pt idx="800">
                  <c:v>3413</c:v>
                </c:pt>
                <c:pt idx="801">
                  <c:v>3432</c:v>
                </c:pt>
                <c:pt idx="802">
                  <c:v>3426</c:v>
                </c:pt>
                <c:pt idx="803">
                  <c:v>3448</c:v>
                </c:pt>
                <c:pt idx="804">
                  <c:v>3421</c:v>
                </c:pt>
                <c:pt idx="805">
                  <c:v>3424.5</c:v>
                </c:pt>
                <c:pt idx="806">
                  <c:v>3437</c:v>
                </c:pt>
                <c:pt idx="807">
                  <c:v>3533.5</c:v>
                </c:pt>
                <c:pt idx="808">
                  <c:v>3526</c:v>
                </c:pt>
                <c:pt idx="809">
                  <c:v>3563.5</c:v>
                </c:pt>
                <c:pt idx="810">
                  <c:v>3580.5</c:v>
                </c:pt>
                <c:pt idx="811">
                  <c:v>3505.5</c:v>
                </c:pt>
                <c:pt idx="812">
                  <c:v>3519.5</c:v>
                </c:pt>
                <c:pt idx="813">
                  <c:v>3522</c:v>
                </c:pt>
                <c:pt idx="814">
                  <c:v>3504.5</c:v>
                </c:pt>
                <c:pt idx="815">
                  <c:v>3529</c:v>
                </c:pt>
                <c:pt idx="816">
                  <c:v>3541</c:v>
                </c:pt>
                <c:pt idx="817">
                  <c:v>3566.5</c:v>
                </c:pt>
                <c:pt idx="818">
                  <c:v>3510</c:v>
                </c:pt>
                <c:pt idx="819">
                  <c:v>3516</c:v>
                </c:pt>
                <c:pt idx="820">
                  <c:v>3481</c:v>
                </c:pt>
                <c:pt idx="821">
                  <c:v>3418.5</c:v>
                </c:pt>
                <c:pt idx="822">
                  <c:v>3349.5</c:v>
                </c:pt>
                <c:pt idx="823">
                  <c:v>3317</c:v>
                </c:pt>
                <c:pt idx="824">
                  <c:v>3380</c:v>
                </c:pt>
                <c:pt idx="825">
                  <c:v>3382</c:v>
                </c:pt>
                <c:pt idx="826">
                  <c:v>3363</c:v>
                </c:pt>
                <c:pt idx="827">
                  <c:v>3398</c:v>
                </c:pt>
                <c:pt idx="828">
                  <c:v>3415.5</c:v>
                </c:pt>
                <c:pt idx="829">
                  <c:v>3484</c:v>
                </c:pt>
                <c:pt idx="830">
                  <c:v>3538.5</c:v>
                </c:pt>
                <c:pt idx="831">
                  <c:v>3451</c:v>
                </c:pt>
                <c:pt idx="832">
                  <c:v>3489</c:v>
                </c:pt>
                <c:pt idx="833">
                  <c:v>3487</c:v>
                </c:pt>
                <c:pt idx="834">
                  <c:v>3483.5</c:v>
                </c:pt>
                <c:pt idx="835">
                  <c:v>3463</c:v>
                </c:pt>
                <c:pt idx="836">
                  <c:v>3498.5</c:v>
                </c:pt>
                <c:pt idx="837">
                  <c:v>3501.5</c:v>
                </c:pt>
                <c:pt idx="838">
                  <c:v>3458</c:v>
                </c:pt>
                <c:pt idx="839">
                  <c:v>3474.5</c:v>
                </c:pt>
                <c:pt idx="840">
                  <c:v>3517</c:v>
                </c:pt>
                <c:pt idx="841">
                  <c:v>3499.5</c:v>
                </c:pt>
                <c:pt idx="842">
                  <c:v>3424.5</c:v>
                </c:pt>
                <c:pt idx="843">
                  <c:v>3399.5</c:v>
                </c:pt>
                <c:pt idx="844">
                  <c:v>3418</c:v>
                </c:pt>
                <c:pt idx="845">
                  <c:v>3453.5</c:v>
                </c:pt>
                <c:pt idx="846">
                  <c:v>3502</c:v>
                </c:pt>
                <c:pt idx="847">
                  <c:v>3521.5</c:v>
                </c:pt>
                <c:pt idx="848">
                  <c:v>3550.5</c:v>
                </c:pt>
                <c:pt idx="849">
                  <c:v>3521.5</c:v>
                </c:pt>
                <c:pt idx="850">
                  <c:v>3493</c:v>
                </c:pt>
                <c:pt idx="851">
                  <c:v>3555</c:v>
                </c:pt>
                <c:pt idx="852">
                  <c:v>3524.5</c:v>
                </c:pt>
                <c:pt idx="853">
                  <c:v>3558.5</c:v>
                </c:pt>
                <c:pt idx="854">
                  <c:v>3529</c:v>
                </c:pt>
                <c:pt idx="855">
                  <c:v>3505</c:v>
                </c:pt>
                <c:pt idx="856">
                  <c:v>3504.5</c:v>
                </c:pt>
                <c:pt idx="857">
                  <c:v>3476</c:v>
                </c:pt>
                <c:pt idx="858">
                  <c:v>3442.5</c:v>
                </c:pt>
                <c:pt idx="859">
                  <c:v>3451.5</c:v>
                </c:pt>
                <c:pt idx="860">
                  <c:v>3457.5</c:v>
                </c:pt>
                <c:pt idx="861">
                  <c:v>3426.5</c:v>
                </c:pt>
                <c:pt idx="862">
                  <c:v>3412.5</c:v>
                </c:pt>
                <c:pt idx="863">
                  <c:v>3391</c:v>
                </c:pt>
                <c:pt idx="864">
                  <c:v>3374.5</c:v>
                </c:pt>
                <c:pt idx="865">
                  <c:v>3382.5</c:v>
                </c:pt>
                <c:pt idx="866">
                  <c:v>3381.5</c:v>
                </c:pt>
                <c:pt idx="867">
                  <c:v>3396.5</c:v>
                </c:pt>
                <c:pt idx="868">
                  <c:v>3401</c:v>
                </c:pt>
                <c:pt idx="869">
                  <c:v>3402</c:v>
                </c:pt>
                <c:pt idx="870">
                  <c:v>3383</c:v>
                </c:pt>
                <c:pt idx="871">
                  <c:v>3385</c:v>
                </c:pt>
                <c:pt idx="872">
                  <c:v>3359</c:v>
                </c:pt>
                <c:pt idx="873">
                  <c:v>3364.5</c:v>
                </c:pt>
                <c:pt idx="874">
                  <c:v>3366.5</c:v>
                </c:pt>
                <c:pt idx="875">
                  <c:v>3355</c:v>
                </c:pt>
                <c:pt idx="876">
                  <c:v>3345</c:v>
                </c:pt>
                <c:pt idx="877">
                  <c:v>3329.5</c:v>
                </c:pt>
                <c:pt idx="878">
                  <c:v>3380.5</c:v>
                </c:pt>
                <c:pt idx="879">
                  <c:v>3328.5</c:v>
                </c:pt>
                <c:pt idx="880">
                  <c:v>3327.5</c:v>
                </c:pt>
                <c:pt idx="881">
                  <c:v>3340</c:v>
                </c:pt>
                <c:pt idx="882">
                  <c:v>3364</c:v>
                </c:pt>
                <c:pt idx="883">
                  <c:v>3363</c:v>
                </c:pt>
                <c:pt idx="884">
                  <c:v>3363</c:v>
                </c:pt>
                <c:pt idx="885">
                  <c:v>3405.5</c:v>
                </c:pt>
                <c:pt idx="886">
                  <c:v>3404.5</c:v>
                </c:pt>
                <c:pt idx="887">
                  <c:v>3368</c:v>
                </c:pt>
                <c:pt idx="888">
                  <c:v>3399.5</c:v>
                </c:pt>
                <c:pt idx="889">
                  <c:v>3432.5</c:v>
                </c:pt>
                <c:pt idx="890">
                  <c:v>3439</c:v>
                </c:pt>
                <c:pt idx="891">
                  <c:v>3448</c:v>
                </c:pt>
                <c:pt idx="892">
                  <c:v>3449</c:v>
                </c:pt>
                <c:pt idx="893">
                  <c:v>3463</c:v>
                </c:pt>
                <c:pt idx="894">
                  <c:v>3482</c:v>
                </c:pt>
                <c:pt idx="895">
                  <c:v>3491</c:v>
                </c:pt>
                <c:pt idx="896">
                  <c:v>3484</c:v>
                </c:pt>
                <c:pt idx="897">
                  <c:v>3496</c:v>
                </c:pt>
                <c:pt idx="898">
                  <c:v>3504</c:v>
                </c:pt>
                <c:pt idx="899">
                  <c:v>3548</c:v>
                </c:pt>
                <c:pt idx="900">
                  <c:v>3569</c:v>
                </c:pt>
                <c:pt idx="901">
                  <c:v>3584</c:v>
                </c:pt>
                <c:pt idx="902">
                  <c:v>3571</c:v>
                </c:pt>
                <c:pt idx="903">
                  <c:v>3589</c:v>
                </c:pt>
                <c:pt idx="904">
                  <c:v>3566</c:v>
                </c:pt>
                <c:pt idx="905">
                  <c:v>3589</c:v>
                </c:pt>
                <c:pt idx="906">
                  <c:v>3578</c:v>
                </c:pt>
                <c:pt idx="907">
                  <c:v>3582</c:v>
                </c:pt>
                <c:pt idx="908">
                  <c:v>3576</c:v>
                </c:pt>
                <c:pt idx="909">
                  <c:v>3612</c:v>
                </c:pt>
                <c:pt idx="910">
                  <c:v>3655</c:v>
                </c:pt>
                <c:pt idx="911">
                  <c:v>3640</c:v>
                </c:pt>
                <c:pt idx="912">
                  <c:v>3611</c:v>
                </c:pt>
                <c:pt idx="913">
                  <c:v>3635</c:v>
                </c:pt>
                <c:pt idx="914">
                  <c:v>3609</c:v>
                </c:pt>
                <c:pt idx="915">
                  <c:v>3600</c:v>
                </c:pt>
                <c:pt idx="916">
                  <c:v>3591</c:v>
                </c:pt>
                <c:pt idx="917">
                  <c:v>3593</c:v>
                </c:pt>
                <c:pt idx="918">
                  <c:v>3619</c:v>
                </c:pt>
                <c:pt idx="919">
                  <c:v>3636</c:v>
                </c:pt>
                <c:pt idx="920">
                  <c:v>3652</c:v>
                </c:pt>
                <c:pt idx="921">
                  <c:v>3689</c:v>
                </c:pt>
                <c:pt idx="922">
                  <c:v>3643</c:v>
                </c:pt>
                <c:pt idx="923">
                  <c:v>3690</c:v>
                </c:pt>
                <c:pt idx="924">
                  <c:v>3692</c:v>
                </c:pt>
                <c:pt idx="925">
                  <c:v>3680</c:v>
                </c:pt>
                <c:pt idx="926">
                  <c:v>3669</c:v>
                </c:pt>
                <c:pt idx="927">
                  <c:v>3645</c:v>
                </c:pt>
                <c:pt idx="928">
                  <c:v>3642</c:v>
                </c:pt>
                <c:pt idx="929">
                  <c:v>3627</c:v>
                </c:pt>
                <c:pt idx="930">
                  <c:v>3639</c:v>
                </c:pt>
                <c:pt idx="931">
                  <c:v>3643</c:v>
                </c:pt>
                <c:pt idx="932">
                  <c:v>3637</c:v>
                </c:pt>
                <c:pt idx="933">
                  <c:v>3595</c:v>
                </c:pt>
                <c:pt idx="934">
                  <c:v>3628</c:v>
                </c:pt>
                <c:pt idx="935">
                  <c:v>3559</c:v>
                </c:pt>
                <c:pt idx="936">
                  <c:v>3568</c:v>
                </c:pt>
                <c:pt idx="937">
                  <c:v>3586</c:v>
                </c:pt>
                <c:pt idx="938">
                  <c:v>3580</c:v>
                </c:pt>
                <c:pt idx="939">
                  <c:v>3589</c:v>
                </c:pt>
                <c:pt idx="940">
                  <c:v>3572</c:v>
                </c:pt>
                <c:pt idx="941">
                  <c:v>3510</c:v>
                </c:pt>
                <c:pt idx="942">
                  <c:v>3504</c:v>
                </c:pt>
                <c:pt idx="943">
                  <c:v>3518</c:v>
                </c:pt>
                <c:pt idx="944">
                  <c:v>3533</c:v>
                </c:pt>
                <c:pt idx="945">
                  <c:v>3488</c:v>
                </c:pt>
                <c:pt idx="946">
                  <c:v>3515</c:v>
                </c:pt>
                <c:pt idx="947">
                  <c:v>3500</c:v>
                </c:pt>
                <c:pt idx="948">
                  <c:v>3442</c:v>
                </c:pt>
                <c:pt idx="949">
                  <c:v>3399</c:v>
                </c:pt>
                <c:pt idx="950">
                  <c:v>3390</c:v>
                </c:pt>
                <c:pt idx="951">
                  <c:v>3394</c:v>
                </c:pt>
                <c:pt idx="952">
                  <c:v>3386</c:v>
                </c:pt>
                <c:pt idx="953">
                  <c:v>3401</c:v>
                </c:pt>
                <c:pt idx="954">
                  <c:v>3395</c:v>
                </c:pt>
                <c:pt idx="955">
                  <c:v>3396</c:v>
                </c:pt>
                <c:pt idx="956">
                  <c:v>3418</c:v>
                </c:pt>
                <c:pt idx="957">
                  <c:v>3356</c:v>
                </c:pt>
                <c:pt idx="958">
                  <c:v>3368</c:v>
                </c:pt>
                <c:pt idx="959">
                  <c:v>3340</c:v>
                </c:pt>
                <c:pt idx="960">
                  <c:v>3365</c:v>
                </c:pt>
                <c:pt idx="961">
                  <c:v>3360</c:v>
                </c:pt>
                <c:pt idx="962">
                  <c:v>3333</c:v>
                </c:pt>
                <c:pt idx="963">
                  <c:v>3311</c:v>
                </c:pt>
                <c:pt idx="964">
                  <c:v>3313</c:v>
                </c:pt>
                <c:pt idx="965">
                  <c:v>3296</c:v>
                </c:pt>
                <c:pt idx="966">
                  <c:v>3258</c:v>
                </c:pt>
                <c:pt idx="967">
                  <c:v>3241</c:v>
                </c:pt>
                <c:pt idx="968">
                  <c:v>3242</c:v>
                </c:pt>
                <c:pt idx="969">
                  <c:v>3212</c:v>
                </c:pt>
                <c:pt idx="970">
                  <c:v>3234</c:v>
                </c:pt>
                <c:pt idx="971">
                  <c:v>3245</c:v>
                </c:pt>
                <c:pt idx="972">
                  <c:v>3206</c:v>
                </c:pt>
                <c:pt idx="973">
                  <c:v>3234</c:v>
                </c:pt>
                <c:pt idx="974">
                  <c:v>3248</c:v>
                </c:pt>
                <c:pt idx="975">
                  <c:v>3218</c:v>
                </c:pt>
                <c:pt idx="976">
                  <c:v>3228</c:v>
                </c:pt>
                <c:pt idx="977">
                  <c:v>3210</c:v>
                </c:pt>
                <c:pt idx="978">
                  <c:v>3175</c:v>
                </c:pt>
                <c:pt idx="979">
                  <c:v>3254</c:v>
                </c:pt>
                <c:pt idx="980">
                  <c:v>3238</c:v>
                </c:pt>
                <c:pt idx="981">
                  <c:v>3220</c:v>
                </c:pt>
                <c:pt idx="982">
                  <c:v>3236</c:v>
                </c:pt>
                <c:pt idx="983">
                  <c:v>3235</c:v>
                </c:pt>
                <c:pt idx="984">
                  <c:v>3191</c:v>
                </c:pt>
                <c:pt idx="985">
                  <c:v>3174</c:v>
                </c:pt>
                <c:pt idx="986">
                  <c:v>3147</c:v>
                </c:pt>
                <c:pt idx="987">
                  <c:v>3165</c:v>
                </c:pt>
                <c:pt idx="988">
                  <c:v>3165</c:v>
                </c:pt>
                <c:pt idx="989">
                  <c:v>3192</c:v>
                </c:pt>
                <c:pt idx="990">
                  <c:v>3192</c:v>
                </c:pt>
                <c:pt idx="991">
                  <c:v>3223</c:v>
                </c:pt>
                <c:pt idx="992">
                  <c:v>3218</c:v>
                </c:pt>
                <c:pt idx="993">
                  <c:v>3196</c:v>
                </c:pt>
                <c:pt idx="994">
                  <c:v>3246</c:v>
                </c:pt>
                <c:pt idx="995">
                  <c:v>3313</c:v>
                </c:pt>
                <c:pt idx="996">
                  <c:v>3318</c:v>
                </c:pt>
                <c:pt idx="997">
                  <c:v>3350</c:v>
                </c:pt>
                <c:pt idx="998">
                  <c:v>3347</c:v>
                </c:pt>
                <c:pt idx="999">
                  <c:v>3372</c:v>
                </c:pt>
                <c:pt idx="1000">
                  <c:v>3383</c:v>
                </c:pt>
                <c:pt idx="1001">
                  <c:v>3321</c:v>
                </c:pt>
                <c:pt idx="1002">
                  <c:v>3298</c:v>
                </c:pt>
                <c:pt idx="1003">
                  <c:v>3375</c:v>
                </c:pt>
                <c:pt idx="1004">
                  <c:v>3336</c:v>
                </c:pt>
                <c:pt idx="1005">
                  <c:v>3330</c:v>
                </c:pt>
                <c:pt idx="1006">
                  <c:v>3235</c:v>
                </c:pt>
                <c:pt idx="1007">
                  <c:v>3268</c:v>
                </c:pt>
                <c:pt idx="1008">
                  <c:v>3220</c:v>
                </c:pt>
                <c:pt idx="1009">
                  <c:v>3200</c:v>
                </c:pt>
                <c:pt idx="1010">
                  <c:v>3168</c:v>
                </c:pt>
                <c:pt idx="1011">
                  <c:v>3189</c:v>
                </c:pt>
                <c:pt idx="1012">
                  <c:v>3106</c:v>
                </c:pt>
                <c:pt idx="1013">
                  <c:v>3136</c:v>
                </c:pt>
                <c:pt idx="1014">
                  <c:v>3147</c:v>
                </c:pt>
                <c:pt idx="1015">
                  <c:v>3083</c:v>
                </c:pt>
                <c:pt idx="1016">
                  <c:v>3083</c:v>
                </c:pt>
                <c:pt idx="1017">
                  <c:v>3048</c:v>
                </c:pt>
                <c:pt idx="1018">
                  <c:v>3050</c:v>
                </c:pt>
                <c:pt idx="1019">
                  <c:v>3048</c:v>
                </c:pt>
                <c:pt idx="1020">
                  <c:v>3062</c:v>
                </c:pt>
                <c:pt idx="1021">
                  <c:v>3036</c:v>
                </c:pt>
                <c:pt idx="1022">
                  <c:v>3044</c:v>
                </c:pt>
                <c:pt idx="1023">
                  <c:v>3086</c:v>
                </c:pt>
                <c:pt idx="1024">
                  <c:v>3144</c:v>
                </c:pt>
                <c:pt idx="1025">
                  <c:v>3110</c:v>
                </c:pt>
                <c:pt idx="1026">
                  <c:v>3157</c:v>
                </c:pt>
                <c:pt idx="1027">
                  <c:v>3173</c:v>
                </c:pt>
                <c:pt idx="1028">
                  <c:v>3171</c:v>
                </c:pt>
                <c:pt idx="1029">
                  <c:v>3186</c:v>
                </c:pt>
                <c:pt idx="1030">
                  <c:v>3199</c:v>
                </c:pt>
                <c:pt idx="1031">
                  <c:v>3214</c:v>
                </c:pt>
                <c:pt idx="1032">
                  <c:v>3228</c:v>
                </c:pt>
                <c:pt idx="1033">
                  <c:v>3201</c:v>
                </c:pt>
                <c:pt idx="1034">
                  <c:v>3157</c:v>
                </c:pt>
                <c:pt idx="1035">
                  <c:v>3195</c:v>
                </c:pt>
                <c:pt idx="1036">
                  <c:v>3177</c:v>
                </c:pt>
                <c:pt idx="1037">
                  <c:v>3173</c:v>
                </c:pt>
                <c:pt idx="1038">
                  <c:v>3152</c:v>
                </c:pt>
                <c:pt idx="1039">
                  <c:v>3123</c:v>
                </c:pt>
                <c:pt idx="1040">
                  <c:v>3120</c:v>
                </c:pt>
                <c:pt idx="1041">
                  <c:v>3103</c:v>
                </c:pt>
                <c:pt idx="1042">
                  <c:v>3138</c:v>
                </c:pt>
                <c:pt idx="1043">
                  <c:v>3106</c:v>
                </c:pt>
                <c:pt idx="1044">
                  <c:v>3072</c:v>
                </c:pt>
                <c:pt idx="1045">
                  <c:v>3053</c:v>
                </c:pt>
                <c:pt idx="1046">
                  <c:v>3033</c:v>
                </c:pt>
                <c:pt idx="1047">
                  <c:v>3007</c:v>
                </c:pt>
                <c:pt idx="1048">
                  <c:v>3017</c:v>
                </c:pt>
                <c:pt idx="1049">
                  <c:v>3012</c:v>
                </c:pt>
                <c:pt idx="1050">
                  <c:v>3004</c:v>
                </c:pt>
                <c:pt idx="1051">
                  <c:v>3014</c:v>
                </c:pt>
                <c:pt idx="1052">
                  <c:v>3018</c:v>
                </c:pt>
                <c:pt idx="1053">
                  <c:v>2994</c:v>
                </c:pt>
                <c:pt idx="1054">
                  <c:v>3000</c:v>
                </c:pt>
                <c:pt idx="1055">
                  <c:v>2945</c:v>
                </c:pt>
                <c:pt idx="1056">
                  <c:v>2939</c:v>
                </c:pt>
                <c:pt idx="1057">
                  <c:v>2943</c:v>
                </c:pt>
                <c:pt idx="1058">
                  <c:v>2935</c:v>
                </c:pt>
                <c:pt idx="1059">
                  <c:v>2924</c:v>
                </c:pt>
                <c:pt idx="1060">
                  <c:v>2880</c:v>
                </c:pt>
                <c:pt idx="1061">
                  <c:v>2906</c:v>
                </c:pt>
                <c:pt idx="1062">
                  <c:v>2909</c:v>
                </c:pt>
                <c:pt idx="1063">
                  <c:v>2921</c:v>
                </c:pt>
                <c:pt idx="1064">
                  <c:v>2950</c:v>
                </c:pt>
                <c:pt idx="1065">
                  <c:v>2917</c:v>
                </c:pt>
                <c:pt idx="1066">
                  <c:v>2886</c:v>
                </c:pt>
                <c:pt idx="1067">
                  <c:v>2874</c:v>
                </c:pt>
                <c:pt idx="1068">
                  <c:v>2858</c:v>
                </c:pt>
                <c:pt idx="1069">
                  <c:v>3048</c:v>
                </c:pt>
                <c:pt idx="1070">
                  <c:v>2988</c:v>
                </c:pt>
                <c:pt idx="1071">
                  <c:v>2964</c:v>
                </c:pt>
                <c:pt idx="1072">
                  <c:v>3013</c:v>
                </c:pt>
                <c:pt idx="1073">
                  <c:v>3042</c:v>
                </c:pt>
                <c:pt idx="1074">
                  <c:v>3044</c:v>
                </c:pt>
                <c:pt idx="1075">
                  <c:v>3080</c:v>
                </c:pt>
                <c:pt idx="1076">
                  <c:v>3107</c:v>
                </c:pt>
                <c:pt idx="1077">
                  <c:v>3130</c:v>
                </c:pt>
                <c:pt idx="1078">
                  <c:v>3132</c:v>
                </c:pt>
                <c:pt idx="1079">
                  <c:v>3124</c:v>
                </c:pt>
                <c:pt idx="1080">
                  <c:v>3078</c:v>
                </c:pt>
                <c:pt idx="1081">
                  <c:v>3076</c:v>
                </c:pt>
                <c:pt idx="1082">
                  <c:v>3130</c:v>
                </c:pt>
                <c:pt idx="1083">
                  <c:v>3083</c:v>
                </c:pt>
                <c:pt idx="1084">
                  <c:v>3051</c:v>
                </c:pt>
                <c:pt idx="1085">
                  <c:v>3039</c:v>
                </c:pt>
                <c:pt idx="1086">
                  <c:v>3033</c:v>
                </c:pt>
                <c:pt idx="1087">
                  <c:v>2986</c:v>
                </c:pt>
                <c:pt idx="1088">
                  <c:v>2953</c:v>
                </c:pt>
                <c:pt idx="1089">
                  <c:v>2970</c:v>
                </c:pt>
                <c:pt idx="1090">
                  <c:v>2946</c:v>
                </c:pt>
                <c:pt idx="1091">
                  <c:v>2959</c:v>
                </c:pt>
                <c:pt idx="1092">
                  <c:v>2894</c:v>
                </c:pt>
                <c:pt idx="1093">
                  <c:v>2934</c:v>
                </c:pt>
                <c:pt idx="1094">
                  <c:v>2946</c:v>
                </c:pt>
                <c:pt idx="1095">
                  <c:v>2915</c:v>
                </c:pt>
                <c:pt idx="1096">
                  <c:v>2895</c:v>
                </c:pt>
                <c:pt idx="1097">
                  <c:v>2899</c:v>
                </c:pt>
                <c:pt idx="1098">
                  <c:v>2887</c:v>
                </c:pt>
                <c:pt idx="1099">
                  <c:v>2855</c:v>
                </c:pt>
                <c:pt idx="1100">
                  <c:v>2790</c:v>
                </c:pt>
                <c:pt idx="1101">
                  <c:v>2644</c:v>
                </c:pt>
                <c:pt idx="1102">
                  <c:v>2703</c:v>
                </c:pt>
                <c:pt idx="1103">
                  <c:v>2729</c:v>
                </c:pt>
                <c:pt idx="1104">
                  <c:v>2741</c:v>
                </c:pt>
                <c:pt idx="1105">
                  <c:v>2727</c:v>
                </c:pt>
                <c:pt idx="1106">
                  <c:v>2655</c:v>
                </c:pt>
                <c:pt idx="1107">
                  <c:v>2635</c:v>
                </c:pt>
                <c:pt idx="1108">
                  <c:v>2650</c:v>
                </c:pt>
                <c:pt idx="1109">
                  <c:v>2641</c:v>
                </c:pt>
                <c:pt idx="1110">
                  <c:v>2611</c:v>
                </c:pt>
                <c:pt idx="1111">
                  <c:v>2646</c:v>
                </c:pt>
                <c:pt idx="1112">
                  <c:v>2647</c:v>
                </c:pt>
                <c:pt idx="1113">
                  <c:v>2703</c:v>
                </c:pt>
                <c:pt idx="1114">
                  <c:v>2712</c:v>
                </c:pt>
                <c:pt idx="1115">
                  <c:v>2742</c:v>
                </c:pt>
                <c:pt idx="1116">
                  <c:v>2674</c:v>
                </c:pt>
                <c:pt idx="1117">
                  <c:v>2690</c:v>
                </c:pt>
                <c:pt idx="1118">
                  <c:v>2745</c:v>
                </c:pt>
                <c:pt idx="1119">
                  <c:v>2774</c:v>
                </c:pt>
                <c:pt idx="1120">
                  <c:v>2785</c:v>
                </c:pt>
                <c:pt idx="1121">
                  <c:v>2742</c:v>
                </c:pt>
                <c:pt idx="1122">
                  <c:v>2647</c:v>
                </c:pt>
                <c:pt idx="1123">
                  <c:v>2624</c:v>
                </c:pt>
                <c:pt idx="1124">
                  <c:v>2643</c:v>
                </c:pt>
                <c:pt idx="1125">
                  <c:v>2582</c:v>
                </c:pt>
                <c:pt idx="1126">
                  <c:v>2600</c:v>
                </c:pt>
                <c:pt idx="1127">
                  <c:v>2589</c:v>
                </c:pt>
                <c:pt idx="1128">
                  <c:v>2573</c:v>
                </c:pt>
                <c:pt idx="1129">
                  <c:v>2552</c:v>
                </c:pt>
                <c:pt idx="1130">
                  <c:v>2556</c:v>
                </c:pt>
                <c:pt idx="1131">
                  <c:v>2585</c:v>
                </c:pt>
                <c:pt idx="1132">
                  <c:v>2502</c:v>
                </c:pt>
                <c:pt idx="1133">
                  <c:v>2418</c:v>
                </c:pt>
                <c:pt idx="1134">
                  <c:v>2362</c:v>
                </c:pt>
                <c:pt idx="1135">
                  <c:v>2351</c:v>
                </c:pt>
                <c:pt idx="1136">
                  <c:v>2341</c:v>
                </c:pt>
                <c:pt idx="1137">
                  <c:v>2338</c:v>
                </c:pt>
                <c:pt idx="1138">
                  <c:v>2383</c:v>
                </c:pt>
                <c:pt idx="1139">
                  <c:v>2388</c:v>
                </c:pt>
                <c:pt idx="1140">
                  <c:v>2359</c:v>
                </c:pt>
                <c:pt idx="1141">
                  <c:v>2354</c:v>
                </c:pt>
                <c:pt idx="1142">
                  <c:v>2415</c:v>
                </c:pt>
                <c:pt idx="1143">
                  <c:v>2414</c:v>
                </c:pt>
                <c:pt idx="1144">
                  <c:v>2411</c:v>
                </c:pt>
                <c:pt idx="1145">
                  <c:v>2333</c:v>
                </c:pt>
                <c:pt idx="1146">
                  <c:v>2404</c:v>
                </c:pt>
                <c:pt idx="1147">
                  <c:v>2458</c:v>
                </c:pt>
                <c:pt idx="1148">
                  <c:v>2484</c:v>
                </c:pt>
                <c:pt idx="1149">
                  <c:v>2526</c:v>
                </c:pt>
                <c:pt idx="1150">
                  <c:v>2499</c:v>
                </c:pt>
                <c:pt idx="1151">
                  <c:v>2477</c:v>
                </c:pt>
                <c:pt idx="1152">
                  <c:v>2409</c:v>
                </c:pt>
                <c:pt idx="1153">
                  <c:v>2305</c:v>
                </c:pt>
                <c:pt idx="1154">
                  <c:v>2297</c:v>
                </c:pt>
                <c:pt idx="1155">
                  <c:v>2382</c:v>
                </c:pt>
                <c:pt idx="1156">
                  <c:v>2276</c:v>
                </c:pt>
                <c:pt idx="1157">
                  <c:v>2277</c:v>
                </c:pt>
                <c:pt idx="1158">
                  <c:v>2368</c:v>
                </c:pt>
                <c:pt idx="1159">
                  <c:v>2318</c:v>
                </c:pt>
                <c:pt idx="1160">
                  <c:v>2319</c:v>
                </c:pt>
                <c:pt idx="1161">
                  <c:v>2375</c:v>
                </c:pt>
                <c:pt idx="1162">
                  <c:v>2357</c:v>
                </c:pt>
                <c:pt idx="1163">
                  <c:v>2235</c:v>
                </c:pt>
                <c:pt idx="1164">
                  <c:v>2232</c:v>
                </c:pt>
                <c:pt idx="1165">
                  <c:v>2295</c:v>
                </c:pt>
                <c:pt idx="1166">
                  <c:v>2393</c:v>
                </c:pt>
                <c:pt idx="1167">
                  <c:v>2383</c:v>
                </c:pt>
                <c:pt idx="1168">
                  <c:v>2482</c:v>
                </c:pt>
                <c:pt idx="1169">
                  <c:v>2413</c:v>
                </c:pt>
                <c:pt idx="1170">
                  <c:v>2416</c:v>
                </c:pt>
                <c:pt idx="1171">
                  <c:v>2447</c:v>
                </c:pt>
                <c:pt idx="1172">
                  <c:v>2434</c:v>
                </c:pt>
                <c:pt idx="1173">
                  <c:v>2532</c:v>
                </c:pt>
                <c:pt idx="1174">
                  <c:v>2490</c:v>
                </c:pt>
                <c:pt idx="1175">
                  <c:v>2575</c:v>
                </c:pt>
                <c:pt idx="1176">
                  <c:v>2446</c:v>
                </c:pt>
                <c:pt idx="1177">
                  <c:v>2472</c:v>
                </c:pt>
                <c:pt idx="1178">
                  <c:v>2695</c:v>
                </c:pt>
                <c:pt idx="1179">
                  <c:v>2672</c:v>
                </c:pt>
                <c:pt idx="1180">
                  <c:v>2642</c:v>
                </c:pt>
                <c:pt idx="1181">
                  <c:v>2593</c:v>
                </c:pt>
                <c:pt idx="1182">
                  <c:v>2606</c:v>
                </c:pt>
                <c:pt idx="1183">
                  <c:v>2616</c:v>
                </c:pt>
                <c:pt idx="1184">
                  <c:v>2682</c:v>
                </c:pt>
                <c:pt idx="1185">
                  <c:v>2715</c:v>
                </c:pt>
                <c:pt idx="1186">
                  <c:v>2639</c:v>
                </c:pt>
                <c:pt idx="1187">
                  <c:v>2538</c:v>
                </c:pt>
                <c:pt idx="1188">
                  <c:v>2582</c:v>
                </c:pt>
                <c:pt idx="1189">
                  <c:v>2467</c:v>
                </c:pt>
                <c:pt idx="1190">
                  <c:v>2573</c:v>
                </c:pt>
                <c:pt idx="1191">
                  <c:v>2681</c:v>
                </c:pt>
                <c:pt idx="1192">
                  <c:v>2637</c:v>
                </c:pt>
                <c:pt idx="1193">
                  <c:v>2633</c:v>
                </c:pt>
                <c:pt idx="1194">
                  <c:v>2565</c:v>
                </c:pt>
                <c:pt idx="1195">
                  <c:v>2559</c:v>
                </c:pt>
                <c:pt idx="1196">
                  <c:v>2636</c:v>
                </c:pt>
                <c:pt idx="1197">
                  <c:v>2640</c:v>
                </c:pt>
                <c:pt idx="1198">
                  <c:v>2620</c:v>
                </c:pt>
                <c:pt idx="1199">
                  <c:v>2585</c:v>
                </c:pt>
                <c:pt idx="1200">
                  <c:v>2572</c:v>
                </c:pt>
                <c:pt idx="1201">
                  <c:v>2612</c:v>
                </c:pt>
                <c:pt idx="1202">
                  <c:v>2579</c:v>
                </c:pt>
                <c:pt idx="1203">
                  <c:v>2651</c:v>
                </c:pt>
                <c:pt idx="1204">
                  <c:v>2662</c:v>
                </c:pt>
                <c:pt idx="1205">
                  <c:v>2536</c:v>
                </c:pt>
                <c:pt idx="1206">
                  <c:v>2497</c:v>
                </c:pt>
                <c:pt idx="1207">
                  <c:v>2441</c:v>
                </c:pt>
                <c:pt idx="1208">
                  <c:v>2347</c:v>
                </c:pt>
                <c:pt idx="1209">
                  <c:v>2461</c:v>
                </c:pt>
                <c:pt idx="1210">
                  <c:v>2468</c:v>
                </c:pt>
                <c:pt idx="1211">
                  <c:v>2425</c:v>
                </c:pt>
                <c:pt idx="1212">
                  <c:v>2340</c:v>
                </c:pt>
                <c:pt idx="1213">
                  <c:v>2381</c:v>
                </c:pt>
                <c:pt idx="1214">
                  <c:v>2397</c:v>
                </c:pt>
                <c:pt idx="1215">
                  <c:v>2348</c:v>
                </c:pt>
                <c:pt idx="1216">
                  <c:v>2324</c:v>
                </c:pt>
                <c:pt idx="1217">
                  <c:v>2353</c:v>
                </c:pt>
                <c:pt idx="1218">
                  <c:v>2316</c:v>
                </c:pt>
                <c:pt idx="1219">
                  <c:v>2286</c:v>
                </c:pt>
                <c:pt idx="1220">
                  <c:v>2270</c:v>
                </c:pt>
                <c:pt idx="1221">
                  <c:v>2221</c:v>
                </c:pt>
                <c:pt idx="1222">
                  <c:v>2211</c:v>
                </c:pt>
                <c:pt idx="1223">
                  <c:v>2203</c:v>
                </c:pt>
                <c:pt idx="1224">
                  <c:v>2165</c:v>
                </c:pt>
                <c:pt idx="1225">
                  <c:v>2202</c:v>
                </c:pt>
                <c:pt idx="1226">
                  <c:v>2197</c:v>
                </c:pt>
                <c:pt idx="1227">
                  <c:v>2141</c:v>
                </c:pt>
                <c:pt idx="1228">
                  <c:v>2170</c:v>
                </c:pt>
                <c:pt idx="1229">
                  <c:v>2101</c:v>
                </c:pt>
                <c:pt idx="1230">
                  <c:v>2086</c:v>
                </c:pt>
                <c:pt idx="1231">
                  <c:v>2085</c:v>
                </c:pt>
                <c:pt idx="1232">
                  <c:v>2023</c:v>
                </c:pt>
                <c:pt idx="1233">
                  <c:v>2038</c:v>
                </c:pt>
                <c:pt idx="1234">
                  <c:v>2121</c:v>
                </c:pt>
                <c:pt idx="1235">
                  <c:v>2083</c:v>
                </c:pt>
                <c:pt idx="1236">
                  <c:v>2131</c:v>
                </c:pt>
                <c:pt idx="1237">
                  <c:v>2122</c:v>
                </c:pt>
                <c:pt idx="1238">
                  <c:v>2161</c:v>
                </c:pt>
                <c:pt idx="1239">
                  <c:v>2260</c:v>
                </c:pt>
                <c:pt idx="1240">
                  <c:v>2275</c:v>
                </c:pt>
                <c:pt idx="1241">
                  <c:v>2296</c:v>
                </c:pt>
                <c:pt idx="1242">
                  <c:v>2314</c:v>
                </c:pt>
                <c:pt idx="1243">
                  <c:v>2333</c:v>
                </c:pt>
                <c:pt idx="1244">
                  <c:v>2342</c:v>
                </c:pt>
                <c:pt idx="1245">
                  <c:v>2349</c:v>
                </c:pt>
                <c:pt idx="1246">
                  <c:v>2370</c:v>
                </c:pt>
                <c:pt idx="1247">
                  <c:v>2306</c:v>
                </c:pt>
                <c:pt idx="1248">
                  <c:v>2343</c:v>
                </c:pt>
                <c:pt idx="1249">
                  <c:v>2417</c:v>
                </c:pt>
                <c:pt idx="1250">
                  <c:v>2456</c:v>
                </c:pt>
                <c:pt idx="1251">
                  <c:v>2466</c:v>
                </c:pt>
                <c:pt idx="1252">
                  <c:v>2431</c:v>
                </c:pt>
                <c:pt idx="1253">
                  <c:v>2433</c:v>
                </c:pt>
                <c:pt idx="1254">
                  <c:v>2485</c:v>
                </c:pt>
                <c:pt idx="1255">
                  <c:v>2455</c:v>
                </c:pt>
                <c:pt idx="1256">
                  <c:v>2486</c:v>
                </c:pt>
                <c:pt idx="1257">
                  <c:v>2437</c:v>
                </c:pt>
                <c:pt idx="1258">
                  <c:v>2488</c:v>
                </c:pt>
                <c:pt idx="1259">
                  <c:v>2448</c:v>
                </c:pt>
                <c:pt idx="1260">
                  <c:v>2421</c:v>
                </c:pt>
                <c:pt idx="1261">
                  <c:v>2440</c:v>
                </c:pt>
                <c:pt idx="1262">
                  <c:v>2370</c:v>
                </c:pt>
                <c:pt idx="1263">
                  <c:v>2407</c:v>
                </c:pt>
                <c:pt idx="1264">
                  <c:v>2517</c:v>
                </c:pt>
                <c:pt idx="1265">
                  <c:v>2472</c:v>
                </c:pt>
                <c:pt idx="1266">
                  <c:v>2436</c:v>
                </c:pt>
                <c:pt idx="1267">
                  <c:v>2399</c:v>
                </c:pt>
                <c:pt idx="1268">
                  <c:v>2409</c:v>
                </c:pt>
                <c:pt idx="1269">
                  <c:v>2484</c:v>
                </c:pt>
                <c:pt idx="1270">
                  <c:v>2452</c:v>
                </c:pt>
                <c:pt idx="1271">
                  <c:v>2346</c:v>
                </c:pt>
                <c:pt idx="1272">
                  <c:v>2301</c:v>
                </c:pt>
                <c:pt idx="1273">
                  <c:v>2289</c:v>
                </c:pt>
                <c:pt idx="1274">
                  <c:v>2259</c:v>
                </c:pt>
                <c:pt idx="1275">
                  <c:v>2238</c:v>
                </c:pt>
                <c:pt idx="1276">
                  <c:v>2256</c:v>
                </c:pt>
                <c:pt idx="1277">
                  <c:v>2268</c:v>
                </c:pt>
                <c:pt idx="1278">
                  <c:v>2201</c:v>
                </c:pt>
                <c:pt idx="1279">
                  <c:v>2142</c:v>
                </c:pt>
                <c:pt idx="1280">
                  <c:v>2187</c:v>
                </c:pt>
                <c:pt idx="1281">
                  <c:v>2168</c:v>
                </c:pt>
                <c:pt idx="1282">
                  <c:v>2139</c:v>
                </c:pt>
                <c:pt idx="1283">
                  <c:v>2148</c:v>
                </c:pt>
                <c:pt idx="1284">
                  <c:v>2167</c:v>
                </c:pt>
                <c:pt idx="1285">
                  <c:v>2161</c:v>
                </c:pt>
                <c:pt idx="1286">
                  <c:v>2150</c:v>
                </c:pt>
                <c:pt idx="1287">
                  <c:v>2126</c:v>
                </c:pt>
                <c:pt idx="1288">
                  <c:v>2139</c:v>
                </c:pt>
                <c:pt idx="1289">
                  <c:v>2151</c:v>
                </c:pt>
                <c:pt idx="1290">
                  <c:v>2143</c:v>
                </c:pt>
                <c:pt idx="1291">
                  <c:v>2122</c:v>
                </c:pt>
                <c:pt idx="1292">
                  <c:v>2143</c:v>
                </c:pt>
                <c:pt idx="1293">
                  <c:v>2104</c:v>
                </c:pt>
                <c:pt idx="1294">
                  <c:v>2134</c:v>
                </c:pt>
                <c:pt idx="1295">
                  <c:v>2106</c:v>
                </c:pt>
                <c:pt idx="1296">
                  <c:v>2083</c:v>
                </c:pt>
                <c:pt idx="1297">
                  <c:v>2052</c:v>
                </c:pt>
                <c:pt idx="1298">
                  <c:v>2072</c:v>
                </c:pt>
                <c:pt idx="1299">
                  <c:v>2012</c:v>
                </c:pt>
                <c:pt idx="1300">
                  <c:v>2002</c:v>
                </c:pt>
                <c:pt idx="1301">
                  <c:v>2079</c:v>
                </c:pt>
                <c:pt idx="1302">
                  <c:v>2061</c:v>
                </c:pt>
                <c:pt idx="1303">
                  <c:v>2076</c:v>
                </c:pt>
                <c:pt idx="1304">
                  <c:v>2077</c:v>
                </c:pt>
                <c:pt idx="1305">
                  <c:v>2054</c:v>
                </c:pt>
                <c:pt idx="1306">
                  <c:v>2092</c:v>
                </c:pt>
                <c:pt idx="1307">
                  <c:v>2103</c:v>
                </c:pt>
                <c:pt idx="1308">
                  <c:v>2129</c:v>
                </c:pt>
                <c:pt idx="1309">
                  <c:v>2142</c:v>
                </c:pt>
                <c:pt idx="1310">
                  <c:v>2079</c:v>
                </c:pt>
                <c:pt idx="1311">
                  <c:v>2028</c:v>
                </c:pt>
                <c:pt idx="1312">
                  <c:v>1976</c:v>
                </c:pt>
                <c:pt idx="1313">
                  <c:v>1950</c:v>
                </c:pt>
                <c:pt idx="1314">
                  <c:v>1949</c:v>
                </c:pt>
                <c:pt idx="1315">
                  <c:v>1906</c:v>
                </c:pt>
                <c:pt idx="1316">
                  <c:v>1936</c:v>
                </c:pt>
                <c:pt idx="1317">
                  <c:v>1979</c:v>
                </c:pt>
                <c:pt idx="1318">
                  <c:v>1972</c:v>
                </c:pt>
                <c:pt idx="1319">
                  <c:v>2014</c:v>
                </c:pt>
                <c:pt idx="1320">
                  <c:v>1967</c:v>
                </c:pt>
                <c:pt idx="1321">
                  <c:v>1891</c:v>
                </c:pt>
                <c:pt idx="1322">
                  <c:v>1884</c:v>
                </c:pt>
                <c:pt idx="1323">
                  <c:v>1874</c:v>
                </c:pt>
                <c:pt idx="1324">
                  <c:v>1807</c:v>
                </c:pt>
                <c:pt idx="1325">
                  <c:v>1755</c:v>
                </c:pt>
                <c:pt idx="1326">
                  <c:v>1739</c:v>
                </c:pt>
                <c:pt idx="1327">
                  <c:v>1754</c:v>
                </c:pt>
                <c:pt idx="1328">
                  <c:v>1807</c:v>
                </c:pt>
                <c:pt idx="1329">
                  <c:v>1774</c:v>
                </c:pt>
                <c:pt idx="1330">
                  <c:v>1764</c:v>
                </c:pt>
                <c:pt idx="1331">
                  <c:v>1763</c:v>
                </c:pt>
                <c:pt idx="1332">
                  <c:v>1745</c:v>
                </c:pt>
                <c:pt idx="1333">
                  <c:v>1761</c:v>
                </c:pt>
                <c:pt idx="1334">
                  <c:v>1766</c:v>
                </c:pt>
                <c:pt idx="1335">
                  <c:v>1800</c:v>
                </c:pt>
                <c:pt idx="1336">
                  <c:v>1757</c:v>
                </c:pt>
                <c:pt idx="1337">
                  <c:v>1741</c:v>
                </c:pt>
                <c:pt idx="1338">
                  <c:v>1715</c:v>
                </c:pt>
                <c:pt idx="1339">
                  <c:v>1689</c:v>
                </c:pt>
                <c:pt idx="1340">
                  <c:v>1740</c:v>
                </c:pt>
                <c:pt idx="1341">
                  <c:v>1760</c:v>
                </c:pt>
                <c:pt idx="1342">
                  <c:v>1791</c:v>
                </c:pt>
                <c:pt idx="1343">
                  <c:v>1719</c:v>
                </c:pt>
                <c:pt idx="1344">
                  <c:v>1738</c:v>
                </c:pt>
                <c:pt idx="1345">
                  <c:v>1728</c:v>
                </c:pt>
                <c:pt idx="1346">
                  <c:v>1771</c:v>
                </c:pt>
                <c:pt idx="1347">
                  <c:v>1720</c:v>
                </c:pt>
                <c:pt idx="1348">
                  <c:v>1818</c:v>
                </c:pt>
                <c:pt idx="1349">
                  <c:v>1837</c:v>
                </c:pt>
                <c:pt idx="1350">
                  <c:v>1891</c:v>
                </c:pt>
                <c:pt idx="1351">
                  <c:v>1893</c:v>
                </c:pt>
                <c:pt idx="1352">
                  <c:v>1880</c:v>
                </c:pt>
                <c:pt idx="1353">
                  <c:v>1846</c:v>
                </c:pt>
                <c:pt idx="1354">
                  <c:v>1909</c:v>
                </c:pt>
                <c:pt idx="1355">
                  <c:v>1916</c:v>
                </c:pt>
                <c:pt idx="1356">
                  <c:v>1951</c:v>
                </c:pt>
                <c:pt idx="1357">
                  <c:v>1929</c:v>
                </c:pt>
                <c:pt idx="1358">
                  <c:v>1903</c:v>
                </c:pt>
                <c:pt idx="1359">
                  <c:v>1905</c:v>
                </c:pt>
                <c:pt idx="1360">
                  <c:v>1903</c:v>
                </c:pt>
                <c:pt idx="1361">
                  <c:v>1953</c:v>
                </c:pt>
                <c:pt idx="1362">
                  <c:v>1977</c:v>
                </c:pt>
                <c:pt idx="1363">
                  <c:v>1928</c:v>
                </c:pt>
                <c:pt idx="1364">
                  <c:v>1872</c:v>
                </c:pt>
                <c:pt idx="1365">
                  <c:v>1843</c:v>
                </c:pt>
                <c:pt idx="1366">
                  <c:v>1842</c:v>
                </c:pt>
                <c:pt idx="1367">
                  <c:v>1861</c:v>
                </c:pt>
                <c:pt idx="1368">
                  <c:v>1839</c:v>
                </c:pt>
                <c:pt idx="1369">
                  <c:v>1825</c:v>
                </c:pt>
                <c:pt idx="1370">
                  <c:v>1820</c:v>
                </c:pt>
                <c:pt idx="1371">
                  <c:v>1787</c:v>
                </c:pt>
                <c:pt idx="1372">
                  <c:v>1761</c:v>
                </c:pt>
                <c:pt idx="1373">
                  <c:v>1786</c:v>
                </c:pt>
                <c:pt idx="1374">
                  <c:v>1799</c:v>
                </c:pt>
                <c:pt idx="1375">
                  <c:v>1924</c:v>
                </c:pt>
                <c:pt idx="1376">
                  <c:v>1951</c:v>
                </c:pt>
                <c:pt idx="1377">
                  <c:v>1983</c:v>
                </c:pt>
                <c:pt idx="1378">
                  <c:v>1913</c:v>
                </c:pt>
                <c:pt idx="1379">
                  <c:v>1986</c:v>
                </c:pt>
                <c:pt idx="1380">
                  <c:v>1935</c:v>
                </c:pt>
                <c:pt idx="1381">
                  <c:v>1951</c:v>
                </c:pt>
                <c:pt idx="1382">
                  <c:v>1894</c:v>
                </c:pt>
                <c:pt idx="1383">
                  <c:v>1926</c:v>
                </c:pt>
                <c:pt idx="1384">
                  <c:v>1981</c:v>
                </c:pt>
                <c:pt idx="1385">
                  <c:v>2018</c:v>
                </c:pt>
                <c:pt idx="1386">
                  <c:v>1993</c:v>
                </c:pt>
                <c:pt idx="1387">
                  <c:v>2010</c:v>
                </c:pt>
                <c:pt idx="1388">
                  <c:v>1943</c:v>
                </c:pt>
                <c:pt idx="1389">
                  <c:v>1926</c:v>
                </c:pt>
                <c:pt idx="1390">
                  <c:v>1861</c:v>
                </c:pt>
                <c:pt idx="1391">
                  <c:v>1939</c:v>
                </c:pt>
                <c:pt idx="1392">
                  <c:v>1946</c:v>
                </c:pt>
                <c:pt idx="1393">
                  <c:v>1880</c:v>
                </c:pt>
                <c:pt idx="1394">
                  <c:v>1918</c:v>
                </c:pt>
                <c:pt idx="1395">
                  <c:v>1916</c:v>
                </c:pt>
                <c:pt idx="1396">
                  <c:v>1932</c:v>
                </c:pt>
                <c:pt idx="1397">
                  <c:v>1938</c:v>
                </c:pt>
                <c:pt idx="1398">
                  <c:v>1977</c:v>
                </c:pt>
                <c:pt idx="1399">
                  <c:v>1967</c:v>
                </c:pt>
                <c:pt idx="1400">
                  <c:v>1978</c:v>
                </c:pt>
                <c:pt idx="1401">
                  <c:v>1956</c:v>
                </c:pt>
                <c:pt idx="1402">
                  <c:v>1988</c:v>
                </c:pt>
                <c:pt idx="1403">
                  <c:v>2003</c:v>
                </c:pt>
                <c:pt idx="1404">
                  <c:v>2027</c:v>
                </c:pt>
                <c:pt idx="1405">
                  <c:v>2055</c:v>
                </c:pt>
                <c:pt idx="1406">
                  <c:v>2001</c:v>
                </c:pt>
                <c:pt idx="1407">
                  <c:v>1997</c:v>
                </c:pt>
                <c:pt idx="1408">
                  <c:v>1987</c:v>
                </c:pt>
                <c:pt idx="1409">
                  <c:v>1966</c:v>
                </c:pt>
                <c:pt idx="1410">
                  <c:v>1979</c:v>
                </c:pt>
                <c:pt idx="1411">
                  <c:v>1909</c:v>
                </c:pt>
                <c:pt idx="1412">
                  <c:v>1950</c:v>
                </c:pt>
                <c:pt idx="1413">
                  <c:v>1911</c:v>
                </c:pt>
                <c:pt idx="1414">
                  <c:v>1868</c:v>
                </c:pt>
                <c:pt idx="1415">
                  <c:v>1917</c:v>
                </c:pt>
                <c:pt idx="1416">
                  <c:v>1872</c:v>
                </c:pt>
                <c:pt idx="1417">
                  <c:v>1792</c:v>
                </c:pt>
                <c:pt idx="1418">
                  <c:v>1843</c:v>
                </c:pt>
                <c:pt idx="1419">
                  <c:v>1866</c:v>
                </c:pt>
                <c:pt idx="1420">
                  <c:v>1926</c:v>
                </c:pt>
                <c:pt idx="1421">
                  <c:v>1946</c:v>
                </c:pt>
                <c:pt idx="1422">
                  <c:v>1917</c:v>
                </c:pt>
                <c:pt idx="1423">
                  <c:v>1907</c:v>
                </c:pt>
                <c:pt idx="1424">
                  <c:v>1970</c:v>
                </c:pt>
                <c:pt idx="1425">
                  <c:v>2068</c:v>
                </c:pt>
                <c:pt idx="1426">
                  <c:v>2045</c:v>
                </c:pt>
                <c:pt idx="1427">
                  <c:v>1932</c:v>
                </c:pt>
                <c:pt idx="1428">
                  <c:v>1965</c:v>
                </c:pt>
                <c:pt idx="1429">
                  <c:v>1914</c:v>
                </c:pt>
                <c:pt idx="1430">
                  <c:v>1958</c:v>
                </c:pt>
                <c:pt idx="1431">
                  <c:v>1956</c:v>
                </c:pt>
                <c:pt idx="1432">
                  <c:v>1956</c:v>
                </c:pt>
                <c:pt idx="1433">
                  <c:v>1948</c:v>
                </c:pt>
                <c:pt idx="1434">
                  <c:v>2035</c:v>
                </c:pt>
                <c:pt idx="1435">
                  <c:v>2036</c:v>
                </c:pt>
                <c:pt idx="1436">
                  <c:v>2146</c:v>
                </c:pt>
                <c:pt idx="1437">
                  <c:v>2177</c:v>
                </c:pt>
                <c:pt idx="1438">
                  <c:v>2267</c:v>
                </c:pt>
                <c:pt idx="1439">
                  <c:v>2243</c:v>
                </c:pt>
                <c:pt idx="1440">
                  <c:v>2208</c:v>
                </c:pt>
                <c:pt idx="1441">
                  <c:v>2188</c:v>
                </c:pt>
                <c:pt idx="1442">
                  <c:v>2197</c:v>
                </c:pt>
                <c:pt idx="1443">
                  <c:v>2188</c:v>
                </c:pt>
                <c:pt idx="1444">
                  <c:v>2161</c:v>
                </c:pt>
                <c:pt idx="1445">
                  <c:v>2150</c:v>
                </c:pt>
                <c:pt idx="1446">
                  <c:v>2241</c:v>
                </c:pt>
                <c:pt idx="1447">
                  <c:v>2204</c:v>
                </c:pt>
                <c:pt idx="1448">
                  <c:v>2271</c:v>
                </c:pt>
                <c:pt idx="1449">
                  <c:v>2248</c:v>
                </c:pt>
                <c:pt idx="1450">
                  <c:v>2300</c:v>
                </c:pt>
                <c:pt idx="1451">
                  <c:v>2323</c:v>
                </c:pt>
                <c:pt idx="1452">
                  <c:v>2344</c:v>
                </c:pt>
                <c:pt idx="1453">
                  <c:v>2390</c:v>
                </c:pt>
                <c:pt idx="1454">
                  <c:v>2341</c:v>
                </c:pt>
                <c:pt idx="1455">
                  <c:v>2321</c:v>
                </c:pt>
                <c:pt idx="1456">
                  <c:v>2309</c:v>
                </c:pt>
                <c:pt idx="1457">
                  <c:v>2313</c:v>
                </c:pt>
                <c:pt idx="1458">
                  <c:v>2285</c:v>
                </c:pt>
                <c:pt idx="1459">
                  <c:v>2314</c:v>
                </c:pt>
                <c:pt idx="1460">
                  <c:v>2233</c:v>
                </c:pt>
                <c:pt idx="1461">
                  <c:v>2236</c:v>
                </c:pt>
                <c:pt idx="1462">
                  <c:v>2214</c:v>
                </c:pt>
                <c:pt idx="1463">
                  <c:v>2262</c:v>
                </c:pt>
                <c:pt idx="1464">
                  <c:v>2217</c:v>
                </c:pt>
                <c:pt idx="1465">
                  <c:v>2182</c:v>
                </c:pt>
                <c:pt idx="1466">
                  <c:v>2266</c:v>
                </c:pt>
                <c:pt idx="1467">
                  <c:v>2195</c:v>
                </c:pt>
                <c:pt idx="1468">
                  <c:v>2236</c:v>
                </c:pt>
                <c:pt idx="1469">
                  <c:v>2230</c:v>
                </c:pt>
                <c:pt idx="1470">
                  <c:v>2310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'6301'!$O$5</c:f>
              <c:strCache>
                <c:ptCount val="1"/>
                <c:pt idx="0">
                  <c:v>武田様カスタマイズ</c:v>
                </c:pt>
              </c:strCache>
            </c:strRef>
          </c:tx>
          <c:marker>
            <c:symbol val="none"/>
          </c:marker>
          <c:cat>
            <c:numRef>
              <c:f>'6301'!$M$6:$M$1476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'6301'!$O$6:$O$1476</c:f>
              <c:numCache>
                <c:formatCode>General</c:formatCode>
                <c:ptCount val="1471"/>
                <c:pt idx="0">
                  <c:v>3971</c:v>
                </c:pt>
                <c:pt idx="1">
                  <c:v>3971</c:v>
                </c:pt>
                <c:pt idx="2">
                  <c:v>4060</c:v>
                </c:pt>
                <c:pt idx="3">
                  <c:v>3969</c:v>
                </c:pt>
                <c:pt idx="4">
                  <c:v>4052</c:v>
                </c:pt>
                <c:pt idx="5">
                  <c:v>4097</c:v>
                </c:pt>
                <c:pt idx="6">
                  <c:v>4020</c:v>
                </c:pt>
                <c:pt idx="7">
                  <c:v>3961</c:v>
                </c:pt>
                <c:pt idx="8">
                  <c:v>3808</c:v>
                </c:pt>
                <c:pt idx="9">
                  <c:v>3903</c:v>
                </c:pt>
                <c:pt idx="10">
                  <c:v>3882</c:v>
                </c:pt>
                <c:pt idx="11">
                  <c:v>3867</c:v>
                </c:pt>
                <c:pt idx="12">
                  <c:v>3908</c:v>
                </c:pt>
                <c:pt idx="13">
                  <c:v>3843</c:v>
                </c:pt>
                <c:pt idx="14">
                  <c:v>3836</c:v>
                </c:pt>
                <c:pt idx="15">
                  <c:v>3915</c:v>
                </c:pt>
                <c:pt idx="16">
                  <c:v>3822</c:v>
                </c:pt>
                <c:pt idx="17">
                  <c:v>3831</c:v>
                </c:pt>
                <c:pt idx="18">
                  <c:v>3983</c:v>
                </c:pt>
                <c:pt idx="19">
                  <c:v>4000</c:v>
                </c:pt>
                <c:pt idx="20">
                  <c:v>3916</c:v>
                </c:pt>
                <c:pt idx="21">
                  <c:v>3679</c:v>
                </c:pt>
                <c:pt idx="22">
                  <c:v>3583</c:v>
                </c:pt>
                <c:pt idx="23">
                  <c:v>3693</c:v>
                </c:pt>
                <c:pt idx="24">
                  <c:v>3581</c:v>
                </c:pt>
                <c:pt idx="25">
                  <c:v>3440</c:v>
                </c:pt>
                <c:pt idx="26">
                  <c:v>3555</c:v>
                </c:pt>
                <c:pt idx="27">
                  <c:v>3635</c:v>
                </c:pt>
                <c:pt idx="28">
                  <c:v>3654</c:v>
                </c:pt>
                <c:pt idx="29">
                  <c:v>3724</c:v>
                </c:pt>
                <c:pt idx="30">
                  <c:v>3794</c:v>
                </c:pt>
                <c:pt idx="31">
                  <c:v>3854</c:v>
                </c:pt>
                <c:pt idx="32">
                  <c:v>3815</c:v>
                </c:pt>
                <c:pt idx="33">
                  <c:v>3904</c:v>
                </c:pt>
                <c:pt idx="34">
                  <c:v>3936</c:v>
                </c:pt>
                <c:pt idx="35">
                  <c:v>3889</c:v>
                </c:pt>
                <c:pt idx="36">
                  <c:v>3872</c:v>
                </c:pt>
                <c:pt idx="37">
                  <c:v>3798</c:v>
                </c:pt>
                <c:pt idx="38">
                  <c:v>3826</c:v>
                </c:pt>
                <c:pt idx="39">
                  <c:v>3876</c:v>
                </c:pt>
                <c:pt idx="40">
                  <c:v>3898</c:v>
                </c:pt>
                <c:pt idx="41">
                  <c:v>3905</c:v>
                </c:pt>
                <c:pt idx="42">
                  <c:v>3860</c:v>
                </c:pt>
                <c:pt idx="43">
                  <c:v>3806</c:v>
                </c:pt>
                <c:pt idx="44">
                  <c:v>3736</c:v>
                </c:pt>
                <c:pt idx="45">
                  <c:v>3739</c:v>
                </c:pt>
                <c:pt idx="46">
                  <c:v>3538</c:v>
                </c:pt>
                <c:pt idx="47">
                  <c:v>3557</c:v>
                </c:pt>
                <c:pt idx="48">
                  <c:v>3588</c:v>
                </c:pt>
                <c:pt idx="49">
                  <c:v>3562</c:v>
                </c:pt>
                <c:pt idx="50">
                  <c:v>3537</c:v>
                </c:pt>
                <c:pt idx="51">
                  <c:v>3549</c:v>
                </c:pt>
                <c:pt idx="52">
                  <c:v>3637</c:v>
                </c:pt>
                <c:pt idx="53">
                  <c:v>3670</c:v>
                </c:pt>
                <c:pt idx="54">
                  <c:v>3642</c:v>
                </c:pt>
                <c:pt idx="55">
                  <c:v>3579</c:v>
                </c:pt>
                <c:pt idx="56">
                  <c:v>3680</c:v>
                </c:pt>
                <c:pt idx="57">
                  <c:v>3712</c:v>
                </c:pt>
                <c:pt idx="58">
                  <c:v>3758</c:v>
                </c:pt>
                <c:pt idx="59">
                  <c:v>3741</c:v>
                </c:pt>
                <c:pt idx="60">
                  <c:v>3697</c:v>
                </c:pt>
                <c:pt idx="61">
                  <c:v>3616</c:v>
                </c:pt>
                <c:pt idx="62">
                  <c:v>3740</c:v>
                </c:pt>
                <c:pt idx="63">
                  <c:v>3746</c:v>
                </c:pt>
                <c:pt idx="64">
                  <c:v>3866</c:v>
                </c:pt>
                <c:pt idx="65">
                  <c:v>3784</c:v>
                </c:pt>
                <c:pt idx="66">
                  <c:v>3814</c:v>
                </c:pt>
                <c:pt idx="67">
                  <c:v>4012</c:v>
                </c:pt>
                <c:pt idx="68">
                  <c:v>4056</c:v>
                </c:pt>
                <c:pt idx="69">
                  <c:v>4124</c:v>
                </c:pt>
                <c:pt idx="70">
                  <c:v>3988</c:v>
                </c:pt>
                <c:pt idx="71">
                  <c:v>3967</c:v>
                </c:pt>
                <c:pt idx="72">
                  <c:v>4045</c:v>
                </c:pt>
                <c:pt idx="73">
                  <c:v>3951</c:v>
                </c:pt>
                <c:pt idx="74">
                  <c:v>4030</c:v>
                </c:pt>
                <c:pt idx="75">
                  <c:v>4119</c:v>
                </c:pt>
                <c:pt idx="76">
                  <c:v>4111</c:v>
                </c:pt>
                <c:pt idx="77">
                  <c:v>4062</c:v>
                </c:pt>
                <c:pt idx="78">
                  <c:v>4148</c:v>
                </c:pt>
                <c:pt idx="79">
                  <c:v>4176</c:v>
                </c:pt>
                <c:pt idx="80">
                  <c:v>4152</c:v>
                </c:pt>
                <c:pt idx="81">
                  <c:v>4255</c:v>
                </c:pt>
                <c:pt idx="82">
                  <c:v>4269</c:v>
                </c:pt>
                <c:pt idx="83">
                  <c:v>4238</c:v>
                </c:pt>
                <c:pt idx="84">
                  <c:v>4283</c:v>
                </c:pt>
                <c:pt idx="85">
                  <c:v>4281</c:v>
                </c:pt>
                <c:pt idx="86">
                  <c:v>4309</c:v>
                </c:pt>
                <c:pt idx="87">
                  <c:v>4425</c:v>
                </c:pt>
                <c:pt idx="88">
                  <c:v>4532</c:v>
                </c:pt>
                <c:pt idx="89">
                  <c:v>4405</c:v>
                </c:pt>
                <c:pt idx="90">
                  <c:v>4418</c:v>
                </c:pt>
                <c:pt idx="91">
                  <c:v>4450</c:v>
                </c:pt>
                <c:pt idx="92">
                  <c:v>4331</c:v>
                </c:pt>
                <c:pt idx="93">
                  <c:v>4333</c:v>
                </c:pt>
                <c:pt idx="94">
                  <c:v>4412</c:v>
                </c:pt>
                <c:pt idx="95">
                  <c:v>4420</c:v>
                </c:pt>
                <c:pt idx="96">
                  <c:v>4399</c:v>
                </c:pt>
                <c:pt idx="97">
                  <c:v>4383</c:v>
                </c:pt>
                <c:pt idx="98">
                  <c:v>4353</c:v>
                </c:pt>
                <c:pt idx="99">
                  <c:v>4342</c:v>
                </c:pt>
                <c:pt idx="100">
                  <c:v>4325</c:v>
                </c:pt>
                <c:pt idx="101">
                  <c:v>4491</c:v>
                </c:pt>
                <c:pt idx="102">
                  <c:v>4487</c:v>
                </c:pt>
                <c:pt idx="103">
                  <c:v>4483</c:v>
                </c:pt>
                <c:pt idx="104">
                  <c:v>4472</c:v>
                </c:pt>
                <c:pt idx="105">
                  <c:v>4466</c:v>
                </c:pt>
                <c:pt idx="106">
                  <c:v>4413</c:v>
                </c:pt>
                <c:pt idx="107">
                  <c:v>4415</c:v>
                </c:pt>
                <c:pt idx="108">
                  <c:v>4407</c:v>
                </c:pt>
                <c:pt idx="109">
                  <c:v>4465</c:v>
                </c:pt>
                <c:pt idx="110">
                  <c:v>4549</c:v>
                </c:pt>
                <c:pt idx="111">
                  <c:v>4548</c:v>
                </c:pt>
                <c:pt idx="112">
                  <c:v>4530</c:v>
                </c:pt>
                <c:pt idx="113">
                  <c:v>4572</c:v>
                </c:pt>
                <c:pt idx="114">
                  <c:v>4567</c:v>
                </c:pt>
                <c:pt idx="115">
                  <c:v>4524</c:v>
                </c:pt>
                <c:pt idx="116">
                  <c:v>4504</c:v>
                </c:pt>
                <c:pt idx="117">
                  <c:v>4575</c:v>
                </c:pt>
                <c:pt idx="118">
                  <c:v>4574</c:v>
                </c:pt>
                <c:pt idx="119">
                  <c:v>4640</c:v>
                </c:pt>
                <c:pt idx="120">
                  <c:v>4650</c:v>
                </c:pt>
                <c:pt idx="121">
                  <c:v>4667</c:v>
                </c:pt>
                <c:pt idx="122">
                  <c:v>4637</c:v>
                </c:pt>
                <c:pt idx="123">
                  <c:v>4605</c:v>
                </c:pt>
                <c:pt idx="124">
                  <c:v>4516</c:v>
                </c:pt>
                <c:pt idx="125">
                  <c:v>4433.5</c:v>
                </c:pt>
                <c:pt idx="126">
                  <c:v>4406.5</c:v>
                </c:pt>
                <c:pt idx="127">
                  <c:v>4407.5</c:v>
                </c:pt>
                <c:pt idx="128">
                  <c:v>4419</c:v>
                </c:pt>
                <c:pt idx="129">
                  <c:v>4387</c:v>
                </c:pt>
                <c:pt idx="130">
                  <c:v>4386</c:v>
                </c:pt>
                <c:pt idx="131">
                  <c:v>4384.5</c:v>
                </c:pt>
                <c:pt idx="132">
                  <c:v>4343</c:v>
                </c:pt>
                <c:pt idx="133">
                  <c:v>4257.5</c:v>
                </c:pt>
                <c:pt idx="134">
                  <c:v>4264</c:v>
                </c:pt>
                <c:pt idx="135">
                  <c:v>4250</c:v>
                </c:pt>
                <c:pt idx="136">
                  <c:v>4219.5</c:v>
                </c:pt>
                <c:pt idx="137">
                  <c:v>4245</c:v>
                </c:pt>
                <c:pt idx="138">
                  <c:v>4271.5</c:v>
                </c:pt>
                <c:pt idx="139">
                  <c:v>4297.5</c:v>
                </c:pt>
                <c:pt idx="140">
                  <c:v>4292.5</c:v>
                </c:pt>
                <c:pt idx="141">
                  <c:v>4264.5</c:v>
                </c:pt>
                <c:pt idx="142">
                  <c:v>4191</c:v>
                </c:pt>
                <c:pt idx="143">
                  <c:v>4151</c:v>
                </c:pt>
                <c:pt idx="144">
                  <c:v>4130.5</c:v>
                </c:pt>
                <c:pt idx="145">
                  <c:v>4123.5</c:v>
                </c:pt>
                <c:pt idx="146">
                  <c:v>4146</c:v>
                </c:pt>
                <c:pt idx="147">
                  <c:v>4130</c:v>
                </c:pt>
                <c:pt idx="148">
                  <c:v>4125.5</c:v>
                </c:pt>
                <c:pt idx="149">
                  <c:v>4121</c:v>
                </c:pt>
                <c:pt idx="150">
                  <c:v>4108.5</c:v>
                </c:pt>
                <c:pt idx="151">
                  <c:v>4097.5</c:v>
                </c:pt>
                <c:pt idx="152">
                  <c:v>4083</c:v>
                </c:pt>
                <c:pt idx="153">
                  <c:v>4094</c:v>
                </c:pt>
                <c:pt idx="154">
                  <c:v>4171</c:v>
                </c:pt>
                <c:pt idx="155">
                  <c:v>4154.5</c:v>
                </c:pt>
                <c:pt idx="156">
                  <c:v>4221.5</c:v>
                </c:pt>
                <c:pt idx="157">
                  <c:v>4195</c:v>
                </c:pt>
                <c:pt idx="158">
                  <c:v>4184.5</c:v>
                </c:pt>
                <c:pt idx="159">
                  <c:v>4178.5</c:v>
                </c:pt>
                <c:pt idx="160">
                  <c:v>4190</c:v>
                </c:pt>
                <c:pt idx="161">
                  <c:v>4239.5</c:v>
                </c:pt>
                <c:pt idx="162">
                  <c:v>4254</c:v>
                </c:pt>
                <c:pt idx="163">
                  <c:v>4262.5</c:v>
                </c:pt>
                <c:pt idx="164">
                  <c:v>4229</c:v>
                </c:pt>
                <c:pt idx="165">
                  <c:v>4267.5</c:v>
                </c:pt>
                <c:pt idx="166">
                  <c:v>4309.5</c:v>
                </c:pt>
                <c:pt idx="167">
                  <c:v>4320.5</c:v>
                </c:pt>
                <c:pt idx="168">
                  <c:v>4285</c:v>
                </c:pt>
                <c:pt idx="169">
                  <c:v>4277.5</c:v>
                </c:pt>
                <c:pt idx="170">
                  <c:v>4288.5</c:v>
                </c:pt>
                <c:pt idx="171">
                  <c:v>4303</c:v>
                </c:pt>
                <c:pt idx="172">
                  <c:v>4217</c:v>
                </c:pt>
                <c:pt idx="173">
                  <c:v>4210</c:v>
                </c:pt>
                <c:pt idx="174">
                  <c:v>4253</c:v>
                </c:pt>
                <c:pt idx="175">
                  <c:v>4249.5</c:v>
                </c:pt>
                <c:pt idx="176">
                  <c:v>4232</c:v>
                </c:pt>
                <c:pt idx="177">
                  <c:v>4197</c:v>
                </c:pt>
                <c:pt idx="178">
                  <c:v>4211.5</c:v>
                </c:pt>
                <c:pt idx="179">
                  <c:v>4175.5</c:v>
                </c:pt>
                <c:pt idx="180">
                  <c:v>4105</c:v>
                </c:pt>
                <c:pt idx="181">
                  <c:v>4118</c:v>
                </c:pt>
                <c:pt idx="182">
                  <c:v>4165</c:v>
                </c:pt>
                <c:pt idx="183">
                  <c:v>4130</c:v>
                </c:pt>
                <c:pt idx="184">
                  <c:v>4139.5</c:v>
                </c:pt>
                <c:pt idx="185">
                  <c:v>4133</c:v>
                </c:pt>
                <c:pt idx="186">
                  <c:v>4083.5</c:v>
                </c:pt>
                <c:pt idx="187">
                  <c:v>4119.5</c:v>
                </c:pt>
                <c:pt idx="188">
                  <c:v>4118.5</c:v>
                </c:pt>
                <c:pt idx="189">
                  <c:v>4171.5</c:v>
                </c:pt>
                <c:pt idx="190">
                  <c:v>4202.5</c:v>
                </c:pt>
                <c:pt idx="191">
                  <c:v>4122</c:v>
                </c:pt>
                <c:pt idx="192">
                  <c:v>4176.5</c:v>
                </c:pt>
                <c:pt idx="193">
                  <c:v>4135.5</c:v>
                </c:pt>
                <c:pt idx="194">
                  <c:v>4160</c:v>
                </c:pt>
                <c:pt idx="195">
                  <c:v>4179</c:v>
                </c:pt>
                <c:pt idx="196">
                  <c:v>4236.5</c:v>
                </c:pt>
                <c:pt idx="197">
                  <c:v>4158.5</c:v>
                </c:pt>
                <c:pt idx="198">
                  <c:v>4161</c:v>
                </c:pt>
                <c:pt idx="199">
                  <c:v>4201.5</c:v>
                </c:pt>
                <c:pt idx="200">
                  <c:v>4162</c:v>
                </c:pt>
                <c:pt idx="201">
                  <c:v>4164</c:v>
                </c:pt>
                <c:pt idx="202">
                  <c:v>4090</c:v>
                </c:pt>
                <c:pt idx="203">
                  <c:v>4116.5</c:v>
                </c:pt>
                <c:pt idx="204">
                  <c:v>4121</c:v>
                </c:pt>
                <c:pt idx="205">
                  <c:v>4066.5</c:v>
                </c:pt>
                <c:pt idx="206">
                  <c:v>4131</c:v>
                </c:pt>
                <c:pt idx="207">
                  <c:v>4159</c:v>
                </c:pt>
                <c:pt idx="208">
                  <c:v>4214.5</c:v>
                </c:pt>
                <c:pt idx="209">
                  <c:v>4165</c:v>
                </c:pt>
                <c:pt idx="210">
                  <c:v>4218.5</c:v>
                </c:pt>
                <c:pt idx="211">
                  <c:v>4193</c:v>
                </c:pt>
                <c:pt idx="212">
                  <c:v>4204</c:v>
                </c:pt>
                <c:pt idx="213">
                  <c:v>4179</c:v>
                </c:pt>
                <c:pt idx="214">
                  <c:v>4177</c:v>
                </c:pt>
                <c:pt idx="215">
                  <c:v>4081</c:v>
                </c:pt>
                <c:pt idx="216">
                  <c:v>3960.5</c:v>
                </c:pt>
                <c:pt idx="217">
                  <c:v>3996</c:v>
                </c:pt>
                <c:pt idx="218">
                  <c:v>4094</c:v>
                </c:pt>
                <c:pt idx="219">
                  <c:v>4150</c:v>
                </c:pt>
                <c:pt idx="220">
                  <c:v>4156</c:v>
                </c:pt>
                <c:pt idx="221">
                  <c:v>4150</c:v>
                </c:pt>
                <c:pt idx="222">
                  <c:v>4151.5</c:v>
                </c:pt>
                <c:pt idx="223">
                  <c:v>4131</c:v>
                </c:pt>
                <c:pt idx="224">
                  <c:v>4095</c:v>
                </c:pt>
                <c:pt idx="225">
                  <c:v>4059.5</c:v>
                </c:pt>
                <c:pt idx="226">
                  <c:v>4106.5</c:v>
                </c:pt>
                <c:pt idx="227">
                  <c:v>4125.5</c:v>
                </c:pt>
                <c:pt idx="228">
                  <c:v>4108</c:v>
                </c:pt>
                <c:pt idx="229">
                  <c:v>4131.5</c:v>
                </c:pt>
                <c:pt idx="230">
                  <c:v>4129.5</c:v>
                </c:pt>
                <c:pt idx="231">
                  <c:v>4110.5</c:v>
                </c:pt>
                <c:pt idx="232">
                  <c:v>4101.5</c:v>
                </c:pt>
                <c:pt idx="233">
                  <c:v>4056.5</c:v>
                </c:pt>
                <c:pt idx="234">
                  <c:v>4097</c:v>
                </c:pt>
                <c:pt idx="235">
                  <c:v>4060</c:v>
                </c:pt>
                <c:pt idx="236">
                  <c:v>4067.5</c:v>
                </c:pt>
                <c:pt idx="237">
                  <c:v>4079.5</c:v>
                </c:pt>
                <c:pt idx="238">
                  <c:v>4090</c:v>
                </c:pt>
                <c:pt idx="239">
                  <c:v>4105</c:v>
                </c:pt>
                <c:pt idx="240">
                  <c:v>4046</c:v>
                </c:pt>
                <c:pt idx="241">
                  <c:v>4041</c:v>
                </c:pt>
                <c:pt idx="242">
                  <c:v>4039</c:v>
                </c:pt>
                <c:pt idx="243">
                  <c:v>3961.5</c:v>
                </c:pt>
                <c:pt idx="244">
                  <c:v>3952</c:v>
                </c:pt>
                <c:pt idx="245">
                  <c:v>3936</c:v>
                </c:pt>
                <c:pt idx="246">
                  <c:v>3947</c:v>
                </c:pt>
                <c:pt idx="247">
                  <c:v>3891</c:v>
                </c:pt>
                <c:pt idx="248">
                  <c:v>3895.5</c:v>
                </c:pt>
                <c:pt idx="249">
                  <c:v>3889</c:v>
                </c:pt>
                <c:pt idx="250">
                  <c:v>3913</c:v>
                </c:pt>
                <c:pt idx="251">
                  <c:v>3924.5</c:v>
                </c:pt>
                <c:pt idx="252">
                  <c:v>3967</c:v>
                </c:pt>
                <c:pt idx="253">
                  <c:v>3906.5</c:v>
                </c:pt>
                <c:pt idx="254">
                  <c:v>3818.5</c:v>
                </c:pt>
                <c:pt idx="255">
                  <c:v>3867</c:v>
                </c:pt>
                <c:pt idx="256">
                  <c:v>3818.5</c:v>
                </c:pt>
                <c:pt idx="257">
                  <c:v>3662.5</c:v>
                </c:pt>
                <c:pt idx="258">
                  <c:v>3663</c:v>
                </c:pt>
                <c:pt idx="259">
                  <c:v>3644</c:v>
                </c:pt>
                <c:pt idx="260">
                  <c:v>3691</c:v>
                </c:pt>
                <c:pt idx="261">
                  <c:v>3668</c:v>
                </c:pt>
                <c:pt idx="262">
                  <c:v>3694</c:v>
                </c:pt>
                <c:pt idx="263">
                  <c:v>3698</c:v>
                </c:pt>
                <c:pt idx="264">
                  <c:v>3657.5</c:v>
                </c:pt>
                <c:pt idx="265">
                  <c:v>3653</c:v>
                </c:pt>
                <c:pt idx="266">
                  <c:v>3664.5</c:v>
                </c:pt>
                <c:pt idx="267">
                  <c:v>3719.5</c:v>
                </c:pt>
                <c:pt idx="268">
                  <c:v>3758</c:v>
                </c:pt>
                <c:pt idx="269">
                  <c:v>3791.5</c:v>
                </c:pt>
                <c:pt idx="270">
                  <c:v>3825.5</c:v>
                </c:pt>
                <c:pt idx="271">
                  <c:v>3832.5</c:v>
                </c:pt>
                <c:pt idx="272">
                  <c:v>3795.5</c:v>
                </c:pt>
                <c:pt idx="273">
                  <c:v>3796</c:v>
                </c:pt>
                <c:pt idx="274">
                  <c:v>3877</c:v>
                </c:pt>
                <c:pt idx="275">
                  <c:v>3819</c:v>
                </c:pt>
                <c:pt idx="276">
                  <c:v>3766.5</c:v>
                </c:pt>
                <c:pt idx="277">
                  <c:v>3800</c:v>
                </c:pt>
                <c:pt idx="278">
                  <c:v>3740</c:v>
                </c:pt>
                <c:pt idx="279">
                  <c:v>3815</c:v>
                </c:pt>
                <c:pt idx="280">
                  <c:v>3782</c:v>
                </c:pt>
                <c:pt idx="281">
                  <c:v>3801.5</c:v>
                </c:pt>
                <c:pt idx="282">
                  <c:v>3747.5</c:v>
                </c:pt>
                <c:pt idx="283">
                  <c:v>3809</c:v>
                </c:pt>
                <c:pt idx="284">
                  <c:v>3818.5</c:v>
                </c:pt>
                <c:pt idx="285">
                  <c:v>3862.5</c:v>
                </c:pt>
                <c:pt idx="286">
                  <c:v>3870</c:v>
                </c:pt>
                <c:pt idx="287">
                  <c:v>3863</c:v>
                </c:pt>
                <c:pt idx="288">
                  <c:v>3841.5</c:v>
                </c:pt>
                <c:pt idx="289">
                  <c:v>3827.5</c:v>
                </c:pt>
                <c:pt idx="290">
                  <c:v>3794.5</c:v>
                </c:pt>
                <c:pt idx="291">
                  <c:v>3802.5</c:v>
                </c:pt>
                <c:pt idx="292">
                  <c:v>3835.5</c:v>
                </c:pt>
                <c:pt idx="293">
                  <c:v>3901.5</c:v>
                </c:pt>
                <c:pt idx="294">
                  <c:v>3866</c:v>
                </c:pt>
                <c:pt idx="295">
                  <c:v>3918.5</c:v>
                </c:pt>
                <c:pt idx="296">
                  <c:v>3964.5</c:v>
                </c:pt>
                <c:pt idx="297">
                  <c:v>3982.5</c:v>
                </c:pt>
                <c:pt idx="298">
                  <c:v>3970.5</c:v>
                </c:pt>
                <c:pt idx="299">
                  <c:v>3961.5</c:v>
                </c:pt>
                <c:pt idx="300">
                  <c:v>3955</c:v>
                </c:pt>
                <c:pt idx="301">
                  <c:v>3985.5</c:v>
                </c:pt>
                <c:pt idx="302">
                  <c:v>3982.5</c:v>
                </c:pt>
                <c:pt idx="303">
                  <c:v>3975.5</c:v>
                </c:pt>
                <c:pt idx="304">
                  <c:v>4018.5</c:v>
                </c:pt>
                <c:pt idx="305">
                  <c:v>4012.5</c:v>
                </c:pt>
                <c:pt idx="306">
                  <c:v>4008.5</c:v>
                </c:pt>
                <c:pt idx="307">
                  <c:v>4094.5</c:v>
                </c:pt>
                <c:pt idx="308">
                  <c:v>4115.5</c:v>
                </c:pt>
                <c:pt idx="309">
                  <c:v>4019</c:v>
                </c:pt>
                <c:pt idx="310">
                  <c:v>3983</c:v>
                </c:pt>
                <c:pt idx="311">
                  <c:v>3984.5</c:v>
                </c:pt>
                <c:pt idx="312">
                  <c:v>4001</c:v>
                </c:pt>
                <c:pt idx="313">
                  <c:v>4032</c:v>
                </c:pt>
                <c:pt idx="314">
                  <c:v>3968.5</c:v>
                </c:pt>
                <c:pt idx="315">
                  <c:v>3938.5</c:v>
                </c:pt>
                <c:pt idx="316">
                  <c:v>3935.5</c:v>
                </c:pt>
                <c:pt idx="317">
                  <c:v>3895.5</c:v>
                </c:pt>
                <c:pt idx="318">
                  <c:v>3882</c:v>
                </c:pt>
                <c:pt idx="319">
                  <c:v>3837.5</c:v>
                </c:pt>
                <c:pt idx="320">
                  <c:v>3847.5</c:v>
                </c:pt>
                <c:pt idx="321">
                  <c:v>3804.5</c:v>
                </c:pt>
                <c:pt idx="322">
                  <c:v>3792.5</c:v>
                </c:pt>
                <c:pt idx="323">
                  <c:v>3843.5</c:v>
                </c:pt>
                <c:pt idx="324">
                  <c:v>3856.5</c:v>
                </c:pt>
                <c:pt idx="325">
                  <c:v>3837.5</c:v>
                </c:pt>
                <c:pt idx="326">
                  <c:v>3865</c:v>
                </c:pt>
                <c:pt idx="327">
                  <c:v>3744</c:v>
                </c:pt>
                <c:pt idx="328">
                  <c:v>3510.5</c:v>
                </c:pt>
                <c:pt idx="329">
                  <c:v>3422.5</c:v>
                </c:pt>
                <c:pt idx="330">
                  <c:v>3414.5</c:v>
                </c:pt>
                <c:pt idx="331">
                  <c:v>3419.5</c:v>
                </c:pt>
                <c:pt idx="332">
                  <c:v>3393</c:v>
                </c:pt>
                <c:pt idx="333">
                  <c:v>3441</c:v>
                </c:pt>
                <c:pt idx="334">
                  <c:v>3455</c:v>
                </c:pt>
                <c:pt idx="335">
                  <c:v>3452.5</c:v>
                </c:pt>
                <c:pt idx="336">
                  <c:v>3428.5</c:v>
                </c:pt>
                <c:pt idx="337">
                  <c:v>3424.5</c:v>
                </c:pt>
                <c:pt idx="338">
                  <c:v>3483</c:v>
                </c:pt>
                <c:pt idx="339">
                  <c:v>3486.5</c:v>
                </c:pt>
                <c:pt idx="340">
                  <c:v>3478</c:v>
                </c:pt>
                <c:pt idx="341">
                  <c:v>3479</c:v>
                </c:pt>
                <c:pt idx="342">
                  <c:v>3496</c:v>
                </c:pt>
                <c:pt idx="343">
                  <c:v>3465</c:v>
                </c:pt>
                <c:pt idx="344">
                  <c:v>3478</c:v>
                </c:pt>
                <c:pt idx="345">
                  <c:v>3486</c:v>
                </c:pt>
                <c:pt idx="346">
                  <c:v>3457.5</c:v>
                </c:pt>
                <c:pt idx="347">
                  <c:v>3445</c:v>
                </c:pt>
                <c:pt idx="348">
                  <c:v>3448.5</c:v>
                </c:pt>
                <c:pt idx="349">
                  <c:v>3460.5</c:v>
                </c:pt>
                <c:pt idx="350">
                  <c:v>3452</c:v>
                </c:pt>
                <c:pt idx="351">
                  <c:v>3440</c:v>
                </c:pt>
                <c:pt idx="352">
                  <c:v>3416.5</c:v>
                </c:pt>
                <c:pt idx="353">
                  <c:v>3411.5</c:v>
                </c:pt>
                <c:pt idx="354">
                  <c:v>3435</c:v>
                </c:pt>
                <c:pt idx="355">
                  <c:v>3434</c:v>
                </c:pt>
                <c:pt idx="356">
                  <c:v>3491</c:v>
                </c:pt>
                <c:pt idx="357">
                  <c:v>3444</c:v>
                </c:pt>
                <c:pt idx="358">
                  <c:v>3407</c:v>
                </c:pt>
                <c:pt idx="359">
                  <c:v>3469</c:v>
                </c:pt>
                <c:pt idx="360">
                  <c:v>3409</c:v>
                </c:pt>
                <c:pt idx="361">
                  <c:v>3374.5</c:v>
                </c:pt>
                <c:pt idx="362">
                  <c:v>3388.5</c:v>
                </c:pt>
                <c:pt idx="363">
                  <c:v>3311.5</c:v>
                </c:pt>
                <c:pt idx="364">
                  <c:v>3302</c:v>
                </c:pt>
                <c:pt idx="365">
                  <c:v>3289.5</c:v>
                </c:pt>
                <c:pt idx="366">
                  <c:v>3241.5</c:v>
                </c:pt>
                <c:pt idx="367">
                  <c:v>3257</c:v>
                </c:pt>
                <c:pt idx="368">
                  <c:v>3220</c:v>
                </c:pt>
                <c:pt idx="369">
                  <c:v>3235</c:v>
                </c:pt>
                <c:pt idx="370">
                  <c:v>3228</c:v>
                </c:pt>
                <c:pt idx="371">
                  <c:v>3242</c:v>
                </c:pt>
                <c:pt idx="372">
                  <c:v>3307.5</c:v>
                </c:pt>
                <c:pt idx="373">
                  <c:v>3273.5</c:v>
                </c:pt>
                <c:pt idx="374">
                  <c:v>3286.5</c:v>
                </c:pt>
                <c:pt idx="375">
                  <c:v>3319.5</c:v>
                </c:pt>
                <c:pt idx="376">
                  <c:v>3329</c:v>
                </c:pt>
                <c:pt idx="377">
                  <c:v>3371.5</c:v>
                </c:pt>
                <c:pt idx="378">
                  <c:v>3354</c:v>
                </c:pt>
                <c:pt idx="379">
                  <c:v>3338.5</c:v>
                </c:pt>
                <c:pt idx="380">
                  <c:v>3326</c:v>
                </c:pt>
                <c:pt idx="381">
                  <c:v>3384</c:v>
                </c:pt>
                <c:pt idx="382">
                  <c:v>3397</c:v>
                </c:pt>
                <c:pt idx="383">
                  <c:v>3393.5</c:v>
                </c:pt>
                <c:pt idx="384">
                  <c:v>3414</c:v>
                </c:pt>
                <c:pt idx="385">
                  <c:v>3307.5</c:v>
                </c:pt>
                <c:pt idx="386">
                  <c:v>3324.5</c:v>
                </c:pt>
                <c:pt idx="387">
                  <c:v>3318.5</c:v>
                </c:pt>
                <c:pt idx="388">
                  <c:v>3328</c:v>
                </c:pt>
                <c:pt idx="389">
                  <c:v>3282</c:v>
                </c:pt>
                <c:pt idx="390">
                  <c:v>3228.5</c:v>
                </c:pt>
                <c:pt idx="391">
                  <c:v>3108.5</c:v>
                </c:pt>
                <c:pt idx="392">
                  <c:v>3128</c:v>
                </c:pt>
                <c:pt idx="393">
                  <c:v>3189</c:v>
                </c:pt>
                <c:pt idx="394">
                  <c:v>3222</c:v>
                </c:pt>
                <c:pt idx="395">
                  <c:v>3213</c:v>
                </c:pt>
                <c:pt idx="396">
                  <c:v>3191.5</c:v>
                </c:pt>
                <c:pt idx="397">
                  <c:v>3246</c:v>
                </c:pt>
                <c:pt idx="398">
                  <c:v>3267.5</c:v>
                </c:pt>
                <c:pt idx="399">
                  <c:v>3313</c:v>
                </c:pt>
                <c:pt idx="400">
                  <c:v>3332</c:v>
                </c:pt>
                <c:pt idx="401">
                  <c:v>3330</c:v>
                </c:pt>
                <c:pt idx="402">
                  <c:v>3344.5</c:v>
                </c:pt>
                <c:pt idx="403">
                  <c:v>3298.5</c:v>
                </c:pt>
                <c:pt idx="404">
                  <c:v>3312</c:v>
                </c:pt>
                <c:pt idx="405">
                  <c:v>3258</c:v>
                </c:pt>
                <c:pt idx="406">
                  <c:v>3240.5</c:v>
                </c:pt>
                <c:pt idx="407">
                  <c:v>3162.5</c:v>
                </c:pt>
                <c:pt idx="408">
                  <c:v>3139</c:v>
                </c:pt>
                <c:pt idx="409">
                  <c:v>3123.5</c:v>
                </c:pt>
                <c:pt idx="410">
                  <c:v>3022</c:v>
                </c:pt>
                <c:pt idx="411">
                  <c:v>3039.5</c:v>
                </c:pt>
                <c:pt idx="412">
                  <c:v>3082.5</c:v>
                </c:pt>
                <c:pt idx="413">
                  <c:v>3105.5</c:v>
                </c:pt>
                <c:pt idx="414">
                  <c:v>3073.5</c:v>
                </c:pt>
                <c:pt idx="415">
                  <c:v>3083.5</c:v>
                </c:pt>
                <c:pt idx="416">
                  <c:v>3074.5</c:v>
                </c:pt>
                <c:pt idx="417">
                  <c:v>3059</c:v>
                </c:pt>
                <c:pt idx="418">
                  <c:v>3095.5</c:v>
                </c:pt>
                <c:pt idx="419">
                  <c:v>3098</c:v>
                </c:pt>
                <c:pt idx="420">
                  <c:v>3173.5</c:v>
                </c:pt>
                <c:pt idx="421">
                  <c:v>3074</c:v>
                </c:pt>
                <c:pt idx="422">
                  <c:v>3087.5</c:v>
                </c:pt>
                <c:pt idx="423">
                  <c:v>3116.5</c:v>
                </c:pt>
                <c:pt idx="424">
                  <c:v>3108</c:v>
                </c:pt>
                <c:pt idx="425">
                  <c:v>3031</c:v>
                </c:pt>
                <c:pt idx="426">
                  <c:v>3069</c:v>
                </c:pt>
                <c:pt idx="427">
                  <c:v>3146</c:v>
                </c:pt>
                <c:pt idx="428">
                  <c:v>3164</c:v>
                </c:pt>
                <c:pt idx="429">
                  <c:v>3160</c:v>
                </c:pt>
                <c:pt idx="430">
                  <c:v>3097.5</c:v>
                </c:pt>
                <c:pt idx="431">
                  <c:v>3067.5</c:v>
                </c:pt>
                <c:pt idx="432">
                  <c:v>3106.5</c:v>
                </c:pt>
                <c:pt idx="433">
                  <c:v>3070</c:v>
                </c:pt>
                <c:pt idx="434">
                  <c:v>3132.5</c:v>
                </c:pt>
                <c:pt idx="435">
                  <c:v>3140</c:v>
                </c:pt>
                <c:pt idx="436">
                  <c:v>3203.5</c:v>
                </c:pt>
                <c:pt idx="437">
                  <c:v>3245</c:v>
                </c:pt>
                <c:pt idx="438">
                  <c:v>3294.5</c:v>
                </c:pt>
                <c:pt idx="439">
                  <c:v>3254.5</c:v>
                </c:pt>
                <c:pt idx="440">
                  <c:v>3268</c:v>
                </c:pt>
                <c:pt idx="441">
                  <c:v>3260.5</c:v>
                </c:pt>
                <c:pt idx="442">
                  <c:v>3250</c:v>
                </c:pt>
                <c:pt idx="443">
                  <c:v>3199.5</c:v>
                </c:pt>
                <c:pt idx="444">
                  <c:v>3187.5</c:v>
                </c:pt>
                <c:pt idx="445">
                  <c:v>3181.5</c:v>
                </c:pt>
                <c:pt idx="446">
                  <c:v>3213</c:v>
                </c:pt>
                <c:pt idx="447">
                  <c:v>3217.5</c:v>
                </c:pt>
                <c:pt idx="448">
                  <c:v>3219</c:v>
                </c:pt>
                <c:pt idx="449">
                  <c:v>3276</c:v>
                </c:pt>
                <c:pt idx="450">
                  <c:v>3249.5</c:v>
                </c:pt>
                <c:pt idx="451">
                  <c:v>3207</c:v>
                </c:pt>
                <c:pt idx="452">
                  <c:v>3204.5</c:v>
                </c:pt>
                <c:pt idx="453">
                  <c:v>3201</c:v>
                </c:pt>
                <c:pt idx="454">
                  <c:v>3205</c:v>
                </c:pt>
                <c:pt idx="455">
                  <c:v>3203</c:v>
                </c:pt>
                <c:pt idx="456">
                  <c:v>3179.5</c:v>
                </c:pt>
                <c:pt idx="457">
                  <c:v>3254.5</c:v>
                </c:pt>
                <c:pt idx="458">
                  <c:v>3267</c:v>
                </c:pt>
                <c:pt idx="459">
                  <c:v>3223.5</c:v>
                </c:pt>
                <c:pt idx="460">
                  <c:v>3272.5</c:v>
                </c:pt>
                <c:pt idx="461">
                  <c:v>3300.5</c:v>
                </c:pt>
                <c:pt idx="462">
                  <c:v>3294</c:v>
                </c:pt>
                <c:pt idx="463">
                  <c:v>3206</c:v>
                </c:pt>
                <c:pt idx="464">
                  <c:v>3260.5</c:v>
                </c:pt>
                <c:pt idx="465">
                  <c:v>3304.5</c:v>
                </c:pt>
                <c:pt idx="466">
                  <c:v>3362</c:v>
                </c:pt>
                <c:pt idx="467">
                  <c:v>3388</c:v>
                </c:pt>
                <c:pt idx="468">
                  <c:v>3329</c:v>
                </c:pt>
                <c:pt idx="469">
                  <c:v>3249.5</c:v>
                </c:pt>
                <c:pt idx="470">
                  <c:v>3173</c:v>
                </c:pt>
                <c:pt idx="471">
                  <c:v>3163</c:v>
                </c:pt>
                <c:pt idx="472">
                  <c:v>3234.5</c:v>
                </c:pt>
                <c:pt idx="473">
                  <c:v>3222.5</c:v>
                </c:pt>
                <c:pt idx="474">
                  <c:v>3227.5</c:v>
                </c:pt>
                <c:pt idx="475">
                  <c:v>3173.5</c:v>
                </c:pt>
                <c:pt idx="476">
                  <c:v>3162</c:v>
                </c:pt>
                <c:pt idx="477">
                  <c:v>3061</c:v>
                </c:pt>
                <c:pt idx="478">
                  <c:v>3077.5</c:v>
                </c:pt>
                <c:pt idx="479">
                  <c:v>3050.5</c:v>
                </c:pt>
                <c:pt idx="480">
                  <c:v>3063.5</c:v>
                </c:pt>
                <c:pt idx="481">
                  <c:v>3030.5</c:v>
                </c:pt>
                <c:pt idx="482">
                  <c:v>3088</c:v>
                </c:pt>
                <c:pt idx="483">
                  <c:v>3061.5</c:v>
                </c:pt>
                <c:pt idx="484">
                  <c:v>3094</c:v>
                </c:pt>
                <c:pt idx="485">
                  <c:v>3076</c:v>
                </c:pt>
                <c:pt idx="486">
                  <c:v>3074.5</c:v>
                </c:pt>
                <c:pt idx="487">
                  <c:v>3099</c:v>
                </c:pt>
                <c:pt idx="488">
                  <c:v>3091.5</c:v>
                </c:pt>
                <c:pt idx="489">
                  <c:v>3108.5</c:v>
                </c:pt>
                <c:pt idx="490">
                  <c:v>3113</c:v>
                </c:pt>
                <c:pt idx="491">
                  <c:v>3131</c:v>
                </c:pt>
                <c:pt idx="492">
                  <c:v>3157.5</c:v>
                </c:pt>
                <c:pt idx="493">
                  <c:v>3207.5</c:v>
                </c:pt>
                <c:pt idx="494">
                  <c:v>3167</c:v>
                </c:pt>
                <c:pt idx="495">
                  <c:v>3132</c:v>
                </c:pt>
                <c:pt idx="496">
                  <c:v>3094.5</c:v>
                </c:pt>
                <c:pt idx="497">
                  <c:v>3038.5</c:v>
                </c:pt>
                <c:pt idx="498">
                  <c:v>3132.5</c:v>
                </c:pt>
                <c:pt idx="499">
                  <c:v>3155.5</c:v>
                </c:pt>
                <c:pt idx="500">
                  <c:v>3190</c:v>
                </c:pt>
                <c:pt idx="501">
                  <c:v>3184.5</c:v>
                </c:pt>
                <c:pt idx="502">
                  <c:v>3160.5</c:v>
                </c:pt>
                <c:pt idx="503">
                  <c:v>3154.5</c:v>
                </c:pt>
                <c:pt idx="504">
                  <c:v>3178.5</c:v>
                </c:pt>
                <c:pt idx="505">
                  <c:v>3167.5</c:v>
                </c:pt>
                <c:pt idx="506">
                  <c:v>3230</c:v>
                </c:pt>
                <c:pt idx="507">
                  <c:v>3144.5</c:v>
                </c:pt>
                <c:pt idx="508">
                  <c:v>3173</c:v>
                </c:pt>
                <c:pt idx="509">
                  <c:v>3140.5</c:v>
                </c:pt>
                <c:pt idx="510">
                  <c:v>3299.5</c:v>
                </c:pt>
                <c:pt idx="511">
                  <c:v>3215.5</c:v>
                </c:pt>
                <c:pt idx="512">
                  <c:v>3167.5</c:v>
                </c:pt>
                <c:pt idx="513">
                  <c:v>3260.5</c:v>
                </c:pt>
                <c:pt idx="514">
                  <c:v>3215.5</c:v>
                </c:pt>
                <c:pt idx="515">
                  <c:v>3261.5</c:v>
                </c:pt>
                <c:pt idx="516">
                  <c:v>3264</c:v>
                </c:pt>
                <c:pt idx="517">
                  <c:v>3150</c:v>
                </c:pt>
                <c:pt idx="518">
                  <c:v>3187</c:v>
                </c:pt>
                <c:pt idx="519">
                  <c:v>3108.5</c:v>
                </c:pt>
                <c:pt idx="520">
                  <c:v>3192</c:v>
                </c:pt>
                <c:pt idx="521">
                  <c:v>3251</c:v>
                </c:pt>
                <c:pt idx="522">
                  <c:v>3307</c:v>
                </c:pt>
                <c:pt idx="523">
                  <c:v>3370.5</c:v>
                </c:pt>
                <c:pt idx="524">
                  <c:v>3359</c:v>
                </c:pt>
                <c:pt idx="525">
                  <c:v>3434.5</c:v>
                </c:pt>
                <c:pt idx="526">
                  <c:v>3398</c:v>
                </c:pt>
                <c:pt idx="527">
                  <c:v>3464</c:v>
                </c:pt>
                <c:pt idx="528">
                  <c:v>3478</c:v>
                </c:pt>
                <c:pt idx="529">
                  <c:v>3480.5</c:v>
                </c:pt>
                <c:pt idx="530">
                  <c:v>3469</c:v>
                </c:pt>
                <c:pt idx="531">
                  <c:v>3418</c:v>
                </c:pt>
                <c:pt idx="532">
                  <c:v>3459.5</c:v>
                </c:pt>
                <c:pt idx="533">
                  <c:v>3393.5</c:v>
                </c:pt>
                <c:pt idx="534">
                  <c:v>3382.5</c:v>
                </c:pt>
                <c:pt idx="535">
                  <c:v>3452</c:v>
                </c:pt>
                <c:pt idx="536">
                  <c:v>3431</c:v>
                </c:pt>
                <c:pt idx="537">
                  <c:v>3411.5</c:v>
                </c:pt>
                <c:pt idx="538">
                  <c:v>3438</c:v>
                </c:pt>
                <c:pt idx="539">
                  <c:v>3456</c:v>
                </c:pt>
                <c:pt idx="540">
                  <c:v>3455.5</c:v>
                </c:pt>
                <c:pt idx="541">
                  <c:v>3497.5</c:v>
                </c:pt>
                <c:pt idx="542">
                  <c:v>3506</c:v>
                </c:pt>
                <c:pt idx="543">
                  <c:v>3451.5</c:v>
                </c:pt>
                <c:pt idx="544">
                  <c:v>3441</c:v>
                </c:pt>
                <c:pt idx="545">
                  <c:v>3442</c:v>
                </c:pt>
                <c:pt idx="546">
                  <c:v>3488.5</c:v>
                </c:pt>
                <c:pt idx="547">
                  <c:v>3472</c:v>
                </c:pt>
                <c:pt idx="548">
                  <c:v>3543</c:v>
                </c:pt>
                <c:pt idx="549">
                  <c:v>3515.5</c:v>
                </c:pt>
                <c:pt idx="550">
                  <c:v>3585.5</c:v>
                </c:pt>
                <c:pt idx="551">
                  <c:v>3573.5</c:v>
                </c:pt>
                <c:pt idx="552">
                  <c:v>3580.5</c:v>
                </c:pt>
                <c:pt idx="553">
                  <c:v>3561.5</c:v>
                </c:pt>
                <c:pt idx="554">
                  <c:v>3603.5</c:v>
                </c:pt>
                <c:pt idx="555">
                  <c:v>3619</c:v>
                </c:pt>
                <c:pt idx="556">
                  <c:v>3683.5</c:v>
                </c:pt>
                <c:pt idx="557">
                  <c:v>3653.5</c:v>
                </c:pt>
                <c:pt idx="558">
                  <c:v>3674</c:v>
                </c:pt>
                <c:pt idx="559">
                  <c:v>3707</c:v>
                </c:pt>
                <c:pt idx="560">
                  <c:v>3709.5</c:v>
                </c:pt>
                <c:pt idx="561">
                  <c:v>3722</c:v>
                </c:pt>
                <c:pt idx="562">
                  <c:v>3711</c:v>
                </c:pt>
                <c:pt idx="563">
                  <c:v>3708</c:v>
                </c:pt>
                <c:pt idx="564">
                  <c:v>3716.5</c:v>
                </c:pt>
                <c:pt idx="565">
                  <c:v>3735</c:v>
                </c:pt>
                <c:pt idx="566">
                  <c:v>3708</c:v>
                </c:pt>
                <c:pt idx="567">
                  <c:v>3715</c:v>
                </c:pt>
                <c:pt idx="568">
                  <c:v>3761.5</c:v>
                </c:pt>
                <c:pt idx="569">
                  <c:v>3763</c:v>
                </c:pt>
                <c:pt idx="570">
                  <c:v>3717</c:v>
                </c:pt>
                <c:pt idx="571">
                  <c:v>3734</c:v>
                </c:pt>
                <c:pt idx="572">
                  <c:v>3766.5</c:v>
                </c:pt>
                <c:pt idx="573">
                  <c:v>3766.5</c:v>
                </c:pt>
                <c:pt idx="574">
                  <c:v>3747.5</c:v>
                </c:pt>
                <c:pt idx="575">
                  <c:v>3743</c:v>
                </c:pt>
                <c:pt idx="576">
                  <c:v>3733.5</c:v>
                </c:pt>
                <c:pt idx="577">
                  <c:v>3774</c:v>
                </c:pt>
                <c:pt idx="578">
                  <c:v>3739</c:v>
                </c:pt>
                <c:pt idx="579">
                  <c:v>3748</c:v>
                </c:pt>
                <c:pt idx="580">
                  <c:v>3782.5</c:v>
                </c:pt>
                <c:pt idx="581">
                  <c:v>3747</c:v>
                </c:pt>
                <c:pt idx="582">
                  <c:v>3782</c:v>
                </c:pt>
                <c:pt idx="583">
                  <c:v>3770.5</c:v>
                </c:pt>
                <c:pt idx="584">
                  <c:v>3720</c:v>
                </c:pt>
                <c:pt idx="585">
                  <c:v>3725</c:v>
                </c:pt>
                <c:pt idx="586">
                  <c:v>3792</c:v>
                </c:pt>
                <c:pt idx="587">
                  <c:v>3805</c:v>
                </c:pt>
                <c:pt idx="588">
                  <c:v>3840</c:v>
                </c:pt>
                <c:pt idx="589">
                  <c:v>3876</c:v>
                </c:pt>
                <c:pt idx="590">
                  <c:v>3884</c:v>
                </c:pt>
                <c:pt idx="591">
                  <c:v>3950</c:v>
                </c:pt>
                <c:pt idx="592">
                  <c:v>3959.5</c:v>
                </c:pt>
                <c:pt idx="593">
                  <c:v>3898.5</c:v>
                </c:pt>
                <c:pt idx="594">
                  <c:v>3881</c:v>
                </c:pt>
                <c:pt idx="595">
                  <c:v>3821</c:v>
                </c:pt>
                <c:pt idx="596">
                  <c:v>3781</c:v>
                </c:pt>
                <c:pt idx="597">
                  <c:v>3832</c:v>
                </c:pt>
                <c:pt idx="598">
                  <c:v>3880</c:v>
                </c:pt>
                <c:pt idx="599">
                  <c:v>3837.5</c:v>
                </c:pt>
                <c:pt idx="600">
                  <c:v>3855.5</c:v>
                </c:pt>
                <c:pt idx="601">
                  <c:v>3785</c:v>
                </c:pt>
                <c:pt idx="602">
                  <c:v>3833</c:v>
                </c:pt>
                <c:pt idx="603">
                  <c:v>3845.5</c:v>
                </c:pt>
                <c:pt idx="604">
                  <c:v>3733</c:v>
                </c:pt>
                <c:pt idx="605">
                  <c:v>3780</c:v>
                </c:pt>
                <c:pt idx="606">
                  <c:v>3810</c:v>
                </c:pt>
                <c:pt idx="607">
                  <c:v>3890</c:v>
                </c:pt>
                <c:pt idx="608">
                  <c:v>3870</c:v>
                </c:pt>
                <c:pt idx="609">
                  <c:v>3902</c:v>
                </c:pt>
                <c:pt idx="610">
                  <c:v>3872.5</c:v>
                </c:pt>
                <c:pt idx="611">
                  <c:v>3874</c:v>
                </c:pt>
                <c:pt idx="612">
                  <c:v>3815</c:v>
                </c:pt>
                <c:pt idx="613">
                  <c:v>3816.5</c:v>
                </c:pt>
                <c:pt idx="614">
                  <c:v>3826</c:v>
                </c:pt>
                <c:pt idx="615">
                  <c:v>3856</c:v>
                </c:pt>
                <c:pt idx="616">
                  <c:v>3849.5</c:v>
                </c:pt>
                <c:pt idx="617">
                  <c:v>3854.5</c:v>
                </c:pt>
                <c:pt idx="618">
                  <c:v>3834.5</c:v>
                </c:pt>
                <c:pt idx="619">
                  <c:v>3894.5</c:v>
                </c:pt>
                <c:pt idx="620">
                  <c:v>3814.5</c:v>
                </c:pt>
                <c:pt idx="621">
                  <c:v>3847</c:v>
                </c:pt>
                <c:pt idx="622">
                  <c:v>3808.5</c:v>
                </c:pt>
                <c:pt idx="623">
                  <c:v>3716.5</c:v>
                </c:pt>
                <c:pt idx="624">
                  <c:v>3665</c:v>
                </c:pt>
                <c:pt idx="625">
                  <c:v>3624</c:v>
                </c:pt>
                <c:pt idx="626">
                  <c:v>3611</c:v>
                </c:pt>
                <c:pt idx="627">
                  <c:v>3650</c:v>
                </c:pt>
                <c:pt idx="628">
                  <c:v>3621</c:v>
                </c:pt>
                <c:pt idx="629">
                  <c:v>3643</c:v>
                </c:pt>
                <c:pt idx="630">
                  <c:v>3654</c:v>
                </c:pt>
                <c:pt idx="631">
                  <c:v>3678</c:v>
                </c:pt>
                <c:pt idx="632">
                  <c:v>3746</c:v>
                </c:pt>
                <c:pt idx="633">
                  <c:v>3788.5</c:v>
                </c:pt>
                <c:pt idx="634">
                  <c:v>3818</c:v>
                </c:pt>
                <c:pt idx="635">
                  <c:v>3794.5</c:v>
                </c:pt>
                <c:pt idx="636">
                  <c:v>3777.5</c:v>
                </c:pt>
                <c:pt idx="637">
                  <c:v>3854.5</c:v>
                </c:pt>
                <c:pt idx="638">
                  <c:v>3801.5</c:v>
                </c:pt>
                <c:pt idx="639">
                  <c:v>3831</c:v>
                </c:pt>
                <c:pt idx="640">
                  <c:v>3806</c:v>
                </c:pt>
                <c:pt idx="641">
                  <c:v>3701.5</c:v>
                </c:pt>
                <c:pt idx="642">
                  <c:v>3740.5</c:v>
                </c:pt>
                <c:pt idx="643">
                  <c:v>3681</c:v>
                </c:pt>
                <c:pt idx="644">
                  <c:v>3674</c:v>
                </c:pt>
                <c:pt idx="645">
                  <c:v>3639.5</c:v>
                </c:pt>
                <c:pt idx="646">
                  <c:v>3591</c:v>
                </c:pt>
                <c:pt idx="647">
                  <c:v>3592.5</c:v>
                </c:pt>
                <c:pt idx="648">
                  <c:v>3582</c:v>
                </c:pt>
                <c:pt idx="649">
                  <c:v>3594</c:v>
                </c:pt>
                <c:pt idx="650">
                  <c:v>3607.5</c:v>
                </c:pt>
                <c:pt idx="651">
                  <c:v>3613.5</c:v>
                </c:pt>
                <c:pt idx="652">
                  <c:v>3603</c:v>
                </c:pt>
                <c:pt idx="653">
                  <c:v>3590</c:v>
                </c:pt>
                <c:pt idx="654">
                  <c:v>3591</c:v>
                </c:pt>
                <c:pt idx="655">
                  <c:v>3627.5</c:v>
                </c:pt>
                <c:pt idx="656">
                  <c:v>3765</c:v>
                </c:pt>
                <c:pt idx="657">
                  <c:v>3735</c:v>
                </c:pt>
                <c:pt idx="658">
                  <c:v>3763.5</c:v>
                </c:pt>
                <c:pt idx="659">
                  <c:v>3755.5</c:v>
                </c:pt>
                <c:pt idx="660">
                  <c:v>3779</c:v>
                </c:pt>
                <c:pt idx="661">
                  <c:v>3840</c:v>
                </c:pt>
                <c:pt idx="662">
                  <c:v>3847.5</c:v>
                </c:pt>
                <c:pt idx="663">
                  <c:v>3807.5</c:v>
                </c:pt>
                <c:pt idx="664">
                  <c:v>3773</c:v>
                </c:pt>
                <c:pt idx="665">
                  <c:v>3816</c:v>
                </c:pt>
                <c:pt idx="666">
                  <c:v>3826.5</c:v>
                </c:pt>
                <c:pt idx="667">
                  <c:v>3793</c:v>
                </c:pt>
                <c:pt idx="668">
                  <c:v>3741.5</c:v>
                </c:pt>
                <c:pt idx="669">
                  <c:v>3760.5</c:v>
                </c:pt>
                <c:pt idx="670">
                  <c:v>3732.5</c:v>
                </c:pt>
                <c:pt idx="671">
                  <c:v>3699.5</c:v>
                </c:pt>
                <c:pt idx="672">
                  <c:v>3739.5</c:v>
                </c:pt>
                <c:pt idx="673">
                  <c:v>3750.5</c:v>
                </c:pt>
                <c:pt idx="674">
                  <c:v>3759</c:v>
                </c:pt>
                <c:pt idx="675">
                  <c:v>3768</c:v>
                </c:pt>
                <c:pt idx="676">
                  <c:v>3787.5</c:v>
                </c:pt>
                <c:pt idx="677">
                  <c:v>3808.5</c:v>
                </c:pt>
                <c:pt idx="678">
                  <c:v>3817</c:v>
                </c:pt>
                <c:pt idx="679">
                  <c:v>3838</c:v>
                </c:pt>
                <c:pt idx="680">
                  <c:v>3840</c:v>
                </c:pt>
                <c:pt idx="681">
                  <c:v>3859</c:v>
                </c:pt>
                <c:pt idx="682">
                  <c:v>3825</c:v>
                </c:pt>
                <c:pt idx="683">
                  <c:v>3792.5</c:v>
                </c:pt>
                <c:pt idx="684">
                  <c:v>3792.5</c:v>
                </c:pt>
                <c:pt idx="685">
                  <c:v>3783.5</c:v>
                </c:pt>
                <c:pt idx="686">
                  <c:v>3824.5</c:v>
                </c:pt>
                <c:pt idx="687">
                  <c:v>3860</c:v>
                </c:pt>
                <c:pt idx="688">
                  <c:v>3819.5</c:v>
                </c:pt>
                <c:pt idx="689">
                  <c:v>3797.5</c:v>
                </c:pt>
                <c:pt idx="690">
                  <c:v>3764</c:v>
                </c:pt>
                <c:pt idx="691">
                  <c:v>3738.5</c:v>
                </c:pt>
                <c:pt idx="692">
                  <c:v>3718.5</c:v>
                </c:pt>
                <c:pt idx="693">
                  <c:v>3710.5</c:v>
                </c:pt>
                <c:pt idx="694">
                  <c:v>3678</c:v>
                </c:pt>
                <c:pt idx="695">
                  <c:v>3695.5</c:v>
                </c:pt>
                <c:pt idx="696">
                  <c:v>3730</c:v>
                </c:pt>
                <c:pt idx="697">
                  <c:v>3715.5</c:v>
                </c:pt>
                <c:pt idx="698">
                  <c:v>3750</c:v>
                </c:pt>
                <c:pt idx="699">
                  <c:v>3731</c:v>
                </c:pt>
                <c:pt idx="700">
                  <c:v>3701.5</c:v>
                </c:pt>
                <c:pt idx="701">
                  <c:v>3721</c:v>
                </c:pt>
                <c:pt idx="702">
                  <c:v>3660</c:v>
                </c:pt>
                <c:pt idx="703">
                  <c:v>3581.5</c:v>
                </c:pt>
                <c:pt idx="704">
                  <c:v>3605</c:v>
                </c:pt>
                <c:pt idx="705">
                  <c:v>3636.5</c:v>
                </c:pt>
                <c:pt idx="706">
                  <c:v>3648</c:v>
                </c:pt>
                <c:pt idx="707">
                  <c:v>3644.5</c:v>
                </c:pt>
                <c:pt idx="708">
                  <c:v>3638</c:v>
                </c:pt>
                <c:pt idx="709">
                  <c:v>3627</c:v>
                </c:pt>
                <c:pt idx="710">
                  <c:v>3641</c:v>
                </c:pt>
                <c:pt idx="711">
                  <c:v>3699.5</c:v>
                </c:pt>
                <c:pt idx="712">
                  <c:v>3746.5</c:v>
                </c:pt>
                <c:pt idx="713">
                  <c:v>3738.5</c:v>
                </c:pt>
                <c:pt idx="714">
                  <c:v>3692.5</c:v>
                </c:pt>
                <c:pt idx="715">
                  <c:v>3683.5</c:v>
                </c:pt>
                <c:pt idx="716">
                  <c:v>3678</c:v>
                </c:pt>
                <c:pt idx="717">
                  <c:v>3712</c:v>
                </c:pt>
                <c:pt idx="718">
                  <c:v>3802.5</c:v>
                </c:pt>
                <c:pt idx="719">
                  <c:v>3823</c:v>
                </c:pt>
                <c:pt idx="720">
                  <c:v>3807</c:v>
                </c:pt>
                <c:pt idx="721">
                  <c:v>3752.5</c:v>
                </c:pt>
                <c:pt idx="722">
                  <c:v>3751.5</c:v>
                </c:pt>
                <c:pt idx="723">
                  <c:v>3765.5</c:v>
                </c:pt>
                <c:pt idx="724">
                  <c:v>3825</c:v>
                </c:pt>
                <c:pt idx="725">
                  <c:v>3793</c:v>
                </c:pt>
                <c:pt idx="726">
                  <c:v>3784</c:v>
                </c:pt>
                <c:pt idx="727">
                  <c:v>3781.5</c:v>
                </c:pt>
                <c:pt idx="728">
                  <c:v>3813.5</c:v>
                </c:pt>
                <c:pt idx="729">
                  <c:v>3842</c:v>
                </c:pt>
                <c:pt idx="730">
                  <c:v>3871.5</c:v>
                </c:pt>
                <c:pt idx="731">
                  <c:v>3887.5</c:v>
                </c:pt>
                <c:pt idx="732">
                  <c:v>3875</c:v>
                </c:pt>
                <c:pt idx="733">
                  <c:v>3878.5</c:v>
                </c:pt>
                <c:pt idx="734">
                  <c:v>3891.5</c:v>
                </c:pt>
                <c:pt idx="735">
                  <c:v>3869.5</c:v>
                </c:pt>
                <c:pt idx="736">
                  <c:v>3880.5</c:v>
                </c:pt>
                <c:pt idx="737">
                  <c:v>3858</c:v>
                </c:pt>
                <c:pt idx="738">
                  <c:v>3852</c:v>
                </c:pt>
                <c:pt idx="739">
                  <c:v>3827.5</c:v>
                </c:pt>
                <c:pt idx="740">
                  <c:v>3801.5</c:v>
                </c:pt>
                <c:pt idx="741">
                  <c:v>3803</c:v>
                </c:pt>
                <c:pt idx="742">
                  <c:v>3818.5</c:v>
                </c:pt>
                <c:pt idx="743">
                  <c:v>3810.5</c:v>
                </c:pt>
                <c:pt idx="744">
                  <c:v>3795.5</c:v>
                </c:pt>
                <c:pt idx="745">
                  <c:v>3804.5</c:v>
                </c:pt>
                <c:pt idx="746">
                  <c:v>3826</c:v>
                </c:pt>
                <c:pt idx="747">
                  <c:v>3856.5</c:v>
                </c:pt>
                <c:pt idx="748">
                  <c:v>3818.5</c:v>
                </c:pt>
                <c:pt idx="749">
                  <c:v>3846.5</c:v>
                </c:pt>
                <c:pt idx="750">
                  <c:v>3856</c:v>
                </c:pt>
                <c:pt idx="751">
                  <c:v>3835</c:v>
                </c:pt>
                <c:pt idx="752">
                  <c:v>3830</c:v>
                </c:pt>
                <c:pt idx="753">
                  <c:v>3853</c:v>
                </c:pt>
                <c:pt idx="754">
                  <c:v>3889</c:v>
                </c:pt>
                <c:pt idx="755">
                  <c:v>3880.5</c:v>
                </c:pt>
                <c:pt idx="756">
                  <c:v>3895.5</c:v>
                </c:pt>
                <c:pt idx="757">
                  <c:v>3914</c:v>
                </c:pt>
                <c:pt idx="758">
                  <c:v>3891.5</c:v>
                </c:pt>
                <c:pt idx="759">
                  <c:v>3916</c:v>
                </c:pt>
                <c:pt idx="760">
                  <c:v>3957.5</c:v>
                </c:pt>
                <c:pt idx="761">
                  <c:v>3896.5</c:v>
                </c:pt>
                <c:pt idx="762">
                  <c:v>3942</c:v>
                </c:pt>
                <c:pt idx="763">
                  <c:v>3934</c:v>
                </c:pt>
                <c:pt idx="764">
                  <c:v>3900</c:v>
                </c:pt>
                <c:pt idx="765">
                  <c:v>3679</c:v>
                </c:pt>
                <c:pt idx="766">
                  <c:v>3739</c:v>
                </c:pt>
                <c:pt idx="767">
                  <c:v>3758</c:v>
                </c:pt>
                <c:pt idx="768">
                  <c:v>3768.5</c:v>
                </c:pt>
                <c:pt idx="769">
                  <c:v>3724.5</c:v>
                </c:pt>
                <c:pt idx="770">
                  <c:v>3728</c:v>
                </c:pt>
                <c:pt idx="771">
                  <c:v>3717.5</c:v>
                </c:pt>
                <c:pt idx="772">
                  <c:v>3629.5</c:v>
                </c:pt>
                <c:pt idx="773">
                  <c:v>3663</c:v>
                </c:pt>
                <c:pt idx="774">
                  <c:v>3642</c:v>
                </c:pt>
                <c:pt idx="775">
                  <c:v>3659.5</c:v>
                </c:pt>
                <c:pt idx="776">
                  <c:v>3614</c:v>
                </c:pt>
                <c:pt idx="777">
                  <c:v>3660.5</c:v>
                </c:pt>
                <c:pt idx="778">
                  <c:v>3653.5</c:v>
                </c:pt>
                <c:pt idx="779">
                  <c:v>3658</c:v>
                </c:pt>
                <c:pt idx="780">
                  <c:v>3648</c:v>
                </c:pt>
                <c:pt idx="781">
                  <c:v>3545</c:v>
                </c:pt>
                <c:pt idx="782">
                  <c:v>3524</c:v>
                </c:pt>
                <c:pt idx="783">
                  <c:v>3556.5</c:v>
                </c:pt>
                <c:pt idx="784">
                  <c:v>3573.5</c:v>
                </c:pt>
                <c:pt idx="785">
                  <c:v>3564</c:v>
                </c:pt>
                <c:pt idx="786">
                  <c:v>3563</c:v>
                </c:pt>
                <c:pt idx="787">
                  <c:v>3577.5</c:v>
                </c:pt>
                <c:pt idx="788">
                  <c:v>3584</c:v>
                </c:pt>
                <c:pt idx="789">
                  <c:v>3497</c:v>
                </c:pt>
                <c:pt idx="790">
                  <c:v>3464.5</c:v>
                </c:pt>
                <c:pt idx="791">
                  <c:v>3470.5</c:v>
                </c:pt>
                <c:pt idx="792">
                  <c:v>3424.5</c:v>
                </c:pt>
                <c:pt idx="793">
                  <c:v>3509.5</c:v>
                </c:pt>
                <c:pt idx="794">
                  <c:v>3528.5</c:v>
                </c:pt>
                <c:pt idx="795">
                  <c:v>3530</c:v>
                </c:pt>
                <c:pt idx="796">
                  <c:v>3432.5</c:v>
                </c:pt>
                <c:pt idx="797">
                  <c:v>3513.5</c:v>
                </c:pt>
                <c:pt idx="798">
                  <c:v>3531.5</c:v>
                </c:pt>
                <c:pt idx="799">
                  <c:v>3447</c:v>
                </c:pt>
                <c:pt idx="800">
                  <c:v>3399</c:v>
                </c:pt>
                <c:pt idx="801">
                  <c:v>3418</c:v>
                </c:pt>
                <c:pt idx="802">
                  <c:v>3412</c:v>
                </c:pt>
                <c:pt idx="803">
                  <c:v>3434</c:v>
                </c:pt>
                <c:pt idx="804">
                  <c:v>3407</c:v>
                </c:pt>
                <c:pt idx="805">
                  <c:v>3410.5</c:v>
                </c:pt>
                <c:pt idx="806">
                  <c:v>3423</c:v>
                </c:pt>
                <c:pt idx="807">
                  <c:v>3519.5</c:v>
                </c:pt>
                <c:pt idx="808">
                  <c:v>3512</c:v>
                </c:pt>
                <c:pt idx="809">
                  <c:v>3549.5</c:v>
                </c:pt>
                <c:pt idx="810">
                  <c:v>3566.5</c:v>
                </c:pt>
                <c:pt idx="811">
                  <c:v>3491.5</c:v>
                </c:pt>
                <c:pt idx="812">
                  <c:v>3505.5</c:v>
                </c:pt>
                <c:pt idx="813">
                  <c:v>3508</c:v>
                </c:pt>
                <c:pt idx="814">
                  <c:v>3490.5</c:v>
                </c:pt>
                <c:pt idx="815">
                  <c:v>3515</c:v>
                </c:pt>
                <c:pt idx="816">
                  <c:v>3527</c:v>
                </c:pt>
                <c:pt idx="817">
                  <c:v>3552.5</c:v>
                </c:pt>
                <c:pt idx="818">
                  <c:v>3496</c:v>
                </c:pt>
                <c:pt idx="819">
                  <c:v>3502</c:v>
                </c:pt>
                <c:pt idx="820">
                  <c:v>3467</c:v>
                </c:pt>
                <c:pt idx="821">
                  <c:v>3404.5</c:v>
                </c:pt>
                <c:pt idx="822">
                  <c:v>3335.5</c:v>
                </c:pt>
                <c:pt idx="823">
                  <c:v>3303</c:v>
                </c:pt>
                <c:pt idx="824">
                  <c:v>3366</c:v>
                </c:pt>
                <c:pt idx="825">
                  <c:v>3368</c:v>
                </c:pt>
                <c:pt idx="826">
                  <c:v>3349</c:v>
                </c:pt>
                <c:pt idx="827">
                  <c:v>3384</c:v>
                </c:pt>
                <c:pt idx="828">
                  <c:v>3401.5</c:v>
                </c:pt>
                <c:pt idx="829">
                  <c:v>3470</c:v>
                </c:pt>
                <c:pt idx="830">
                  <c:v>3524.5</c:v>
                </c:pt>
                <c:pt idx="831">
                  <c:v>3437</c:v>
                </c:pt>
                <c:pt idx="832">
                  <c:v>3475</c:v>
                </c:pt>
                <c:pt idx="833">
                  <c:v>3473</c:v>
                </c:pt>
                <c:pt idx="834">
                  <c:v>3469.5</c:v>
                </c:pt>
                <c:pt idx="835">
                  <c:v>3449</c:v>
                </c:pt>
                <c:pt idx="836">
                  <c:v>3484.5</c:v>
                </c:pt>
                <c:pt idx="837">
                  <c:v>3487.5</c:v>
                </c:pt>
                <c:pt idx="838">
                  <c:v>3444</c:v>
                </c:pt>
                <c:pt idx="839">
                  <c:v>3460.5</c:v>
                </c:pt>
                <c:pt idx="840">
                  <c:v>3503</c:v>
                </c:pt>
                <c:pt idx="841">
                  <c:v>3485.5</c:v>
                </c:pt>
                <c:pt idx="842">
                  <c:v>3410.5</c:v>
                </c:pt>
                <c:pt idx="843">
                  <c:v>3385.5</c:v>
                </c:pt>
                <c:pt idx="844">
                  <c:v>3404</c:v>
                </c:pt>
                <c:pt idx="845">
                  <c:v>3439.5</c:v>
                </c:pt>
                <c:pt idx="846">
                  <c:v>3488</c:v>
                </c:pt>
                <c:pt idx="847">
                  <c:v>3507.5</c:v>
                </c:pt>
                <c:pt idx="848">
                  <c:v>3536.5</c:v>
                </c:pt>
                <c:pt idx="849">
                  <c:v>3507.5</c:v>
                </c:pt>
                <c:pt idx="850">
                  <c:v>3479</c:v>
                </c:pt>
                <c:pt idx="851">
                  <c:v>3541</c:v>
                </c:pt>
                <c:pt idx="852">
                  <c:v>3510.5</c:v>
                </c:pt>
                <c:pt idx="853">
                  <c:v>3544.5</c:v>
                </c:pt>
                <c:pt idx="854">
                  <c:v>3515</c:v>
                </c:pt>
                <c:pt idx="855">
                  <c:v>3491</c:v>
                </c:pt>
                <c:pt idx="856">
                  <c:v>3490.5</c:v>
                </c:pt>
                <c:pt idx="857">
                  <c:v>3462</c:v>
                </c:pt>
                <c:pt idx="858">
                  <c:v>3428.5</c:v>
                </c:pt>
                <c:pt idx="859">
                  <c:v>3437.5</c:v>
                </c:pt>
                <c:pt idx="860">
                  <c:v>3443.5</c:v>
                </c:pt>
                <c:pt idx="861">
                  <c:v>3412.5</c:v>
                </c:pt>
                <c:pt idx="862">
                  <c:v>3398.5</c:v>
                </c:pt>
                <c:pt idx="863">
                  <c:v>3377</c:v>
                </c:pt>
                <c:pt idx="864">
                  <c:v>3360.5</c:v>
                </c:pt>
                <c:pt idx="865">
                  <c:v>3368.5</c:v>
                </c:pt>
                <c:pt idx="866">
                  <c:v>3367.5</c:v>
                </c:pt>
                <c:pt idx="867">
                  <c:v>3382.5</c:v>
                </c:pt>
                <c:pt idx="868">
                  <c:v>3387</c:v>
                </c:pt>
                <c:pt idx="869">
                  <c:v>3388</c:v>
                </c:pt>
                <c:pt idx="870">
                  <c:v>3369</c:v>
                </c:pt>
                <c:pt idx="871">
                  <c:v>3371</c:v>
                </c:pt>
                <c:pt idx="872">
                  <c:v>3345</c:v>
                </c:pt>
                <c:pt idx="873">
                  <c:v>3350.5</c:v>
                </c:pt>
                <c:pt idx="874">
                  <c:v>3352.5</c:v>
                </c:pt>
                <c:pt idx="875">
                  <c:v>3341</c:v>
                </c:pt>
                <c:pt idx="876">
                  <c:v>3331</c:v>
                </c:pt>
                <c:pt idx="877">
                  <c:v>3315.5</c:v>
                </c:pt>
                <c:pt idx="878">
                  <c:v>3366.5</c:v>
                </c:pt>
                <c:pt idx="879">
                  <c:v>3314.5</c:v>
                </c:pt>
                <c:pt idx="880">
                  <c:v>3313.5</c:v>
                </c:pt>
                <c:pt idx="881">
                  <c:v>3326</c:v>
                </c:pt>
                <c:pt idx="882">
                  <c:v>3350</c:v>
                </c:pt>
                <c:pt idx="883">
                  <c:v>3349</c:v>
                </c:pt>
                <c:pt idx="884">
                  <c:v>3349</c:v>
                </c:pt>
                <c:pt idx="885">
                  <c:v>3391.5</c:v>
                </c:pt>
                <c:pt idx="886">
                  <c:v>3390.5</c:v>
                </c:pt>
                <c:pt idx="887">
                  <c:v>3354</c:v>
                </c:pt>
                <c:pt idx="888">
                  <c:v>3385.5</c:v>
                </c:pt>
                <c:pt idx="889">
                  <c:v>3418.5</c:v>
                </c:pt>
                <c:pt idx="890">
                  <c:v>3425</c:v>
                </c:pt>
                <c:pt idx="891">
                  <c:v>3434</c:v>
                </c:pt>
                <c:pt idx="892">
                  <c:v>3435</c:v>
                </c:pt>
                <c:pt idx="893">
                  <c:v>3449</c:v>
                </c:pt>
                <c:pt idx="894">
                  <c:v>3468</c:v>
                </c:pt>
                <c:pt idx="895">
                  <c:v>3477</c:v>
                </c:pt>
                <c:pt idx="896">
                  <c:v>3470</c:v>
                </c:pt>
                <c:pt idx="897">
                  <c:v>3482</c:v>
                </c:pt>
                <c:pt idx="898">
                  <c:v>3490</c:v>
                </c:pt>
                <c:pt idx="899">
                  <c:v>3534</c:v>
                </c:pt>
                <c:pt idx="900">
                  <c:v>3555</c:v>
                </c:pt>
                <c:pt idx="901">
                  <c:v>3570</c:v>
                </c:pt>
                <c:pt idx="902">
                  <c:v>3557</c:v>
                </c:pt>
                <c:pt idx="903">
                  <c:v>3575</c:v>
                </c:pt>
                <c:pt idx="904">
                  <c:v>3552</c:v>
                </c:pt>
                <c:pt idx="905">
                  <c:v>3575</c:v>
                </c:pt>
                <c:pt idx="906">
                  <c:v>3564</c:v>
                </c:pt>
                <c:pt idx="907">
                  <c:v>3568</c:v>
                </c:pt>
                <c:pt idx="908">
                  <c:v>3562</c:v>
                </c:pt>
                <c:pt idx="909">
                  <c:v>3598</c:v>
                </c:pt>
                <c:pt idx="910">
                  <c:v>3641</c:v>
                </c:pt>
                <c:pt idx="911">
                  <c:v>3626</c:v>
                </c:pt>
                <c:pt idx="912">
                  <c:v>3597</c:v>
                </c:pt>
                <c:pt idx="913">
                  <c:v>3621</c:v>
                </c:pt>
                <c:pt idx="914">
                  <c:v>3595</c:v>
                </c:pt>
                <c:pt idx="915">
                  <c:v>3586</c:v>
                </c:pt>
                <c:pt idx="916">
                  <c:v>3577</c:v>
                </c:pt>
                <c:pt idx="917">
                  <c:v>3579</c:v>
                </c:pt>
                <c:pt idx="918">
                  <c:v>3605</c:v>
                </c:pt>
                <c:pt idx="919">
                  <c:v>3622</c:v>
                </c:pt>
                <c:pt idx="920">
                  <c:v>3638</c:v>
                </c:pt>
                <c:pt idx="921">
                  <c:v>3675</c:v>
                </c:pt>
                <c:pt idx="922">
                  <c:v>3629</c:v>
                </c:pt>
                <c:pt idx="923">
                  <c:v>3676</c:v>
                </c:pt>
                <c:pt idx="924">
                  <c:v>3678</c:v>
                </c:pt>
                <c:pt idx="925">
                  <c:v>3666</c:v>
                </c:pt>
                <c:pt idx="926">
                  <c:v>3655</c:v>
                </c:pt>
                <c:pt idx="927">
                  <c:v>3631</c:v>
                </c:pt>
                <c:pt idx="928">
                  <c:v>3628</c:v>
                </c:pt>
                <c:pt idx="929">
                  <c:v>3613</c:v>
                </c:pt>
                <c:pt idx="930">
                  <c:v>3625</c:v>
                </c:pt>
                <c:pt idx="931">
                  <c:v>3629</c:v>
                </c:pt>
                <c:pt idx="932">
                  <c:v>3623</c:v>
                </c:pt>
                <c:pt idx="933">
                  <c:v>3581</c:v>
                </c:pt>
                <c:pt idx="934">
                  <c:v>3614</c:v>
                </c:pt>
                <c:pt idx="935">
                  <c:v>3545</c:v>
                </c:pt>
                <c:pt idx="936">
                  <c:v>3554</c:v>
                </c:pt>
                <c:pt idx="937">
                  <c:v>3572</c:v>
                </c:pt>
                <c:pt idx="938">
                  <c:v>3566</c:v>
                </c:pt>
                <c:pt idx="939">
                  <c:v>3575</c:v>
                </c:pt>
                <c:pt idx="940">
                  <c:v>3558</c:v>
                </c:pt>
                <c:pt idx="941">
                  <c:v>3496</c:v>
                </c:pt>
                <c:pt idx="942">
                  <c:v>3490</c:v>
                </c:pt>
                <c:pt idx="943">
                  <c:v>3504</c:v>
                </c:pt>
                <c:pt idx="944">
                  <c:v>3519</c:v>
                </c:pt>
                <c:pt idx="945">
                  <c:v>3474</c:v>
                </c:pt>
                <c:pt idx="946">
                  <c:v>3501</c:v>
                </c:pt>
                <c:pt idx="947">
                  <c:v>3486</c:v>
                </c:pt>
                <c:pt idx="948">
                  <c:v>3428</c:v>
                </c:pt>
                <c:pt idx="949">
                  <c:v>3385</c:v>
                </c:pt>
                <c:pt idx="950">
                  <c:v>3376</c:v>
                </c:pt>
                <c:pt idx="951">
                  <c:v>3380</c:v>
                </c:pt>
                <c:pt idx="952">
                  <c:v>3372</c:v>
                </c:pt>
                <c:pt idx="953">
                  <c:v>3387</c:v>
                </c:pt>
                <c:pt idx="954">
                  <c:v>3381</c:v>
                </c:pt>
                <c:pt idx="955">
                  <c:v>3382</c:v>
                </c:pt>
                <c:pt idx="956">
                  <c:v>3404</c:v>
                </c:pt>
                <c:pt idx="957">
                  <c:v>3342</c:v>
                </c:pt>
                <c:pt idx="958">
                  <c:v>3354</c:v>
                </c:pt>
                <c:pt idx="959">
                  <c:v>3326</c:v>
                </c:pt>
                <c:pt idx="960">
                  <c:v>3351</c:v>
                </c:pt>
                <c:pt idx="961">
                  <c:v>3346</c:v>
                </c:pt>
                <c:pt idx="962">
                  <c:v>3319</c:v>
                </c:pt>
                <c:pt idx="963">
                  <c:v>3297</c:v>
                </c:pt>
                <c:pt idx="964">
                  <c:v>3299</c:v>
                </c:pt>
                <c:pt idx="965">
                  <c:v>3282</c:v>
                </c:pt>
                <c:pt idx="966">
                  <c:v>3244</c:v>
                </c:pt>
                <c:pt idx="967">
                  <c:v>3227</c:v>
                </c:pt>
                <c:pt idx="968">
                  <c:v>3228</c:v>
                </c:pt>
                <c:pt idx="969">
                  <c:v>3198</c:v>
                </c:pt>
                <c:pt idx="970">
                  <c:v>3220</c:v>
                </c:pt>
                <c:pt idx="971">
                  <c:v>3231</c:v>
                </c:pt>
                <c:pt idx="972">
                  <c:v>3192</c:v>
                </c:pt>
                <c:pt idx="973">
                  <c:v>3220</c:v>
                </c:pt>
                <c:pt idx="974">
                  <c:v>3234</c:v>
                </c:pt>
                <c:pt idx="975">
                  <c:v>3204</c:v>
                </c:pt>
                <c:pt idx="976">
                  <c:v>3214</c:v>
                </c:pt>
                <c:pt idx="977">
                  <c:v>3196</c:v>
                </c:pt>
                <c:pt idx="978">
                  <c:v>3161</c:v>
                </c:pt>
                <c:pt idx="979">
                  <c:v>3240</c:v>
                </c:pt>
                <c:pt idx="980">
                  <c:v>3224</c:v>
                </c:pt>
                <c:pt idx="981">
                  <c:v>3206</c:v>
                </c:pt>
                <c:pt idx="982">
                  <c:v>3222</c:v>
                </c:pt>
                <c:pt idx="983">
                  <c:v>3221</c:v>
                </c:pt>
                <c:pt idx="984">
                  <c:v>3177</c:v>
                </c:pt>
                <c:pt idx="985">
                  <c:v>3160</c:v>
                </c:pt>
                <c:pt idx="986">
                  <c:v>3133</c:v>
                </c:pt>
                <c:pt idx="987">
                  <c:v>3151</c:v>
                </c:pt>
                <c:pt idx="988">
                  <c:v>3151</c:v>
                </c:pt>
                <c:pt idx="989">
                  <c:v>3178</c:v>
                </c:pt>
                <c:pt idx="990">
                  <c:v>3178</c:v>
                </c:pt>
                <c:pt idx="991">
                  <c:v>3209</c:v>
                </c:pt>
                <c:pt idx="992">
                  <c:v>3204</c:v>
                </c:pt>
                <c:pt idx="993">
                  <c:v>3182</c:v>
                </c:pt>
                <c:pt idx="994">
                  <c:v>3232</c:v>
                </c:pt>
                <c:pt idx="995">
                  <c:v>3299</c:v>
                </c:pt>
                <c:pt idx="996">
                  <c:v>3304</c:v>
                </c:pt>
                <c:pt idx="997">
                  <c:v>3336</c:v>
                </c:pt>
                <c:pt idx="998">
                  <c:v>3333</c:v>
                </c:pt>
                <c:pt idx="999">
                  <c:v>3358</c:v>
                </c:pt>
                <c:pt idx="1000">
                  <c:v>3369</c:v>
                </c:pt>
                <c:pt idx="1001">
                  <c:v>3307</c:v>
                </c:pt>
                <c:pt idx="1002">
                  <c:v>3284</c:v>
                </c:pt>
                <c:pt idx="1003">
                  <c:v>3361</c:v>
                </c:pt>
                <c:pt idx="1004">
                  <c:v>3322</c:v>
                </c:pt>
                <c:pt idx="1005">
                  <c:v>3316</c:v>
                </c:pt>
                <c:pt idx="1006">
                  <c:v>3221</c:v>
                </c:pt>
                <c:pt idx="1007">
                  <c:v>3254</c:v>
                </c:pt>
                <c:pt idx="1008">
                  <c:v>3206</c:v>
                </c:pt>
                <c:pt idx="1009">
                  <c:v>3186</c:v>
                </c:pt>
                <c:pt idx="1010">
                  <c:v>3154</c:v>
                </c:pt>
                <c:pt idx="1011">
                  <c:v>3175</c:v>
                </c:pt>
                <c:pt idx="1012">
                  <c:v>3092</c:v>
                </c:pt>
                <c:pt idx="1013">
                  <c:v>3122</c:v>
                </c:pt>
                <c:pt idx="1014">
                  <c:v>3133</c:v>
                </c:pt>
                <c:pt idx="1015">
                  <c:v>3069</c:v>
                </c:pt>
                <c:pt idx="1016">
                  <c:v>3069</c:v>
                </c:pt>
                <c:pt idx="1017">
                  <c:v>3034</c:v>
                </c:pt>
                <c:pt idx="1018">
                  <c:v>3036</c:v>
                </c:pt>
                <c:pt idx="1019">
                  <c:v>3034</c:v>
                </c:pt>
                <c:pt idx="1020">
                  <c:v>3048</c:v>
                </c:pt>
                <c:pt idx="1021">
                  <c:v>3022</c:v>
                </c:pt>
                <c:pt idx="1022">
                  <c:v>3030</c:v>
                </c:pt>
                <c:pt idx="1023">
                  <c:v>3072</c:v>
                </c:pt>
                <c:pt idx="1024">
                  <c:v>3130</c:v>
                </c:pt>
                <c:pt idx="1025">
                  <c:v>3096</c:v>
                </c:pt>
                <c:pt idx="1026">
                  <c:v>3143</c:v>
                </c:pt>
                <c:pt idx="1027">
                  <c:v>3159</c:v>
                </c:pt>
                <c:pt idx="1028">
                  <c:v>3157</c:v>
                </c:pt>
                <c:pt idx="1029">
                  <c:v>3172</c:v>
                </c:pt>
                <c:pt idx="1030">
                  <c:v>3185</c:v>
                </c:pt>
                <c:pt idx="1031">
                  <c:v>3200</c:v>
                </c:pt>
                <c:pt idx="1032">
                  <c:v>3214</c:v>
                </c:pt>
                <c:pt idx="1033">
                  <c:v>3187</c:v>
                </c:pt>
                <c:pt idx="1034">
                  <c:v>3143</c:v>
                </c:pt>
                <c:pt idx="1035">
                  <c:v>3181</c:v>
                </c:pt>
                <c:pt idx="1036">
                  <c:v>3163</c:v>
                </c:pt>
                <c:pt idx="1037">
                  <c:v>3159</c:v>
                </c:pt>
                <c:pt idx="1038">
                  <c:v>3138</c:v>
                </c:pt>
                <c:pt idx="1039">
                  <c:v>3109</c:v>
                </c:pt>
                <c:pt idx="1040">
                  <c:v>3106</c:v>
                </c:pt>
                <c:pt idx="1041">
                  <c:v>3089</c:v>
                </c:pt>
                <c:pt idx="1042">
                  <c:v>3124</c:v>
                </c:pt>
                <c:pt idx="1043">
                  <c:v>3092</c:v>
                </c:pt>
                <c:pt idx="1044">
                  <c:v>3058</c:v>
                </c:pt>
                <c:pt idx="1045">
                  <c:v>3039</c:v>
                </c:pt>
                <c:pt idx="1046">
                  <c:v>3019</c:v>
                </c:pt>
                <c:pt idx="1047">
                  <c:v>2993</c:v>
                </c:pt>
                <c:pt idx="1048">
                  <c:v>3003</c:v>
                </c:pt>
                <c:pt idx="1049">
                  <c:v>2998</c:v>
                </c:pt>
                <c:pt idx="1050">
                  <c:v>2990</c:v>
                </c:pt>
                <c:pt idx="1051">
                  <c:v>3000</c:v>
                </c:pt>
                <c:pt idx="1052">
                  <c:v>3004</c:v>
                </c:pt>
                <c:pt idx="1053">
                  <c:v>2980</c:v>
                </c:pt>
                <c:pt idx="1054">
                  <c:v>2986</c:v>
                </c:pt>
                <c:pt idx="1055">
                  <c:v>2931</c:v>
                </c:pt>
                <c:pt idx="1056">
                  <c:v>2925</c:v>
                </c:pt>
                <c:pt idx="1057">
                  <c:v>2929</c:v>
                </c:pt>
                <c:pt idx="1058">
                  <c:v>2921</c:v>
                </c:pt>
                <c:pt idx="1059">
                  <c:v>2910</c:v>
                </c:pt>
                <c:pt idx="1060">
                  <c:v>2866</c:v>
                </c:pt>
                <c:pt idx="1061">
                  <c:v>2892</c:v>
                </c:pt>
                <c:pt idx="1062">
                  <c:v>2895</c:v>
                </c:pt>
                <c:pt idx="1063">
                  <c:v>2907</c:v>
                </c:pt>
                <c:pt idx="1064">
                  <c:v>2936</c:v>
                </c:pt>
                <c:pt idx="1065">
                  <c:v>2903</c:v>
                </c:pt>
                <c:pt idx="1066">
                  <c:v>2872</c:v>
                </c:pt>
                <c:pt idx="1067">
                  <c:v>2860</c:v>
                </c:pt>
                <c:pt idx="1068">
                  <c:v>2844</c:v>
                </c:pt>
                <c:pt idx="1069">
                  <c:v>3034</c:v>
                </c:pt>
                <c:pt idx="1070">
                  <c:v>2974</c:v>
                </c:pt>
                <c:pt idx="1071">
                  <c:v>2950</c:v>
                </c:pt>
                <c:pt idx="1072">
                  <c:v>2999</c:v>
                </c:pt>
                <c:pt idx="1073">
                  <c:v>3028</c:v>
                </c:pt>
                <c:pt idx="1074">
                  <c:v>3030</c:v>
                </c:pt>
                <c:pt idx="1075">
                  <c:v>3066</c:v>
                </c:pt>
                <c:pt idx="1076">
                  <c:v>3093</c:v>
                </c:pt>
                <c:pt idx="1077">
                  <c:v>3116</c:v>
                </c:pt>
                <c:pt idx="1078">
                  <c:v>3118</c:v>
                </c:pt>
                <c:pt idx="1079">
                  <c:v>3110</c:v>
                </c:pt>
                <c:pt idx="1080">
                  <c:v>3064</c:v>
                </c:pt>
                <c:pt idx="1081">
                  <c:v>3062</c:v>
                </c:pt>
                <c:pt idx="1082">
                  <c:v>3116</c:v>
                </c:pt>
                <c:pt idx="1083">
                  <c:v>3069</c:v>
                </c:pt>
                <c:pt idx="1084">
                  <c:v>3037</c:v>
                </c:pt>
                <c:pt idx="1085">
                  <c:v>3025</c:v>
                </c:pt>
                <c:pt idx="1086">
                  <c:v>3019</c:v>
                </c:pt>
                <c:pt idx="1087">
                  <c:v>2972</c:v>
                </c:pt>
                <c:pt idx="1088">
                  <c:v>2939</c:v>
                </c:pt>
                <c:pt idx="1089">
                  <c:v>2956</c:v>
                </c:pt>
                <c:pt idx="1090">
                  <c:v>2932</c:v>
                </c:pt>
                <c:pt idx="1091">
                  <c:v>2945</c:v>
                </c:pt>
                <c:pt idx="1092">
                  <c:v>2880</c:v>
                </c:pt>
                <c:pt idx="1093">
                  <c:v>2920</c:v>
                </c:pt>
                <c:pt idx="1094">
                  <c:v>2932</c:v>
                </c:pt>
                <c:pt idx="1095">
                  <c:v>2901</c:v>
                </c:pt>
                <c:pt idx="1096">
                  <c:v>2881</c:v>
                </c:pt>
                <c:pt idx="1097">
                  <c:v>2885</c:v>
                </c:pt>
                <c:pt idx="1098">
                  <c:v>2873</c:v>
                </c:pt>
                <c:pt idx="1099">
                  <c:v>2841</c:v>
                </c:pt>
                <c:pt idx="1100">
                  <c:v>2776</c:v>
                </c:pt>
                <c:pt idx="1101">
                  <c:v>2630</c:v>
                </c:pt>
                <c:pt idx="1102">
                  <c:v>2689</c:v>
                </c:pt>
                <c:pt idx="1103">
                  <c:v>2715</c:v>
                </c:pt>
                <c:pt idx="1104">
                  <c:v>2727</c:v>
                </c:pt>
                <c:pt idx="1105">
                  <c:v>2713</c:v>
                </c:pt>
                <c:pt idx="1106">
                  <c:v>2641</c:v>
                </c:pt>
                <c:pt idx="1107">
                  <c:v>2621</c:v>
                </c:pt>
                <c:pt idx="1108">
                  <c:v>2636</c:v>
                </c:pt>
                <c:pt idx="1109">
                  <c:v>2627</c:v>
                </c:pt>
                <c:pt idx="1110">
                  <c:v>2597</c:v>
                </c:pt>
                <c:pt idx="1111">
                  <c:v>2632</c:v>
                </c:pt>
                <c:pt idx="1112">
                  <c:v>2633</c:v>
                </c:pt>
                <c:pt idx="1113">
                  <c:v>2689</c:v>
                </c:pt>
                <c:pt idx="1114">
                  <c:v>2698</c:v>
                </c:pt>
                <c:pt idx="1115">
                  <c:v>2728</c:v>
                </c:pt>
                <c:pt idx="1116">
                  <c:v>2660</c:v>
                </c:pt>
                <c:pt idx="1117">
                  <c:v>2676</c:v>
                </c:pt>
                <c:pt idx="1118">
                  <c:v>2731</c:v>
                </c:pt>
                <c:pt idx="1119">
                  <c:v>2760</c:v>
                </c:pt>
                <c:pt idx="1120">
                  <c:v>2771</c:v>
                </c:pt>
                <c:pt idx="1121">
                  <c:v>2728</c:v>
                </c:pt>
                <c:pt idx="1122">
                  <c:v>2633</c:v>
                </c:pt>
                <c:pt idx="1123">
                  <c:v>2610</c:v>
                </c:pt>
                <c:pt idx="1124">
                  <c:v>2629</c:v>
                </c:pt>
                <c:pt idx="1125">
                  <c:v>2568</c:v>
                </c:pt>
                <c:pt idx="1126">
                  <c:v>2586</c:v>
                </c:pt>
                <c:pt idx="1127">
                  <c:v>2575</c:v>
                </c:pt>
                <c:pt idx="1128">
                  <c:v>2559</c:v>
                </c:pt>
                <c:pt idx="1129">
                  <c:v>2538</c:v>
                </c:pt>
                <c:pt idx="1130">
                  <c:v>2542</c:v>
                </c:pt>
                <c:pt idx="1131">
                  <c:v>2571</c:v>
                </c:pt>
                <c:pt idx="1132">
                  <c:v>2488</c:v>
                </c:pt>
                <c:pt idx="1133">
                  <c:v>2404</c:v>
                </c:pt>
                <c:pt idx="1134">
                  <c:v>2348</c:v>
                </c:pt>
                <c:pt idx="1135">
                  <c:v>2337</c:v>
                </c:pt>
                <c:pt idx="1136">
                  <c:v>2327</c:v>
                </c:pt>
                <c:pt idx="1137">
                  <c:v>2324</c:v>
                </c:pt>
                <c:pt idx="1138">
                  <c:v>2369</c:v>
                </c:pt>
                <c:pt idx="1139">
                  <c:v>2374</c:v>
                </c:pt>
                <c:pt idx="1140">
                  <c:v>2345</c:v>
                </c:pt>
                <c:pt idx="1141">
                  <c:v>2340</c:v>
                </c:pt>
                <c:pt idx="1142">
                  <c:v>2401</c:v>
                </c:pt>
                <c:pt idx="1143">
                  <c:v>2400</c:v>
                </c:pt>
                <c:pt idx="1144">
                  <c:v>2397</c:v>
                </c:pt>
                <c:pt idx="1145">
                  <c:v>2319</c:v>
                </c:pt>
                <c:pt idx="1146">
                  <c:v>2390</c:v>
                </c:pt>
                <c:pt idx="1147">
                  <c:v>2444</c:v>
                </c:pt>
                <c:pt idx="1148">
                  <c:v>2470</c:v>
                </c:pt>
                <c:pt idx="1149">
                  <c:v>2512</c:v>
                </c:pt>
                <c:pt idx="1150">
                  <c:v>2485</c:v>
                </c:pt>
                <c:pt idx="1151">
                  <c:v>2463</c:v>
                </c:pt>
                <c:pt idx="1152">
                  <c:v>2395</c:v>
                </c:pt>
                <c:pt idx="1153">
                  <c:v>2291</c:v>
                </c:pt>
                <c:pt idx="1154">
                  <c:v>2283</c:v>
                </c:pt>
                <c:pt idx="1155">
                  <c:v>2368</c:v>
                </c:pt>
                <c:pt idx="1156">
                  <c:v>2262</c:v>
                </c:pt>
                <c:pt idx="1157">
                  <c:v>2263</c:v>
                </c:pt>
                <c:pt idx="1158">
                  <c:v>2354</c:v>
                </c:pt>
                <c:pt idx="1159">
                  <c:v>2304</c:v>
                </c:pt>
                <c:pt idx="1160">
                  <c:v>2305</c:v>
                </c:pt>
                <c:pt idx="1161">
                  <c:v>2361</c:v>
                </c:pt>
                <c:pt idx="1162">
                  <c:v>2343</c:v>
                </c:pt>
                <c:pt idx="1163">
                  <c:v>2221</c:v>
                </c:pt>
                <c:pt idx="1164">
                  <c:v>2218</c:v>
                </c:pt>
                <c:pt idx="1165">
                  <c:v>2281</c:v>
                </c:pt>
                <c:pt idx="1166">
                  <c:v>2379</c:v>
                </c:pt>
                <c:pt idx="1167">
                  <c:v>2369</c:v>
                </c:pt>
                <c:pt idx="1168">
                  <c:v>2468</c:v>
                </c:pt>
                <c:pt idx="1169">
                  <c:v>2399</c:v>
                </c:pt>
                <c:pt idx="1170">
                  <c:v>2402</c:v>
                </c:pt>
                <c:pt idx="1171">
                  <c:v>2433</c:v>
                </c:pt>
                <c:pt idx="1172">
                  <c:v>2420</c:v>
                </c:pt>
                <c:pt idx="1173">
                  <c:v>2518</c:v>
                </c:pt>
                <c:pt idx="1174">
                  <c:v>2560</c:v>
                </c:pt>
                <c:pt idx="1175">
                  <c:v>2645</c:v>
                </c:pt>
                <c:pt idx="1176">
                  <c:v>2516</c:v>
                </c:pt>
                <c:pt idx="1177">
                  <c:v>2542</c:v>
                </c:pt>
                <c:pt idx="1178">
                  <c:v>2765</c:v>
                </c:pt>
                <c:pt idx="1179">
                  <c:v>2742</c:v>
                </c:pt>
                <c:pt idx="1180">
                  <c:v>2712</c:v>
                </c:pt>
                <c:pt idx="1181">
                  <c:v>2663</c:v>
                </c:pt>
                <c:pt idx="1182">
                  <c:v>2676</c:v>
                </c:pt>
                <c:pt idx="1183">
                  <c:v>2686</c:v>
                </c:pt>
                <c:pt idx="1184">
                  <c:v>2752</c:v>
                </c:pt>
                <c:pt idx="1185">
                  <c:v>2785</c:v>
                </c:pt>
                <c:pt idx="1186">
                  <c:v>2709</c:v>
                </c:pt>
                <c:pt idx="1187">
                  <c:v>2608</c:v>
                </c:pt>
                <c:pt idx="1188">
                  <c:v>2652</c:v>
                </c:pt>
                <c:pt idx="1189">
                  <c:v>2537</c:v>
                </c:pt>
                <c:pt idx="1190">
                  <c:v>2643</c:v>
                </c:pt>
                <c:pt idx="1191">
                  <c:v>2751</c:v>
                </c:pt>
                <c:pt idx="1192">
                  <c:v>2707</c:v>
                </c:pt>
                <c:pt idx="1193">
                  <c:v>2703</c:v>
                </c:pt>
                <c:pt idx="1194">
                  <c:v>2635</c:v>
                </c:pt>
                <c:pt idx="1195">
                  <c:v>2629</c:v>
                </c:pt>
                <c:pt idx="1196">
                  <c:v>2706</c:v>
                </c:pt>
                <c:pt idx="1197">
                  <c:v>2710</c:v>
                </c:pt>
                <c:pt idx="1198">
                  <c:v>2690</c:v>
                </c:pt>
                <c:pt idx="1199">
                  <c:v>2655</c:v>
                </c:pt>
                <c:pt idx="1200">
                  <c:v>2642</c:v>
                </c:pt>
                <c:pt idx="1201">
                  <c:v>2682</c:v>
                </c:pt>
                <c:pt idx="1202">
                  <c:v>2649</c:v>
                </c:pt>
                <c:pt idx="1203">
                  <c:v>2721</c:v>
                </c:pt>
                <c:pt idx="1204">
                  <c:v>2732</c:v>
                </c:pt>
                <c:pt idx="1205">
                  <c:v>2606</c:v>
                </c:pt>
                <c:pt idx="1206">
                  <c:v>2567</c:v>
                </c:pt>
                <c:pt idx="1207">
                  <c:v>2511</c:v>
                </c:pt>
                <c:pt idx="1208">
                  <c:v>2417</c:v>
                </c:pt>
                <c:pt idx="1209">
                  <c:v>2531</c:v>
                </c:pt>
                <c:pt idx="1210">
                  <c:v>2538</c:v>
                </c:pt>
                <c:pt idx="1211">
                  <c:v>2495</c:v>
                </c:pt>
                <c:pt idx="1212">
                  <c:v>2410</c:v>
                </c:pt>
                <c:pt idx="1213">
                  <c:v>2451</c:v>
                </c:pt>
                <c:pt idx="1214">
                  <c:v>2467</c:v>
                </c:pt>
                <c:pt idx="1215">
                  <c:v>2418</c:v>
                </c:pt>
                <c:pt idx="1216">
                  <c:v>2394</c:v>
                </c:pt>
                <c:pt idx="1217">
                  <c:v>2423</c:v>
                </c:pt>
                <c:pt idx="1218">
                  <c:v>2386</c:v>
                </c:pt>
                <c:pt idx="1219">
                  <c:v>2356</c:v>
                </c:pt>
                <c:pt idx="1220">
                  <c:v>2340</c:v>
                </c:pt>
                <c:pt idx="1221">
                  <c:v>2291</c:v>
                </c:pt>
                <c:pt idx="1222">
                  <c:v>2281</c:v>
                </c:pt>
                <c:pt idx="1223">
                  <c:v>2273</c:v>
                </c:pt>
                <c:pt idx="1224">
                  <c:v>2235</c:v>
                </c:pt>
                <c:pt idx="1225">
                  <c:v>2272</c:v>
                </c:pt>
                <c:pt idx="1226">
                  <c:v>2267</c:v>
                </c:pt>
                <c:pt idx="1227">
                  <c:v>2211</c:v>
                </c:pt>
                <c:pt idx="1228">
                  <c:v>2240</c:v>
                </c:pt>
                <c:pt idx="1229">
                  <c:v>2171</c:v>
                </c:pt>
                <c:pt idx="1230">
                  <c:v>2156</c:v>
                </c:pt>
                <c:pt idx="1231">
                  <c:v>2155</c:v>
                </c:pt>
                <c:pt idx="1232">
                  <c:v>2093</c:v>
                </c:pt>
                <c:pt idx="1233">
                  <c:v>2108</c:v>
                </c:pt>
                <c:pt idx="1234">
                  <c:v>2191</c:v>
                </c:pt>
                <c:pt idx="1235">
                  <c:v>2153</c:v>
                </c:pt>
                <c:pt idx="1236">
                  <c:v>2201</c:v>
                </c:pt>
                <c:pt idx="1237">
                  <c:v>2192</c:v>
                </c:pt>
                <c:pt idx="1238">
                  <c:v>2231</c:v>
                </c:pt>
                <c:pt idx="1239">
                  <c:v>2330</c:v>
                </c:pt>
                <c:pt idx="1240">
                  <c:v>2345</c:v>
                </c:pt>
                <c:pt idx="1241">
                  <c:v>2366</c:v>
                </c:pt>
                <c:pt idx="1242">
                  <c:v>2384</c:v>
                </c:pt>
                <c:pt idx="1243">
                  <c:v>2403</c:v>
                </c:pt>
                <c:pt idx="1244">
                  <c:v>2412</c:v>
                </c:pt>
                <c:pt idx="1245">
                  <c:v>2419</c:v>
                </c:pt>
                <c:pt idx="1246">
                  <c:v>2440</c:v>
                </c:pt>
                <c:pt idx="1247">
                  <c:v>2376</c:v>
                </c:pt>
                <c:pt idx="1248">
                  <c:v>2413</c:v>
                </c:pt>
                <c:pt idx="1249">
                  <c:v>2487</c:v>
                </c:pt>
                <c:pt idx="1250">
                  <c:v>2526</c:v>
                </c:pt>
                <c:pt idx="1251">
                  <c:v>2536</c:v>
                </c:pt>
                <c:pt idx="1252">
                  <c:v>2501</c:v>
                </c:pt>
                <c:pt idx="1253">
                  <c:v>2503</c:v>
                </c:pt>
                <c:pt idx="1254">
                  <c:v>2555</c:v>
                </c:pt>
                <c:pt idx="1255">
                  <c:v>2525</c:v>
                </c:pt>
                <c:pt idx="1256">
                  <c:v>2556</c:v>
                </c:pt>
                <c:pt idx="1257">
                  <c:v>2507</c:v>
                </c:pt>
                <c:pt idx="1258">
                  <c:v>2558</c:v>
                </c:pt>
                <c:pt idx="1259">
                  <c:v>2518</c:v>
                </c:pt>
                <c:pt idx="1260">
                  <c:v>2491</c:v>
                </c:pt>
                <c:pt idx="1261">
                  <c:v>2510</c:v>
                </c:pt>
                <c:pt idx="1262">
                  <c:v>2440</c:v>
                </c:pt>
                <c:pt idx="1263">
                  <c:v>2477</c:v>
                </c:pt>
                <c:pt idx="1264">
                  <c:v>2587</c:v>
                </c:pt>
                <c:pt idx="1265">
                  <c:v>2542</c:v>
                </c:pt>
                <c:pt idx="1266">
                  <c:v>2506</c:v>
                </c:pt>
                <c:pt idx="1267">
                  <c:v>2469</c:v>
                </c:pt>
                <c:pt idx="1268">
                  <c:v>2479</c:v>
                </c:pt>
                <c:pt idx="1269">
                  <c:v>2554</c:v>
                </c:pt>
                <c:pt idx="1270">
                  <c:v>2522</c:v>
                </c:pt>
                <c:pt idx="1271">
                  <c:v>2416</c:v>
                </c:pt>
                <c:pt idx="1272">
                  <c:v>2371</c:v>
                </c:pt>
                <c:pt idx="1273">
                  <c:v>2359</c:v>
                </c:pt>
                <c:pt idx="1274">
                  <c:v>2329</c:v>
                </c:pt>
                <c:pt idx="1275">
                  <c:v>2308</c:v>
                </c:pt>
                <c:pt idx="1276">
                  <c:v>2326</c:v>
                </c:pt>
                <c:pt idx="1277">
                  <c:v>2338</c:v>
                </c:pt>
                <c:pt idx="1278">
                  <c:v>2271</c:v>
                </c:pt>
                <c:pt idx="1279">
                  <c:v>2212</c:v>
                </c:pt>
                <c:pt idx="1280">
                  <c:v>2257</c:v>
                </c:pt>
                <c:pt idx="1281">
                  <c:v>2238</c:v>
                </c:pt>
                <c:pt idx="1282">
                  <c:v>2209</c:v>
                </c:pt>
                <c:pt idx="1283">
                  <c:v>2218</c:v>
                </c:pt>
                <c:pt idx="1284">
                  <c:v>2237</c:v>
                </c:pt>
                <c:pt idx="1285">
                  <c:v>2231</c:v>
                </c:pt>
                <c:pt idx="1286">
                  <c:v>2220</c:v>
                </c:pt>
                <c:pt idx="1287">
                  <c:v>2196</c:v>
                </c:pt>
                <c:pt idx="1288">
                  <c:v>2209</c:v>
                </c:pt>
                <c:pt idx="1289">
                  <c:v>2221</c:v>
                </c:pt>
                <c:pt idx="1290">
                  <c:v>2213</c:v>
                </c:pt>
                <c:pt idx="1291">
                  <c:v>2192</c:v>
                </c:pt>
                <c:pt idx="1292">
                  <c:v>2213</c:v>
                </c:pt>
                <c:pt idx="1293">
                  <c:v>2174</c:v>
                </c:pt>
                <c:pt idx="1294">
                  <c:v>2204</c:v>
                </c:pt>
                <c:pt idx="1295">
                  <c:v>2176</c:v>
                </c:pt>
                <c:pt idx="1296">
                  <c:v>2153</c:v>
                </c:pt>
                <c:pt idx="1297">
                  <c:v>2122</c:v>
                </c:pt>
                <c:pt idx="1298">
                  <c:v>2142</c:v>
                </c:pt>
                <c:pt idx="1299">
                  <c:v>2082</c:v>
                </c:pt>
                <c:pt idx="1300">
                  <c:v>2072</c:v>
                </c:pt>
                <c:pt idx="1301">
                  <c:v>2149</c:v>
                </c:pt>
                <c:pt idx="1302">
                  <c:v>2131</c:v>
                </c:pt>
                <c:pt idx="1303">
                  <c:v>2146</c:v>
                </c:pt>
                <c:pt idx="1304">
                  <c:v>2147</c:v>
                </c:pt>
                <c:pt idx="1305">
                  <c:v>2124</c:v>
                </c:pt>
                <c:pt idx="1306">
                  <c:v>2162</c:v>
                </c:pt>
                <c:pt idx="1307">
                  <c:v>2173</c:v>
                </c:pt>
                <c:pt idx="1308">
                  <c:v>2199</c:v>
                </c:pt>
                <c:pt idx="1309">
                  <c:v>2212</c:v>
                </c:pt>
                <c:pt idx="1310">
                  <c:v>2149</c:v>
                </c:pt>
                <c:pt idx="1311">
                  <c:v>2098</c:v>
                </c:pt>
                <c:pt idx="1312">
                  <c:v>2046</c:v>
                </c:pt>
                <c:pt idx="1313">
                  <c:v>2020</c:v>
                </c:pt>
                <c:pt idx="1314">
                  <c:v>2019</c:v>
                </c:pt>
                <c:pt idx="1315">
                  <c:v>1976</c:v>
                </c:pt>
                <c:pt idx="1316">
                  <c:v>2006</c:v>
                </c:pt>
                <c:pt idx="1317">
                  <c:v>2049</c:v>
                </c:pt>
                <c:pt idx="1318">
                  <c:v>2042</c:v>
                </c:pt>
                <c:pt idx="1319">
                  <c:v>2084</c:v>
                </c:pt>
                <c:pt idx="1320">
                  <c:v>2037</c:v>
                </c:pt>
                <c:pt idx="1321">
                  <c:v>1961</c:v>
                </c:pt>
                <c:pt idx="1322">
                  <c:v>1954</c:v>
                </c:pt>
                <c:pt idx="1323">
                  <c:v>1944</c:v>
                </c:pt>
                <c:pt idx="1324">
                  <c:v>1877</c:v>
                </c:pt>
                <c:pt idx="1325">
                  <c:v>1825</c:v>
                </c:pt>
                <c:pt idx="1326">
                  <c:v>1809</c:v>
                </c:pt>
                <c:pt idx="1327">
                  <c:v>1824</c:v>
                </c:pt>
                <c:pt idx="1328">
                  <c:v>1877</c:v>
                </c:pt>
                <c:pt idx="1329">
                  <c:v>1844</c:v>
                </c:pt>
                <c:pt idx="1330">
                  <c:v>1834</c:v>
                </c:pt>
                <c:pt idx="1331">
                  <c:v>1833</c:v>
                </c:pt>
                <c:pt idx="1332">
                  <c:v>1815</c:v>
                </c:pt>
                <c:pt idx="1333">
                  <c:v>1831</c:v>
                </c:pt>
                <c:pt idx="1334">
                  <c:v>1836</c:v>
                </c:pt>
                <c:pt idx="1335">
                  <c:v>1870</c:v>
                </c:pt>
                <c:pt idx="1336">
                  <c:v>1827</c:v>
                </c:pt>
                <c:pt idx="1337">
                  <c:v>1811</c:v>
                </c:pt>
                <c:pt idx="1338">
                  <c:v>1785</c:v>
                </c:pt>
                <c:pt idx="1339">
                  <c:v>1759</c:v>
                </c:pt>
                <c:pt idx="1340">
                  <c:v>1810</c:v>
                </c:pt>
                <c:pt idx="1341">
                  <c:v>1830</c:v>
                </c:pt>
                <c:pt idx="1342">
                  <c:v>1861</c:v>
                </c:pt>
                <c:pt idx="1343">
                  <c:v>1789</c:v>
                </c:pt>
                <c:pt idx="1344">
                  <c:v>1808</c:v>
                </c:pt>
                <c:pt idx="1345">
                  <c:v>1798</c:v>
                </c:pt>
                <c:pt idx="1346">
                  <c:v>1841</c:v>
                </c:pt>
                <c:pt idx="1347">
                  <c:v>1790</c:v>
                </c:pt>
                <c:pt idx="1348">
                  <c:v>1888</c:v>
                </c:pt>
                <c:pt idx="1349">
                  <c:v>1907</c:v>
                </c:pt>
                <c:pt idx="1350">
                  <c:v>1961</c:v>
                </c:pt>
                <c:pt idx="1351">
                  <c:v>1963</c:v>
                </c:pt>
                <c:pt idx="1352">
                  <c:v>1950</c:v>
                </c:pt>
                <c:pt idx="1353">
                  <c:v>1916</c:v>
                </c:pt>
                <c:pt idx="1354">
                  <c:v>1979</c:v>
                </c:pt>
                <c:pt idx="1355">
                  <c:v>1986</c:v>
                </c:pt>
                <c:pt idx="1356">
                  <c:v>1951</c:v>
                </c:pt>
                <c:pt idx="1357">
                  <c:v>1929</c:v>
                </c:pt>
                <c:pt idx="1358">
                  <c:v>1903</c:v>
                </c:pt>
                <c:pt idx="1359">
                  <c:v>1905</c:v>
                </c:pt>
                <c:pt idx="1360">
                  <c:v>1903</c:v>
                </c:pt>
                <c:pt idx="1361">
                  <c:v>1953</c:v>
                </c:pt>
                <c:pt idx="1362">
                  <c:v>1977</c:v>
                </c:pt>
                <c:pt idx="1363">
                  <c:v>1928</c:v>
                </c:pt>
                <c:pt idx="1364">
                  <c:v>1872</c:v>
                </c:pt>
                <c:pt idx="1365">
                  <c:v>1843</c:v>
                </c:pt>
                <c:pt idx="1366">
                  <c:v>1842</c:v>
                </c:pt>
                <c:pt idx="1367">
                  <c:v>1861</c:v>
                </c:pt>
                <c:pt idx="1368">
                  <c:v>1839</c:v>
                </c:pt>
                <c:pt idx="1369">
                  <c:v>1825</c:v>
                </c:pt>
                <c:pt idx="1370">
                  <c:v>1820</c:v>
                </c:pt>
                <c:pt idx="1371">
                  <c:v>1787</c:v>
                </c:pt>
                <c:pt idx="1372">
                  <c:v>1761</c:v>
                </c:pt>
                <c:pt idx="1373">
                  <c:v>1786</c:v>
                </c:pt>
                <c:pt idx="1374">
                  <c:v>1799</c:v>
                </c:pt>
                <c:pt idx="1375">
                  <c:v>1924</c:v>
                </c:pt>
                <c:pt idx="1376">
                  <c:v>1951</c:v>
                </c:pt>
                <c:pt idx="1377">
                  <c:v>1983</c:v>
                </c:pt>
                <c:pt idx="1378">
                  <c:v>1913</c:v>
                </c:pt>
                <c:pt idx="1379">
                  <c:v>1986</c:v>
                </c:pt>
                <c:pt idx="1380">
                  <c:v>1935</c:v>
                </c:pt>
                <c:pt idx="1381">
                  <c:v>1951</c:v>
                </c:pt>
                <c:pt idx="1382">
                  <c:v>1894</c:v>
                </c:pt>
                <c:pt idx="1383">
                  <c:v>1926</c:v>
                </c:pt>
                <c:pt idx="1384">
                  <c:v>1981</c:v>
                </c:pt>
                <c:pt idx="1385">
                  <c:v>2018</c:v>
                </c:pt>
                <c:pt idx="1386">
                  <c:v>1993</c:v>
                </c:pt>
                <c:pt idx="1387">
                  <c:v>2010</c:v>
                </c:pt>
                <c:pt idx="1388">
                  <c:v>1943</c:v>
                </c:pt>
                <c:pt idx="1389">
                  <c:v>1926</c:v>
                </c:pt>
                <c:pt idx="1390">
                  <c:v>1861</c:v>
                </c:pt>
                <c:pt idx="1391">
                  <c:v>1939</c:v>
                </c:pt>
                <c:pt idx="1392">
                  <c:v>1946</c:v>
                </c:pt>
                <c:pt idx="1393">
                  <c:v>1880</c:v>
                </c:pt>
                <c:pt idx="1394">
                  <c:v>1918</c:v>
                </c:pt>
                <c:pt idx="1395">
                  <c:v>1916</c:v>
                </c:pt>
                <c:pt idx="1396">
                  <c:v>1932</c:v>
                </c:pt>
                <c:pt idx="1397">
                  <c:v>1938</c:v>
                </c:pt>
                <c:pt idx="1398">
                  <c:v>1977</c:v>
                </c:pt>
                <c:pt idx="1399">
                  <c:v>1967</c:v>
                </c:pt>
                <c:pt idx="1400">
                  <c:v>1978</c:v>
                </c:pt>
                <c:pt idx="1401">
                  <c:v>1956</c:v>
                </c:pt>
                <c:pt idx="1402">
                  <c:v>1988</c:v>
                </c:pt>
                <c:pt idx="1403">
                  <c:v>2003</c:v>
                </c:pt>
                <c:pt idx="1404">
                  <c:v>2027</c:v>
                </c:pt>
                <c:pt idx="1405">
                  <c:v>2055</c:v>
                </c:pt>
                <c:pt idx="1406">
                  <c:v>2001</c:v>
                </c:pt>
                <c:pt idx="1407">
                  <c:v>1997</c:v>
                </c:pt>
                <c:pt idx="1408">
                  <c:v>1987</c:v>
                </c:pt>
                <c:pt idx="1409">
                  <c:v>1966</c:v>
                </c:pt>
                <c:pt idx="1410">
                  <c:v>1979</c:v>
                </c:pt>
                <c:pt idx="1411">
                  <c:v>1909</c:v>
                </c:pt>
                <c:pt idx="1412">
                  <c:v>1950</c:v>
                </c:pt>
                <c:pt idx="1413">
                  <c:v>1911</c:v>
                </c:pt>
                <c:pt idx="1414">
                  <c:v>1868</c:v>
                </c:pt>
                <c:pt idx="1415">
                  <c:v>1917</c:v>
                </c:pt>
                <c:pt idx="1416">
                  <c:v>1872</c:v>
                </c:pt>
                <c:pt idx="1417">
                  <c:v>1792</c:v>
                </c:pt>
                <c:pt idx="1418">
                  <c:v>1843</c:v>
                </c:pt>
                <c:pt idx="1419">
                  <c:v>1866</c:v>
                </c:pt>
                <c:pt idx="1420">
                  <c:v>1926</c:v>
                </c:pt>
                <c:pt idx="1421">
                  <c:v>1946</c:v>
                </c:pt>
                <c:pt idx="1422">
                  <c:v>1917</c:v>
                </c:pt>
                <c:pt idx="1423">
                  <c:v>1907</c:v>
                </c:pt>
                <c:pt idx="1424">
                  <c:v>1970</c:v>
                </c:pt>
                <c:pt idx="1425">
                  <c:v>2068</c:v>
                </c:pt>
                <c:pt idx="1426">
                  <c:v>2045</c:v>
                </c:pt>
                <c:pt idx="1427">
                  <c:v>1932</c:v>
                </c:pt>
                <c:pt idx="1428">
                  <c:v>1965</c:v>
                </c:pt>
                <c:pt idx="1429">
                  <c:v>1914</c:v>
                </c:pt>
                <c:pt idx="1430">
                  <c:v>1958</c:v>
                </c:pt>
                <c:pt idx="1431">
                  <c:v>1956</c:v>
                </c:pt>
                <c:pt idx="1432">
                  <c:v>1956</c:v>
                </c:pt>
                <c:pt idx="1433">
                  <c:v>1948</c:v>
                </c:pt>
                <c:pt idx="1434">
                  <c:v>2035</c:v>
                </c:pt>
                <c:pt idx="1435">
                  <c:v>2036</c:v>
                </c:pt>
                <c:pt idx="1436">
                  <c:v>2146</c:v>
                </c:pt>
                <c:pt idx="1437">
                  <c:v>2177</c:v>
                </c:pt>
                <c:pt idx="1438">
                  <c:v>2267</c:v>
                </c:pt>
                <c:pt idx="1439">
                  <c:v>2243</c:v>
                </c:pt>
                <c:pt idx="1440">
                  <c:v>2208</c:v>
                </c:pt>
                <c:pt idx="1441">
                  <c:v>2188</c:v>
                </c:pt>
                <c:pt idx="1442">
                  <c:v>2197</c:v>
                </c:pt>
                <c:pt idx="1443">
                  <c:v>2188</c:v>
                </c:pt>
                <c:pt idx="1444">
                  <c:v>2161</c:v>
                </c:pt>
                <c:pt idx="1445">
                  <c:v>2150</c:v>
                </c:pt>
                <c:pt idx="1446">
                  <c:v>2241</c:v>
                </c:pt>
                <c:pt idx="1447">
                  <c:v>2204</c:v>
                </c:pt>
                <c:pt idx="1448">
                  <c:v>2271</c:v>
                </c:pt>
                <c:pt idx="1449">
                  <c:v>2248</c:v>
                </c:pt>
                <c:pt idx="1450">
                  <c:v>2300</c:v>
                </c:pt>
                <c:pt idx="1451">
                  <c:v>2323</c:v>
                </c:pt>
                <c:pt idx="1452">
                  <c:v>2344</c:v>
                </c:pt>
                <c:pt idx="1453">
                  <c:v>2390</c:v>
                </c:pt>
                <c:pt idx="1454">
                  <c:v>2341</c:v>
                </c:pt>
                <c:pt idx="1455">
                  <c:v>2321</c:v>
                </c:pt>
                <c:pt idx="1456">
                  <c:v>2309</c:v>
                </c:pt>
                <c:pt idx="1457">
                  <c:v>2313</c:v>
                </c:pt>
                <c:pt idx="1458">
                  <c:v>2285</c:v>
                </c:pt>
                <c:pt idx="1459">
                  <c:v>2314</c:v>
                </c:pt>
                <c:pt idx="1460">
                  <c:v>2233</c:v>
                </c:pt>
                <c:pt idx="1461">
                  <c:v>2236</c:v>
                </c:pt>
                <c:pt idx="1462">
                  <c:v>2214</c:v>
                </c:pt>
                <c:pt idx="1463">
                  <c:v>2262</c:v>
                </c:pt>
                <c:pt idx="1464">
                  <c:v>2217</c:v>
                </c:pt>
                <c:pt idx="1465">
                  <c:v>2182</c:v>
                </c:pt>
                <c:pt idx="1466">
                  <c:v>2266</c:v>
                </c:pt>
                <c:pt idx="1467">
                  <c:v>2195</c:v>
                </c:pt>
                <c:pt idx="1468">
                  <c:v>2236</c:v>
                </c:pt>
                <c:pt idx="1469">
                  <c:v>2230</c:v>
                </c:pt>
                <c:pt idx="1470">
                  <c:v>2310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9600512"/>
        <c:axId val="319602048"/>
      </c:lineChart>
      <c:dateAx>
        <c:axId val="31960051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319602048"/>
        <c:crosses val="autoZero"/>
        <c:auto val="1"/>
        <c:lblOffset val="100"/>
        <c:baseTimeUnit val="days"/>
      </c:dateAx>
      <c:valAx>
        <c:axId val="319602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96005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'8604'!$N$5</c:f>
              <c:strCache>
                <c:ptCount val="1"/>
                <c:pt idx="0">
                  <c:v>オリジナル</c:v>
                </c:pt>
              </c:strCache>
            </c:strRef>
          </c:tx>
          <c:marker>
            <c:symbol val="none"/>
          </c:marker>
          <c:cat>
            <c:numRef>
              <c:f>'8604'!$M$6:$M$1476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'8604'!$N$6:$N$1476</c:f>
              <c:numCache>
                <c:formatCode>General</c:formatCode>
                <c:ptCount val="1471"/>
                <c:pt idx="0">
                  <c:v>2263.3999999999996</c:v>
                </c:pt>
                <c:pt idx="1">
                  <c:v>2263.3999999999996</c:v>
                </c:pt>
                <c:pt idx="2">
                  <c:v>2266.7999999999993</c:v>
                </c:pt>
                <c:pt idx="3">
                  <c:v>2267.4999999999995</c:v>
                </c:pt>
                <c:pt idx="4">
                  <c:v>2265.0999999999995</c:v>
                </c:pt>
                <c:pt idx="5">
                  <c:v>2265.1999999999998</c:v>
                </c:pt>
                <c:pt idx="6">
                  <c:v>2257.4999999999995</c:v>
                </c:pt>
                <c:pt idx="7">
                  <c:v>2245.3999999999996</c:v>
                </c:pt>
                <c:pt idx="8">
                  <c:v>2237.5999999999995</c:v>
                </c:pt>
                <c:pt idx="9">
                  <c:v>2250.8999999999996</c:v>
                </c:pt>
                <c:pt idx="10">
                  <c:v>2243.9999999999995</c:v>
                </c:pt>
                <c:pt idx="11">
                  <c:v>2234.3999999999996</c:v>
                </c:pt>
                <c:pt idx="12">
                  <c:v>2244.5999999999995</c:v>
                </c:pt>
                <c:pt idx="13">
                  <c:v>2237.7999999999993</c:v>
                </c:pt>
                <c:pt idx="14">
                  <c:v>2225.2999999999993</c:v>
                </c:pt>
                <c:pt idx="15">
                  <c:v>2226.1999999999994</c:v>
                </c:pt>
                <c:pt idx="16">
                  <c:v>2216.5999999999995</c:v>
                </c:pt>
                <c:pt idx="17">
                  <c:v>2216.0999999999995</c:v>
                </c:pt>
                <c:pt idx="18">
                  <c:v>2227.2999999999993</c:v>
                </c:pt>
                <c:pt idx="19">
                  <c:v>2230.9999999999991</c:v>
                </c:pt>
                <c:pt idx="20">
                  <c:v>2229.6999999999994</c:v>
                </c:pt>
                <c:pt idx="21">
                  <c:v>2218.0999999999995</c:v>
                </c:pt>
                <c:pt idx="22">
                  <c:v>2213.3999999999992</c:v>
                </c:pt>
                <c:pt idx="23">
                  <c:v>2207.7999999999993</c:v>
                </c:pt>
                <c:pt idx="24">
                  <c:v>2175.5999999999995</c:v>
                </c:pt>
                <c:pt idx="25">
                  <c:v>2164.7999999999993</c:v>
                </c:pt>
                <c:pt idx="26">
                  <c:v>2185.7999999999993</c:v>
                </c:pt>
                <c:pt idx="27">
                  <c:v>2204.8999999999992</c:v>
                </c:pt>
                <c:pt idx="28">
                  <c:v>2200.3999999999992</c:v>
                </c:pt>
                <c:pt idx="29">
                  <c:v>2189.9999999999991</c:v>
                </c:pt>
                <c:pt idx="30">
                  <c:v>2185.8999999999992</c:v>
                </c:pt>
                <c:pt idx="31">
                  <c:v>2178.6999999999989</c:v>
                </c:pt>
                <c:pt idx="32">
                  <c:v>2191.7999999999993</c:v>
                </c:pt>
                <c:pt idx="33">
                  <c:v>2193.099999999999</c:v>
                </c:pt>
                <c:pt idx="34">
                  <c:v>2184.4999999999991</c:v>
                </c:pt>
                <c:pt idx="35">
                  <c:v>2189.7999999999993</c:v>
                </c:pt>
                <c:pt idx="36">
                  <c:v>2185.9999999999991</c:v>
                </c:pt>
                <c:pt idx="37">
                  <c:v>2179.2999999999988</c:v>
                </c:pt>
                <c:pt idx="38">
                  <c:v>2181.6999999999989</c:v>
                </c:pt>
                <c:pt idx="39">
                  <c:v>2182.2999999999988</c:v>
                </c:pt>
                <c:pt idx="40">
                  <c:v>2170.1999999999989</c:v>
                </c:pt>
                <c:pt idx="41">
                  <c:v>2173.4999999999991</c:v>
                </c:pt>
                <c:pt idx="42">
                  <c:v>2166.8999999999987</c:v>
                </c:pt>
                <c:pt idx="43">
                  <c:v>2160.599999999999</c:v>
                </c:pt>
                <c:pt idx="44">
                  <c:v>2152.1999999999989</c:v>
                </c:pt>
                <c:pt idx="45">
                  <c:v>2128.2999999999988</c:v>
                </c:pt>
                <c:pt idx="46">
                  <c:v>2107.2999999999988</c:v>
                </c:pt>
                <c:pt idx="47">
                  <c:v>2112.8999999999987</c:v>
                </c:pt>
                <c:pt idx="48">
                  <c:v>2122.099999999999</c:v>
                </c:pt>
                <c:pt idx="49">
                  <c:v>2130.6999999999989</c:v>
                </c:pt>
                <c:pt idx="50">
                  <c:v>2138.3999999999987</c:v>
                </c:pt>
                <c:pt idx="51">
                  <c:v>2135.4999999999991</c:v>
                </c:pt>
                <c:pt idx="52">
                  <c:v>2133.2999999999988</c:v>
                </c:pt>
                <c:pt idx="53">
                  <c:v>2136.4999999999991</c:v>
                </c:pt>
                <c:pt idx="54">
                  <c:v>2135.3999999999987</c:v>
                </c:pt>
                <c:pt idx="55">
                  <c:v>2128.599999999999</c:v>
                </c:pt>
                <c:pt idx="56">
                  <c:v>2139.9999999999991</c:v>
                </c:pt>
                <c:pt idx="57">
                  <c:v>2129.7999999999993</c:v>
                </c:pt>
                <c:pt idx="58">
                  <c:v>2135.099999999999</c:v>
                </c:pt>
                <c:pt idx="59">
                  <c:v>2133.9999999999991</c:v>
                </c:pt>
                <c:pt idx="60">
                  <c:v>2126.2999999999993</c:v>
                </c:pt>
                <c:pt idx="61">
                  <c:v>2125.4999999999991</c:v>
                </c:pt>
                <c:pt idx="62">
                  <c:v>2122.6999999999989</c:v>
                </c:pt>
                <c:pt idx="63">
                  <c:v>2121.599999999999</c:v>
                </c:pt>
                <c:pt idx="64">
                  <c:v>2136.8999999999992</c:v>
                </c:pt>
                <c:pt idx="65">
                  <c:v>2126.3999999999992</c:v>
                </c:pt>
                <c:pt idx="66">
                  <c:v>2123.8999999999992</c:v>
                </c:pt>
                <c:pt idx="67">
                  <c:v>2129.4999999999991</c:v>
                </c:pt>
                <c:pt idx="68">
                  <c:v>2109.7999999999993</c:v>
                </c:pt>
                <c:pt idx="69">
                  <c:v>2116.7999999999993</c:v>
                </c:pt>
                <c:pt idx="70">
                  <c:v>2115.8999999999992</c:v>
                </c:pt>
                <c:pt idx="71">
                  <c:v>2116.2999999999993</c:v>
                </c:pt>
                <c:pt idx="72">
                  <c:v>2115.7999999999993</c:v>
                </c:pt>
                <c:pt idx="73">
                  <c:v>2111.3999999999992</c:v>
                </c:pt>
                <c:pt idx="74">
                  <c:v>2116.9999999999991</c:v>
                </c:pt>
                <c:pt idx="75">
                  <c:v>2124.4999999999991</c:v>
                </c:pt>
                <c:pt idx="76">
                  <c:v>2121.099999999999</c:v>
                </c:pt>
                <c:pt idx="77">
                  <c:v>2126.6999999999989</c:v>
                </c:pt>
                <c:pt idx="78">
                  <c:v>2112.099999999999</c:v>
                </c:pt>
                <c:pt idx="79">
                  <c:v>2113.1999999999989</c:v>
                </c:pt>
                <c:pt idx="80">
                  <c:v>2096.2999999999993</c:v>
                </c:pt>
                <c:pt idx="81">
                  <c:v>2107.9999999999991</c:v>
                </c:pt>
                <c:pt idx="82">
                  <c:v>2103.4999999999991</c:v>
                </c:pt>
                <c:pt idx="83">
                  <c:v>2098.7999999999993</c:v>
                </c:pt>
                <c:pt idx="84">
                  <c:v>2121.7999999999993</c:v>
                </c:pt>
                <c:pt idx="85">
                  <c:v>2118.9999999999991</c:v>
                </c:pt>
                <c:pt idx="86">
                  <c:v>2121.1999999999989</c:v>
                </c:pt>
                <c:pt idx="87">
                  <c:v>2125.3999999999992</c:v>
                </c:pt>
                <c:pt idx="88">
                  <c:v>2107.2999999999993</c:v>
                </c:pt>
                <c:pt idx="89">
                  <c:v>2112.8999999999992</c:v>
                </c:pt>
                <c:pt idx="90">
                  <c:v>2115.0999999999995</c:v>
                </c:pt>
                <c:pt idx="91">
                  <c:v>2097.0999999999995</c:v>
                </c:pt>
                <c:pt idx="92">
                  <c:v>2096.9999999999991</c:v>
                </c:pt>
                <c:pt idx="93">
                  <c:v>2100.8999999999996</c:v>
                </c:pt>
                <c:pt idx="94">
                  <c:v>2105.6999999999994</c:v>
                </c:pt>
                <c:pt idx="95">
                  <c:v>2109.7999999999993</c:v>
                </c:pt>
                <c:pt idx="96">
                  <c:v>2106.6999999999994</c:v>
                </c:pt>
                <c:pt idx="97">
                  <c:v>2105.9999999999995</c:v>
                </c:pt>
                <c:pt idx="98">
                  <c:v>2107.8999999999996</c:v>
                </c:pt>
                <c:pt idx="99">
                  <c:v>2098.2999999999993</c:v>
                </c:pt>
                <c:pt idx="100">
                  <c:v>2093.3999999999996</c:v>
                </c:pt>
                <c:pt idx="101">
                  <c:v>2085.2999999999993</c:v>
                </c:pt>
                <c:pt idx="102">
                  <c:v>2085.4999999999995</c:v>
                </c:pt>
                <c:pt idx="103">
                  <c:v>2092.6999999999998</c:v>
                </c:pt>
                <c:pt idx="104">
                  <c:v>2085.4999999999995</c:v>
                </c:pt>
                <c:pt idx="105">
                  <c:v>2084.3999999999996</c:v>
                </c:pt>
                <c:pt idx="106">
                  <c:v>2085.3999999999996</c:v>
                </c:pt>
                <c:pt idx="107">
                  <c:v>2082.9999999999995</c:v>
                </c:pt>
                <c:pt idx="108">
                  <c:v>2085.7999999999993</c:v>
                </c:pt>
                <c:pt idx="109">
                  <c:v>2086.1999999999994</c:v>
                </c:pt>
                <c:pt idx="110">
                  <c:v>2086.0999999999995</c:v>
                </c:pt>
                <c:pt idx="111">
                  <c:v>2081.5999999999995</c:v>
                </c:pt>
                <c:pt idx="112">
                  <c:v>2081.4999999999995</c:v>
                </c:pt>
                <c:pt idx="113">
                  <c:v>2085.8999999999996</c:v>
                </c:pt>
                <c:pt idx="114">
                  <c:v>2086.3999999999996</c:v>
                </c:pt>
                <c:pt idx="115">
                  <c:v>2092.8999999999996</c:v>
                </c:pt>
                <c:pt idx="116">
                  <c:v>2087.0999999999995</c:v>
                </c:pt>
                <c:pt idx="117">
                  <c:v>2070.1999999999994</c:v>
                </c:pt>
                <c:pt idx="118">
                  <c:v>2059.1999999999994</c:v>
                </c:pt>
                <c:pt idx="119">
                  <c:v>2062.7999999999993</c:v>
                </c:pt>
                <c:pt idx="120">
                  <c:v>2048.6999999999994</c:v>
                </c:pt>
                <c:pt idx="121">
                  <c:v>2035.2999999999993</c:v>
                </c:pt>
                <c:pt idx="122">
                  <c:v>2045.5999999999995</c:v>
                </c:pt>
                <c:pt idx="123">
                  <c:v>2053.6999999999994</c:v>
                </c:pt>
                <c:pt idx="124">
                  <c:v>2052.0999999999995</c:v>
                </c:pt>
                <c:pt idx="125">
                  <c:v>2035.9999999999995</c:v>
                </c:pt>
                <c:pt idx="126">
                  <c:v>2026.8999999999994</c:v>
                </c:pt>
                <c:pt idx="127">
                  <c:v>2033.4999999999995</c:v>
                </c:pt>
                <c:pt idx="128">
                  <c:v>2034.8999999999994</c:v>
                </c:pt>
                <c:pt idx="129">
                  <c:v>2029.4999999999995</c:v>
                </c:pt>
                <c:pt idx="130">
                  <c:v>2032.0999999999995</c:v>
                </c:pt>
                <c:pt idx="131">
                  <c:v>2027.4999999999995</c:v>
                </c:pt>
                <c:pt idx="132">
                  <c:v>2028.4999999999995</c:v>
                </c:pt>
                <c:pt idx="133">
                  <c:v>2030.7999999999995</c:v>
                </c:pt>
                <c:pt idx="134">
                  <c:v>2046.5999999999995</c:v>
                </c:pt>
                <c:pt idx="135">
                  <c:v>2046.1999999999996</c:v>
                </c:pt>
                <c:pt idx="136">
                  <c:v>2051.7999999999997</c:v>
                </c:pt>
                <c:pt idx="137">
                  <c:v>2039.5999999999997</c:v>
                </c:pt>
                <c:pt idx="138">
                  <c:v>2027.5999999999997</c:v>
                </c:pt>
                <c:pt idx="139">
                  <c:v>2030.7999999999997</c:v>
                </c:pt>
                <c:pt idx="140">
                  <c:v>2029.4999999999998</c:v>
                </c:pt>
                <c:pt idx="141">
                  <c:v>2039.1999999999998</c:v>
                </c:pt>
                <c:pt idx="142">
                  <c:v>2029.9999999999998</c:v>
                </c:pt>
                <c:pt idx="143">
                  <c:v>2022.8999999999999</c:v>
                </c:pt>
                <c:pt idx="144">
                  <c:v>2028.3999999999999</c:v>
                </c:pt>
                <c:pt idx="145">
                  <c:v>2028.3</c:v>
                </c:pt>
                <c:pt idx="146">
                  <c:v>2035.2</c:v>
                </c:pt>
                <c:pt idx="147">
                  <c:v>2032</c:v>
                </c:pt>
                <c:pt idx="148">
                  <c:v>2034.6</c:v>
                </c:pt>
                <c:pt idx="149">
                  <c:v>2040.4</c:v>
                </c:pt>
                <c:pt idx="150">
                  <c:v>2036.8</c:v>
                </c:pt>
                <c:pt idx="151">
                  <c:v>2043.5</c:v>
                </c:pt>
                <c:pt idx="152">
                  <c:v>2033.8999999999999</c:v>
                </c:pt>
                <c:pt idx="153">
                  <c:v>2038.1</c:v>
                </c:pt>
                <c:pt idx="154">
                  <c:v>2028.2999999999997</c:v>
                </c:pt>
                <c:pt idx="155">
                  <c:v>2027</c:v>
                </c:pt>
                <c:pt idx="156">
                  <c:v>2037.6999999999998</c:v>
                </c:pt>
                <c:pt idx="157">
                  <c:v>2041</c:v>
                </c:pt>
                <c:pt idx="158">
                  <c:v>2050</c:v>
                </c:pt>
                <c:pt idx="159">
                  <c:v>2043.2999999999997</c:v>
                </c:pt>
                <c:pt idx="160">
                  <c:v>2043.3999999999999</c:v>
                </c:pt>
                <c:pt idx="161">
                  <c:v>2044.8999999999999</c:v>
                </c:pt>
                <c:pt idx="162">
                  <c:v>2045.4999999999998</c:v>
                </c:pt>
                <c:pt idx="163">
                  <c:v>2049</c:v>
                </c:pt>
                <c:pt idx="164">
                  <c:v>2043.4999999999998</c:v>
                </c:pt>
                <c:pt idx="165">
                  <c:v>2050.6999999999998</c:v>
                </c:pt>
                <c:pt idx="166">
                  <c:v>2042.0999999999997</c:v>
                </c:pt>
                <c:pt idx="167">
                  <c:v>2036.2999999999997</c:v>
                </c:pt>
                <c:pt idx="168">
                  <c:v>2035.8999999999996</c:v>
                </c:pt>
                <c:pt idx="169">
                  <c:v>2033.8999999999996</c:v>
                </c:pt>
                <c:pt idx="170">
                  <c:v>2033.6</c:v>
                </c:pt>
                <c:pt idx="171">
                  <c:v>2046.1999999999998</c:v>
                </c:pt>
                <c:pt idx="172">
                  <c:v>2058</c:v>
                </c:pt>
                <c:pt idx="173">
                  <c:v>2058.8999999999996</c:v>
                </c:pt>
                <c:pt idx="174">
                  <c:v>2065.6</c:v>
                </c:pt>
                <c:pt idx="175">
                  <c:v>2075</c:v>
                </c:pt>
                <c:pt idx="176">
                  <c:v>2078.2999999999997</c:v>
                </c:pt>
                <c:pt idx="177">
                  <c:v>2076.0999999999995</c:v>
                </c:pt>
                <c:pt idx="178">
                  <c:v>2086.1999999999998</c:v>
                </c:pt>
                <c:pt idx="179">
                  <c:v>2079.8999999999996</c:v>
                </c:pt>
                <c:pt idx="180">
                  <c:v>2082.6999999999998</c:v>
                </c:pt>
                <c:pt idx="181">
                  <c:v>2101.7999999999993</c:v>
                </c:pt>
                <c:pt idx="182">
                  <c:v>2113.5999999999995</c:v>
                </c:pt>
                <c:pt idx="183">
                  <c:v>2108.9999999999995</c:v>
                </c:pt>
                <c:pt idx="184">
                  <c:v>2113.7999999999993</c:v>
                </c:pt>
                <c:pt idx="185">
                  <c:v>2115.9999999999991</c:v>
                </c:pt>
                <c:pt idx="186">
                  <c:v>2112.3999999999992</c:v>
                </c:pt>
                <c:pt idx="187">
                  <c:v>2107.2999999999993</c:v>
                </c:pt>
                <c:pt idx="188">
                  <c:v>2117.3999999999992</c:v>
                </c:pt>
                <c:pt idx="189">
                  <c:v>2127.7999999999993</c:v>
                </c:pt>
                <c:pt idx="190">
                  <c:v>2140.7999999999993</c:v>
                </c:pt>
                <c:pt idx="191">
                  <c:v>2176.0999999999995</c:v>
                </c:pt>
                <c:pt idx="192">
                  <c:v>2175.3999999999992</c:v>
                </c:pt>
                <c:pt idx="193">
                  <c:v>2169.3999999999992</c:v>
                </c:pt>
                <c:pt idx="194">
                  <c:v>2169.7999999999993</c:v>
                </c:pt>
                <c:pt idx="195">
                  <c:v>2169.4999999999991</c:v>
                </c:pt>
                <c:pt idx="196">
                  <c:v>2168.6999999999994</c:v>
                </c:pt>
                <c:pt idx="197">
                  <c:v>2175.5999999999995</c:v>
                </c:pt>
                <c:pt idx="198">
                  <c:v>2183.6999999999994</c:v>
                </c:pt>
                <c:pt idx="199">
                  <c:v>2192.8999999999992</c:v>
                </c:pt>
                <c:pt idx="200">
                  <c:v>2186.4999999999991</c:v>
                </c:pt>
                <c:pt idx="201">
                  <c:v>2198.8999999999996</c:v>
                </c:pt>
                <c:pt idx="202">
                  <c:v>2174.0999999999995</c:v>
                </c:pt>
                <c:pt idx="203">
                  <c:v>2191.0999999999995</c:v>
                </c:pt>
                <c:pt idx="204">
                  <c:v>2192.7999999999993</c:v>
                </c:pt>
                <c:pt idx="205">
                  <c:v>2201.0999999999995</c:v>
                </c:pt>
                <c:pt idx="206">
                  <c:v>2196.5999999999995</c:v>
                </c:pt>
                <c:pt idx="207">
                  <c:v>2197.9999999999991</c:v>
                </c:pt>
                <c:pt idx="208">
                  <c:v>2203.2999999999993</c:v>
                </c:pt>
                <c:pt idx="209">
                  <c:v>2209.0999999999995</c:v>
                </c:pt>
                <c:pt idx="210">
                  <c:v>2182.1999999999989</c:v>
                </c:pt>
                <c:pt idx="211">
                  <c:v>2195.099999999999</c:v>
                </c:pt>
                <c:pt idx="212">
                  <c:v>2195.1999999999989</c:v>
                </c:pt>
                <c:pt idx="213">
                  <c:v>2173.8999999999992</c:v>
                </c:pt>
                <c:pt idx="214">
                  <c:v>2180.8999999999992</c:v>
                </c:pt>
                <c:pt idx="215">
                  <c:v>2171.5999999999995</c:v>
                </c:pt>
                <c:pt idx="216">
                  <c:v>2152.1999999999994</c:v>
                </c:pt>
                <c:pt idx="217">
                  <c:v>2153.0999999999995</c:v>
                </c:pt>
                <c:pt idx="218">
                  <c:v>2136.5999999999995</c:v>
                </c:pt>
                <c:pt idx="219">
                  <c:v>2139.2999999999993</c:v>
                </c:pt>
                <c:pt idx="220">
                  <c:v>2140.1999999999994</c:v>
                </c:pt>
                <c:pt idx="221">
                  <c:v>2136.3999999999992</c:v>
                </c:pt>
                <c:pt idx="222">
                  <c:v>2131.6999999999994</c:v>
                </c:pt>
                <c:pt idx="223">
                  <c:v>2132.6999999999994</c:v>
                </c:pt>
                <c:pt idx="224">
                  <c:v>2124.3999999999996</c:v>
                </c:pt>
                <c:pt idx="225">
                  <c:v>2137.4999999999995</c:v>
                </c:pt>
                <c:pt idx="226">
                  <c:v>2139.4999999999995</c:v>
                </c:pt>
                <c:pt idx="227">
                  <c:v>2133.2999999999993</c:v>
                </c:pt>
                <c:pt idx="228">
                  <c:v>2140.3999999999996</c:v>
                </c:pt>
                <c:pt idx="229">
                  <c:v>2124.1999999999994</c:v>
                </c:pt>
                <c:pt idx="230">
                  <c:v>2122.5999999999995</c:v>
                </c:pt>
                <c:pt idx="231">
                  <c:v>2104.0999999999995</c:v>
                </c:pt>
                <c:pt idx="232">
                  <c:v>2107.8999999999992</c:v>
                </c:pt>
                <c:pt idx="233">
                  <c:v>2101.7999999999993</c:v>
                </c:pt>
                <c:pt idx="234">
                  <c:v>2111.3999999999992</c:v>
                </c:pt>
                <c:pt idx="235">
                  <c:v>2113.5999999999995</c:v>
                </c:pt>
                <c:pt idx="236">
                  <c:v>2126.9999999999991</c:v>
                </c:pt>
                <c:pt idx="237">
                  <c:v>2152.5999999999995</c:v>
                </c:pt>
                <c:pt idx="238">
                  <c:v>2162.8999999999992</c:v>
                </c:pt>
                <c:pt idx="239">
                  <c:v>2162.5999999999995</c:v>
                </c:pt>
                <c:pt idx="240">
                  <c:v>2128.7999999999993</c:v>
                </c:pt>
                <c:pt idx="241">
                  <c:v>2139.7999999999993</c:v>
                </c:pt>
                <c:pt idx="242">
                  <c:v>2140.2999999999993</c:v>
                </c:pt>
                <c:pt idx="243">
                  <c:v>2141.4999999999991</c:v>
                </c:pt>
                <c:pt idx="244">
                  <c:v>2141.2999999999993</c:v>
                </c:pt>
                <c:pt idx="245">
                  <c:v>2146.0999999999995</c:v>
                </c:pt>
                <c:pt idx="246">
                  <c:v>2151.9999999999991</c:v>
                </c:pt>
                <c:pt idx="247">
                  <c:v>2125.4999999999991</c:v>
                </c:pt>
                <c:pt idx="248">
                  <c:v>2133.4999999999991</c:v>
                </c:pt>
                <c:pt idx="249">
                  <c:v>2125.6999999999994</c:v>
                </c:pt>
                <c:pt idx="250">
                  <c:v>2122.1999999999994</c:v>
                </c:pt>
                <c:pt idx="251">
                  <c:v>2117.0999999999995</c:v>
                </c:pt>
                <c:pt idx="252">
                  <c:v>2121.2999999999993</c:v>
                </c:pt>
                <c:pt idx="253">
                  <c:v>2110.0999999999995</c:v>
                </c:pt>
                <c:pt idx="254">
                  <c:v>2097.4999999999991</c:v>
                </c:pt>
                <c:pt idx="255">
                  <c:v>2106.1999999999994</c:v>
                </c:pt>
                <c:pt idx="256">
                  <c:v>2090.2999999999993</c:v>
                </c:pt>
                <c:pt idx="257">
                  <c:v>2087.7999999999993</c:v>
                </c:pt>
                <c:pt idx="258">
                  <c:v>2098.7999999999993</c:v>
                </c:pt>
                <c:pt idx="259">
                  <c:v>2103.8999999999992</c:v>
                </c:pt>
                <c:pt idx="260">
                  <c:v>2108.9999999999991</c:v>
                </c:pt>
                <c:pt idx="261">
                  <c:v>2110.4999999999991</c:v>
                </c:pt>
                <c:pt idx="262">
                  <c:v>2125.8999999999992</c:v>
                </c:pt>
                <c:pt idx="263">
                  <c:v>2123.1999999999994</c:v>
                </c:pt>
                <c:pt idx="264">
                  <c:v>2136.3999999999996</c:v>
                </c:pt>
                <c:pt idx="265">
                  <c:v>2144.1999999999994</c:v>
                </c:pt>
                <c:pt idx="266">
                  <c:v>2150.6999999999994</c:v>
                </c:pt>
                <c:pt idx="267">
                  <c:v>2129.9999999999995</c:v>
                </c:pt>
                <c:pt idx="268">
                  <c:v>2133.7999999999993</c:v>
                </c:pt>
                <c:pt idx="269">
                  <c:v>2142.0999999999995</c:v>
                </c:pt>
                <c:pt idx="270">
                  <c:v>2146.1999999999994</c:v>
                </c:pt>
                <c:pt idx="271">
                  <c:v>2137.1999999999994</c:v>
                </c:pt>
                <c:pt idx="272">
                  <c:v>2128.1999999999994</c:v>
                </c:pt>
                <c:pt idx="273">
                  <c:v>2126.1999999999994</c:v>
                </c:pt>
                <c:pt idx="274">
                  <c:v>2143.8999999999996</c:v>
                </c:pt>
                <c:pt idx="275">
                  <c:v>2124.7999999999993</c:v>
                </c:pt>
                <c:pt idx="276">
                  <c:v>2127.6999999999994</c:v>
                </c:pt>
                <c:pt idx="277">
                  <c:v>2132.4999999999991</c:v>
                </c:pt>
                <c:pt idx="278">
                  <c:v>2098.0999999999995</c:v>
                </c:pt>
                <c:pt idx="279">
                  <c:v>2108.4999999999991</c:v>
                </c:pt>
                <c:pt idx="280">
                  <c:v>2099.2999999999993</c:v>
                </c:pt>
                <c:pt idx="281">
                  <c:v>2105.8999999999992</c:v>
                </c:pt>
                <c:pt idx="282">
                  <c:v>2106.5999999999995</c:v>
                </c:pt>
                <c:pt idx="283">
                  <c:v>2116.2999999999993</c:v>
                </c:pt>
                <c:pt idx="284">
                  <c:v>2125.2999999999993</c:v>
                </c:pt>
                <c:pt idx="285">
                  <c:v>2111.9999999999991</c:v>
                </c:pt>
                <c:pt idx="286">
                  <c:v>2118.4999999999991</c:v>
                </c:pt>
                <c:pt idx="287">
                  <c:v>2111.2999999999993</c:v>
                </c:pt>
                <c:pt idx="288">
                  <c:v>2114.7999999999993</c:v>
                </c:pt>
                <c:pt idx="289">
                  <c:v>2103.8999999999992</c:v>
                </c:pt>
                <c:pt idx="290">
                  <c:v>2092.5999999999995</c:v>
                </c:pt>
                <c:pt idx="291">
                  <c:v>2084.5999999999995</c:v>
                </c:pt>
                <c:pt idx="292">
                  <c:v>2087.9999999999991</c:v>
                </c:pt>
                <c:pt idx="293">
                  <c:v>2110.0999999999995</c:v>
                </c:pt>
                <c:pt idx="294">
                  <c:v>2109.6999999999994</c:v>
                </c:pt>
                <c:pt idx="295">
                  <c:v>2123.9999999999991</c:v>
                </c:pt>
                <c:pt idx="296">
                  <c:v>2125.1999999999994</c:v>
                </c:pt>
                <c:pt idx="297">
                  <c:v>2120.7999999999993</c:v>
                </c:pt>
                <c:pt idx="298">
                  <c:v>2111.8999999999996</c:v>
                </c:pt>
                <c:pt idx="299">
                  <c:v>2113.8999999999996</c:v>
                </c:pt>
                <c:pt idx="300">
                  <c:v>2107.8999999999996</c:v>
                </c:pt>
                <c:pt idx="301">
                  <c:v>2098.3999999999996</c:v>
                </c:pt>
                <c:pt idx="302">
                  <c:v>2086.0999999999995</c:v>
                </c:pt>
                <c:pt idx="303">
                  <c:v>2087.3999999999992</c:v>
                </c:pt>
                <c:pt idx="304">
                  <c:v>2094.3999999999992</c:v>
                </c:pt>
                <c:pt idx="305">
                  <c:v>2107.4999999999991</c:v>
                </c:pt>
                <c:pt idx="306">
                  <c:v>2115.4999999999991</c:v>
                </c:pt>
                <c:pt idx="307">
                  <c:v>2134.7999999999993</c:v>
                </c:pt>
                <c:pt idx="308">
                  <c:v>2099.1999999999994</c:v>
                </c:pt>
                <c:pt idx="309">
                  <c:v>2073.3999999999996</c:v>
                </c:pt>
                <c:pt idx="310">
                  <c:v>2060.0999999999995</c:v>
                </c:pt>
                <c:pt idx="311">
                  <c:v>2039.9999999999993</c:v>
                </c:pt>
                <c:pt idx="312">
                  <c:v>2046.1999999999994</c:v>
                </c:pt>
                <c:pt idx="313">
                  <c:v>2014.6999999999994</c:v>
                </c:pt>
                <c:pt idx="314">
                  <c:v>1978.1999999999994</c:v>
                </c:pt>
                <c:pt idx="315">
                  <c:v>1969.8999999999994</c:v>
                </c:pt>
                <c:pt idx="316">
                  <c:v>1961.9999999999995</c:v>
                </c:pt>
                <c:pt idx="317">
                  <c:v>1960.3999999999994</c:v>
                </c:pt>
                <c:pt idx="318">
                  <c:v>1958.1999999999994</c:v>
                </c:pt>
                <c:pt idx="319">
                  <c:v>1949.9999999999995</c:v>
                </c:pt>
                <c:pt idx="320">
                  <c:v>1946.1999999999994</c:v>
                </c:pt>
                <c:pt idx="321">
                  <c:v>1937.4999999999995</c:v>
                </c:pt>
                <c:pt idx="322">
                  <c:v>1940.9999999999995</c:v>
                </c:pt>
                <c:pt idx="323">
                  <c:v>1944.6999999999994</c:v>
                </c:pt>
                <c:pt idx="324">
                  <c:v>1940.7999999999995</c:v>
                </c:pt>
                <c:pt idx="325">
                  <c:v>1938.5999999999995</c:v>
                </c:pt>
                <c:pt idx="326">
                  <c:v>1911.7999999999995</c:v>
                </c:pt>
                <c:pt idx="327">
                  <c:v>1884.3999999999996</c:v>
                </c:pt>
                <c:pt idx="328">
                  <c:v>1830.8999999999996</c:v>
                </c:pt>
                <c:pt idx="329">
                  <c:v>1862.7999999999995</c:v>
                </c:pt>
                <c:pt idx="330">
                  <c:v>1861.6999999999994</c:v>
                </c:pt>
                <c:pt idx="331">
                  <c:v>1868.9999999999995</c:v>
                </c:pt>
                <c:pt idx="332">
                  <c:v>1859.6999999999994</c:v>
                </c:pt>
                <c:pt idx="333">
                  <c:v>1869.1999999999994</c:v>
                </c:pt>
                <c:pt idx="334">
                  <c:v>1870.2999999999995</c:v>
                </c:pt>
                <c:pt idx="335">
                  <c:v>1870.8999999999996</c:v>
                </c:pt>
                <c:pt idx="336">
                  <c:v>1845.0999999999995</c:v>
                </c:pt>
                <c:pt idx="337">
                  <c:v>1851.8999999999996</c:v>
                </c:pt>
                <c:pt idx="338">
                  <c:v>1851.7999999999995</c:v>
                </c:pt>
                <c:pt idx="339">
                  <c:v>1859.5999999999995</c:v>
                </c:pt>
                <c:pt idx="340">
                  <c:v>1861.2999999999993</c:v>
                </c:pt>
                <c:pt idx="341">
                  <c:v>1865.7999999999993</c:v>
                </c:pt>
                <c:pt idx="342">
                  <c:v>1851.3999999999994</c:v>
                </c:pt>
                <c:pt idx="343">
                  <c:v>1862.2999999999993</c:v>
                </c:pt>
                <c:pt idx="344">
                  <c:v>1860.0999999999995</c:v>
                </c:pt>
                <c:pt idx="345">
                  <c:v>1864.4999999999995</c:v>
                </c:pt>
                <c:pt idx="346">
                  <c:v>1860.2999999999993</c:v>
                </c:pt>
                <c:pt idx="347">
                  <c:v>1855.1999999999994</c:v>
                </c:pt>
                <c:pt idx="348">
                  <c:v>1859.5999999999995</c:v>
                </c:pt>
                <c:pt idx="349">
                  <c:v>1856.5999999999995</c:v>
                </c:pt>
                <c:pt idx="350">
                  <c:v>1861.6999999999994</c:v>
                </c:pt>
                <c:pt idx="351">
                  <c:v>1855.2999999999993</c:v>
                </c:pt>
                <c:pt idx="352">
                  <c:v>1851.6999999999994</c:v>
                </c:pt>
                <c:pt idx="353">
                  <c:v>1846.3999999999994</c:v>
                </c:pt>
                <c:pt idx="354">
                  <c:v>1859.2999999999993</c:v>
                </c:pt>
                <c:pt idx="355">
                  <c:v>1868.8999999999992</c:v>
                </c:pt>
                <c:pt idx="356">
                  <c:v>1854.7999999999993</c:v>
                </c:pt>
                <c:pt idx="357">
                  <c:v>1837.8999999999994</c:v>
                </c:pt>
                <c:pt idx="358">
                  <c:v>1834.7999999999993</c:v>
                </c:pt>
                <c:pt idx="359">
                  <c:v>1840.1999999999994</c:v>
                </c:pt>
                <c:pt idx="360">
                  <c:v>1857.2999999999993</c:v>
                </c:pt>
                <c:pt idx="361">
                  <c:v>1880.1999999999994</c:v>
                </c:pt>
                <c:pt idx="362">
                  <c:v>1881.9999999999995</c:v>
                </c:pt>
                <c:pt idx="363">
                  <c:v>1883.6999999999994</c:v>
                </c:pt>
                <c:pt idx="364">
                  <c:v>1873.4999999999995</c:v>
                </c:pt>
                <c:pt idx="365">
                  <c:v>1869.0999999999995</c:v>
                </c:pt>
                <c:pt idx="366">
                  <c:v>1863.1999999999994</c:v>
                </c:pt>
                <c:pt idx="367">
                  <c:v>1867.9999999999995</c:v>
                </c:pt>
                <c:pt idx="368">
                  <c:v>1861.8999999999994</c:v>
                </c:pt>
                <c:pt idx="369">
                  <c:v>1865.0999999999995</c:v>
                </c:pt>
                <c:pt idx="370">
                  <c:v>1856.9999999999995</c:v>
                </c:pt>
                <c:pt idx="371">
                  <c:v>1853.9999999999995</c:v>
                </c:pt>
                <c:pt idx="372">
                  <c:v>1867.6999999999994</c:v>
                </c:pt>
                <c:pt idx="373">
                  <c:v>1861.7999999999993</c:v>
                </c:pt>
                <c:pt idx="374">
                  <c:v>1858.8999999999996</c:v>
                </c:pt>
                <c:pt idx="375">
                  <c:v>1842.7999999999995</c:v>
                </c:pt>
                <c:pt idx="376">
                  <c:v>1841.2999999999995</c:v>
                </c:pt>
                <c:pt idx="377">
                  <c:v>1858.0999999999995</c:v>
                </c:pt>
                <c:pt idx="378">
                  <c:v>1864.5999999999995</c:v>
                </c:pt>
                <c:pt idx="379">
                  <c:v>1862.4999999999995</c:v>
                </c:pt>
                <c:pt idx="380">
                  <c:v>1870.6999999999994</c:v>
                </c:pt>
                <c:pt idx="381">
                  <c:v>1879.2999999999995</c:v>
                </c:pt>
                <c:pt idx="382">
                  <c:v>1879.4999999999995</c:v>
                </c:pt>
                <c:pt idx="383">
                  <c:v>1873.6999999999994</c:v>
                </c:pt>
                <c:pt idx="384">
                  <c:v>1864.5999999999995</c:v>
                </c:pt>
                <c:pt idx="385">
                  <c:v>1876.8999999999996</c:v>
                </c:pt>
                <c:pt idx="386">
                  <c:v>1868.4999999999995</c:v>
                </c:pt>
                <c:pt idx="387">
                  <c:v>1874.0999999999995</c:v>
                </c:pt>
                <c:pt idx="388">
                  <c:v>1876.4999999999995</c:v>
                </c:pt>
                <c:pt idx="389">
                  <c:v>1891.3999999999994</c:v>
                </c:pt>
                <c:pt idx="390">
                  <c:v>1885.3999999999994</c:v>
                </c:pt>
                <c:pt idx="391">
                  <c:v>1862.3999999999994</c:v>
                </c:pt>
                <c:pt idx="392">
                  <c:v>1854.5999999999995</c:v>
                </c:pt>
                <c:pt idx="393">
                  <c:v>1883.9999999999995</c:v>
                </c:pt>
                <c:pt idx="394">
                  <c:v>1857.8999999999996</c:v>
                </c:pt>
                <c:pt idx="395">
                  <c:v>1865.5999999999995</c:v>
                </c:pt>
                <c:pt idx="396">
                  <c:v>1891.7999999999995</c:v>
                </c:pt>
                <c:pt idx="397">
                  <c:v>1839.4999999999995</c:v>
                </c:pt>
                <c:pt idx="398">
                  <c:v>1845.5999999999995</c:v>
                </c:pt>
                <c:pt idx="399">
                  <c:v>1854.2999999999993</c:v>
                </c:pt>
                <c:pt idx="400">
                  <c:v>1868.3999999999994</c:v>
                </c:pt>
                <c:pt idx="401">
                  <c:v>1866.3999999999994</c:v>
                </c:pt>
                <c:pt idx="402">
                  <c:v>1874.7999999999995</c:v>
                </c:pt>
                <c:pt idx="403">
                  <c:v>1895.4999999999995</c:v>
                </c:pt>
                <c:pt idx="404">
                  <c:v>1906.4999999999995</c:v>
                </c:pt>
                <c:pt idx="405">
                  <c:v>1899.3999999999994</c:v>
                </c:pt>
                <c:pt idx="406">
                  <c:v>1922.7999999999993</c:v>
                </c:pt>
                <c:pt idx="407">
                  <c:v>1924.7999999999993</c:v>
                </c:pt>
                <c:pt idx="408">
                  <c:v>1911.2999999999993</c:v>
                </c:pt>
                <c:pt idx="409">
                  <c:v>1897.8999999999994</c:v>
                </c:pt>
                <c:pt idx="410">
                  <c:v>1918.9999999999993</c:v>
                </c:pt>
                <c:pt idx="411">
                  <c:v>1918.9999999999993</c:v>
                </c:pt>
                <c:pt idx="412">
                  <c:v>1916.8999999999992</c:v>
                </c:pt>
                <c:pt idx="413">
                  <c:v>1900.2999999999993</c:v>
                </c:pt>
                <c:pt idx="414">
                  <c:v>1899.3999999999994</c:v>
                </c:pt>
                <c:pt idx="415">
                  <c:v>1901.0999999999995</c:v>
                </c:pt>
                <c:pt idx="416">
                  <c:v>1892.3999999999994</c:v>
                </c:pt>
                <c:pt idx="417">
                  <c:v>1888.2999999999993</c:v>
                </c:pt>
                <c:pt idx="418">
                  <c:v>1897.0999999999995</c:v>
                </c:pt>
                <c:pt idx="419">
                  <c:v>1891.0999999999995</c:v>
                </c:pt>
                <c:pt idx="420">
                  <c:v>1915.2999999999993</c:v>
                </c:pt>
                <c:pt idx="421">
                  <c:v>1960.5999999999995</c:v>
                </c:pt>
                <c:pt idx="422">
                  <c:v>1950.3999999999994</c:v>
                </c:pt>
                <c:pt idx="423">
                  <c:v>1950.1999999999994</c:v>
                </c:pt>
                <c:pt idx="424">
                  <c:v>1945.4999999999995</c:v>
                </c:pt>
                <c:pt idx="425">
                  <c:v>1930.6999999999994</c:v>
                </c:pt>
                <c:pt idx="426">
                  <c:v>1928.5999999999995</c:v>
                </c:pt>
                <c:pt idx="427">
                  <c:v>1915.2999999999993</c:v>
                </c:pt>
                <c:pt idx="428">
                  <c:v>1917.8999999999994</c:v>
                </c:pt>
                <c:pt idx="429">
                  <c:v>1909.3999999999994</c:v>
                </c:pt>
                <c:pt idx="430">
                  <c:v>1889.4999999999995</c:v>
                </c:pt>
                <c:pt idx="431">
                  <c:v>1885.3999999999994</c:v>
                </c:pt>
                <c:pt idx="432">
                  <c:v>1876.9999999999995</c:v>
                </c:pt>
                <c:pt idx="433">
                  <c:v>1872.6999999999994</c:v>
                </c:pt>
                <c:pt idx="434">
                  <c:v>1871.9999999999995</c:v>
                </c:pt>
                <c:pt idx="435">
                  <c:v>1882.3999999999994</c:v>
                </c:pt>
                <c:pt idx="436">
                  <c:v>1884.8999999999994</c:v>
                </c:pt>
                <c:pt idx="437">
                  <c:v>1903.4999999999995</c:v>
                </c:pt>
                <c:pt idx="438">
                  <c:v>1913.5999999999995</c:v>
                </c:pt>
                <c:pt idx="439">
                  <c:v>1908.2999999999995</c:v>
                </c:pt>
                <c:pt idx="440">
                  <c:v>1910.9999999999995</c:v>
                </c:pt>
                <c:pt idx="441">
                  <c:v>1908.1999999999996</c:v>
                </c:pt>
                <c:pt idx="442">
                  <c:v>1916.3999999999996</c:v>
                </c:pt>
                <c:pt idx="443">
                  <c:v>1907.5999999999995</c:v>
                </c:pt>
                <c:pt idx="444">
                  <c:v>1910.6999999999996</c:v>
                </c:pt>
                <c:pt idx="445">
                  <c:v>1918.5999999999995</c:v>
                </c:pt>
                <c:pt idx="446">
                  <c:v>1919.3999999999996</c:v>
                </c:pt>
                <c:pt idx="447">
                  <c:v>1916.5999999999995</c:v>
                </c:pt>
                <c:pt idx="448">
                  <c:v>1917.5999999999995</c:v>
                </c:pt>
                <c:pt idx="449">
                  <c:v>1929.6999999999996</c:v>
                </c:pt>
                <c:pt idx="450">
                  <c:v>1922.5999999999995</c:v>
                </c:pt>
                <c:pt idx="451">
                  <c:v>1907.1999999999996</c:v>
                </c:pt>
                <c:pt idx="452">
                  <c:v>1902.1999999999996</c:v>
                </c:pt>
                <c:pt idx="453">
                  <c:v>1908.0999999999997</c:v>
                </c:pt>
                <c:pt idx="454">
                  <c:v>1894.1999999999996</c:v>
                </c:pt>
                <c:pt idx="455">
                  <c:v>1896.5999999999995</c:v>
                </c:pt>
                <c:pt idx="456">
                  <c:v>1883.5999999999995</c:v>
                </c:pt>
                <c:pt idx="457">
                  <c:v>1861.6999999999996</c:v>
                </c:pt>
                <c:pt idx="458">
                  <c:v>1808.1999999999996</c:v>
                </c:pt>
                <c:pt idx="459">
                  <c:v>1805.9999999999995</c:v>
                </c:pt>
                <c:pt idx="460">
                  <c:v>1817.8999999999996</c:v>
                </c:pt>
                <c:pt idx="461">
                  <c:v>1820.3999999999996</c:v>
                </c:pt>
                <c:pt idx="462">
                  <c:v>1799.3999999999996</c:v>
                </c:pt>
                <c:pt idx="463">
                  <c:v>1779.3999999999996</c:v>
                </c:pt>
                <c:pt idx="464">
                  <c:v>1779.4999999999995</c:v>
                </c:pt>
                <c:pt idx="465">
                  <c:v>1797.1999999999996</c:v>
                </c:pt>
                <c:pt idx="466">
                  <c:v>1814.6999999999996</c:v>
                </c:pt>
                <c:pt idx="467">
                  <c:v>1818.3999999999996</c:v>
                </c:pt>
                <c:pt idx="468">
                  <c:v>1796.0999999999995</c:v>
                </c:pt>
                <c:pt idx="469">
                  <c:v>1788.2999999999997</c:v>
                </c:pt>
                <c:pt idx="470">
                  <c:v>1754.9999999999995</c:v>
                </c:pt>
                <c:pt idx="471">
                  <c:v>1761.1999999999996</c:v>
                </c:pt>
                <c:pt idx="472">
                  <c:v>1768.5999999999995</c:v>
                </c:pt>
                <c:pt idx="473">
                  <c:v>1763.3999999999996</c:v>
                </c:pt>
                <c:pt idx="474">
                  <c:v>1765.9999999999995</c:v>
                </c:pt>
                <c:pt idx="475">
                  <c:v>1749.1999999999996</c:v>
                </c:pt>
                <c:pt idx="476">
                  <c:v>1735.9999999999995</c:v>
                </c:pt>
                <c:pt idx="477">
                  <c:v>1759.2999999999995</c:v>
                </c:pt>
                <c:pt idx="478">
                  <c:v>1759.9999999999995</c:v>
                </c:pt>
                <c:pt idx="479">
                  <c:v>1746.0999999999995</c:v>
                </c:pt>
                <c:pt idx="480">
                  <c:v>1747.3999999999994</c:v>
                </c:pt>
                <c:pt idx="481">
                  <c:v>1745.4999999999995</c:v>
                </c:pt>
                <c:pt idx="482">
                  <c:v>1756.2999999999995</c:v>
                </c:pt>
                <c:pt idx="483">
                  <c:v>1744.7999999999993</c:v>
                </c:pt>
                <c:pt idx="484">
                  <c:v>1749.6999999999994</c:v>
                </c:pt>
                <c:pt idx="485">
                  <c:v>1760.9999999999993</c:v>
                </c:pt>
                <c:pt idx="486">
                  <c:v>1754.2999999999993</c:v>
                </c:pt>
                <c:pt idx="487">
                  <c:v>1750.5999999999995</c:v>
                </c:pt>
                <c:pt idx="488">
                  <c:v>1765.0999999999995</c:v>
                </c:pt>
                <c:pt idx="489">
                  <c:v>1767.8999999999992</c:v>
                </c:pt>
                <c:pt idx="490">
                  <c:v>1758.3999999999992</c:v>
                </c:pt>
                <c:pt idx="491">
                  <c:v>1750.3999999999992</c:v>
                </c:pt>
                <c:pt idx="492">
                  <c:v>1765.0999999999992</c:v>
                </c:pt>
                <c:pt idx="493">
                  <c:v>1746.3999999999992</c:v>
                </c:pt>
                <c:pt idx="494">
                  <c:v>1757.4999999999993</c:v>
                </c:pt>
                <c:pt idx="495">
                  <c:v>1757.4999999999993</c:v>
                </c:pt>
                <c:pt idx="496">
                  <c:v>1746.2999999999993</c:v>
                </c:pt>
                <c:pt idx="497">
                  <c:v>1723.9999999999993</c:v>
                </c:pt>
                <c:pt idx="498">
                  <c:v>1744.0999999999995</c:v>
                </c:pt>
                <c:pt idx="499">
                  <c:v>1749.5999999999995</c:v>
                </c:pt>
                <c:pt idx="500">
                  <c:v>1762.5999999999995</c:v>
                </c:pt>
                <c:pt idx="501">
                  <c:v>1763.8999999999994</c:v>
                </c:pt>
                <c:pt idx="502">
                  <c:v>1774.3999999999994</c:v>
                </c:pt>
                <c:pt idx="503">
                  <c:v>1769.1999999999994</c:v>
                </c:pt>
                <c:pt idx="504">
                  <c:v>1760.0999999999995</c:v>
                </c:pt>
                <c:pt idx="505">
                  <c:v>1758.2999999999993</c:v>
                </c:pt>
                <c:pt idx="506">
                  <c:v>1771.2999999999993</c:v>
                </c:pt>
                <c:pt idx="507">
                  <c:v>1762.3999999999994</c:v>
                </c:pt>
                <c:pt idx="508">
                  <c:v>1769.2999999999993</c:v>
                </c:pt>
                <c:pt idx="509">
                  <c:v>1757.3999999999994</c:v>
                </c:pt>
                <c:pt idx="510">
                  <c:v>1805.7999999999993</c:v>
                </c:pt>
                <c:pt idx="511">
                  <c:v>1760.4999999999995</c:v>
                </c:pt>
                <c:pt idx="512">
                  <c:v>1742.3999999999994</c:v>
                </c:pt>
                <c:pt idx="513">
                  <c:v>1691.5999999999995</c:v>
                </c:pt>
                <c:pt idx="514">
                  <c:v>1674.6999999999994</c:v>
                </c:pt>
                <c:pt idx="515">
                  <c:v>1660.2999999999993</c:v>
                </c:pt>
                <c:pt idx="516">
                  <c:v>1652.3999999999994</c:v>
                </c:pt>
                <c:pt idx="517">
                  <c:v>1721.0999999999995</c:v>
                </c:pt>
                <c:pt idx="518">
                  <c:v>1725.1999999999994</c:v>
                </c:pt>
                <c:pt idx="519">
                  <c:v>1702.3999999999994</c:v>
                </c:pt>
                <c:pt idx="520">
                  <c:v>1663.3999999999994</c:v>
                </c:pt>
                <c:pt idx="521">
                  <c:v>1669.1999999999994</c:v>
                </c:pt>
                <c:pt idx="522">
                  <c:v>1689.4999999999993</c:v>
                </c:pt>
                <c:pt idx="523">
                  <c:v>1706.1999999999994</c:v>
                </c:pt>
                <c:pt idx="524">
                  <c:v>1696.8999999999992</c:v>
                </c:pt>
                <c:pt idx="525">
                  <c:v>1732.3999999999992</c:v>
                </c:pt>
                <c:pt idx="526">
                  <c:v>1713.4999999999993</c:v>
                </c:pt>
                <c:pt idx="527">
                  <c:v>1737.0999999999995</c:v>
                </c:pt>
                <c:pt idx="528">
                  <c:v>1745.6999999999994</c:v>
                </c:pt>
                <c:pt idx="529">
                  <c:v>1755.3999999999994</c:v>
                </c:pt>
                <c:pt idx="530">
                  <c:v>1743.6999999999994</c:v>
                </c:pt>
                <c:pt idx="531">
                  <c:v>1752.4999999999993</c:v>
                </c:pt>
                <c:pt idx="532">
                  <c:v>1773.1999999999994</c:v>
                </c:pt>
                <c:pt idx="533">
                  <c:v>1750.0999999999995</c:v>
                </c:pt>
                <c:pt idx="534">
                  <c:v>1742.9999999999993</c:v>
                </c:pt>
                <c:pt idx="535">
                  <c:v>1760.6999999999994</c:v>
                </c:pt>
                <c:pt idx="536">
                  <c:v>1764.6999999999994</c:v>
                </c:pt>
                <c:pt idx="537">
                  <c:v>1768.0999999999995</c:v>
                </c:pt>
                <c:pt idx="538">
                  <c:v>1786.8999999999996</c:v>
                </c:pt>
                <c:pt idx="539">
                  <c:v>1787.5999999999995</c:v>
                </c:pt>
                <c:pt idx="540">
                  <c:v>1787.5999999999995</c:v>
                </c:pt>
                <c:pt idx="541">
                  <c:v>1797.1999999999994</c:v>
                </c:pt>
                <c:pt idx="542">
                  <c:v>1797.3999999999994</c:v>
                </c:pt>
                <c:pt idx="543">
                  <c:v>1811.1999999999994</c:v>
                </c:pt>
                <c:pt idx="544">
                  <c:v>1809.2999999999993</c:v>
                </c:pt>
                <c:pt idx="545">
                  <c:v>1819.8999999999992</c:v>
                </c:pt>
                <c:pt idx="546">
                  <c:v>1842.2999999999993</c:v>
                </c:pt>
                <c:pt idx="547">
                  <c:v>1836.6999999999994</c:v>
                </c:pt>
                <c:pt idx="548">
                  <c:v>1868.2999999999993</c:v>
                </c:pt>
                <c:pt idx="549">
                  <c:v>1857.9999999999993</c:v>
                </c:pt>
                <c:pt idx="550">
                  <c:v>1880.1999999999994</c:v>
                </c:pt>
                <c:pt idx="551">
                  <c:v>1880.4999999999993</c:v>
                </c:pt>
                <c:pt idx="552">
                  <c:v>1870.3999999999994</c:v>
                </c:pt>
                <c:pt idx="553">
                  <c:v>1866.3999999999994</c:v>
                </c:pt>
                <c:pt idx="554">
                  <c:v>1874.5999999999995</c:v>
                </c:pt>
                <c:pt idx="555">
                  <c:v>1875.1999999999994</c:v>
                </c:pt>
                <c:pt idx="556">
                  <c:v>1861.6999999999994</c:v>
                </c:pt>
                <c:pt idx="557">
                  <c:v>1861.3999999999996</c:v>
                </c:pt>
                <c:pt idx="558">
                  <c:v>1862.7999999999995</c:v>
                </c:pt>
                <c:pt idx="559">
                  <c:v>1882.5999999999995</c:v>
                </c:pt>
                <c:pt idx="560">
                  <c:v>1867.7999999999995</c:v>
                </c:pt>
                <c:pt idx="561">
                  <c:v>1873.9999999999995</c:v>
                </c:pt>
                <c:pt idx="562">
                  <c:v>1874.7999999999997</c:v>
                </c:pt>
                <c:pt idx="563">
                  <c:v>1856.9999999999995</c:v>
                </c:pt>
                <c:pt idx="564">
                  <c:v>1856.6999999999996</c:v>
                </c:pt>
                <c:pt idx="565">
                  <c:v>1862.9999999999995</c:v>
                </c:pt>
                <c:pt idx="566">
                  <c:v>1858.0999999999995</c:v>
                </c:pt>
                <c:pt idx="567">
                  <c:v>1858.9999999999995</c:v>
                </c:pt>
                <c:pt idx="568">
                  <c:v>1864.5999999999995</c:v>
                </c:pt>
                <c:pt idx="569">
                  <c:v>1852.4999999999995</c:v>
                </c:pt>
                <c:pt idx="570">
                  <c:v>1841.2999999999995</c:v>
                </c:pt>
                <c:pt idx="571">
                  <c:v>1843.7999999999995</c:v>
                </c:pt>
                <c:pt idx="572">
                  <c:v>1850.9999999999995</c:v>
                </c:pt>
                <c:pt idx="573">
                  <c:v>1852.2999999999995</c:v>
                </c:pt>
                <c:pt idx="574">
                  <c:v>1873.2999999999995</c:v>
                </c:pt>
                <c:pt idx="575">
                  <c:v>1876.5999999999995</c:v>
                </c:pt>
                <c:pt idx="576">
                  <c:v>1869.7999999999995</c:v>
                </c:pt>
                <c:pt idx="577">
                  <c:v>1854.7999999999995</c:v>
                </c:pt>
                <c:pt idx="578">
                  <c:v>1860.3999999999996</c:v>
                </c:pt>
                <c:pt idx="579">
                  <c:v>1861.9999999999995</c:v>
                </c:pt>
                <c:pt idx="580">
                  <c:v>1884.9999999999995</c:v>
                </c:pt>
                <c:pt idx="581">
                  <c:v>1893.5999999999995</c:v>
                </c:pt>
                <c:pt idx="582">
                  <c:v>1903.9999999999995</c:v>
                </c:pt>
                <c:pt idx="583">
                  <c:v>1897.1999999999996</c:v>
                </c:pt>
                <c:pt idx="584">
                  <c:v>1869.1999999999996</c:v>
                </c:pt>
                <c:pt idx="585">
                  <c:v>1878.9999999999995</c:v>
                </c:pt>
                <c:pt idx="586">
                  <c:v>1860.9999999999995</c:v>
                </c:pt>
                <c:pt idx="587">
                  <c:v>1857.4999999999995</c:v>
                </c:pt>
                <c:pt idx="588">
                  <c:v>1862.7999999999997</c:v>
                </c:pt>
                <c:pt idx="589">
                  <c:v>1845.8999999999996</c:v>
                </c:pt>
                <c:pt idx="590">
                  <c:v>1859.0999999999997</c:v>
                </c:pt>
                <c:pt idx="591">
                  <c:v>1842.2999999999997</c:v>
                </c:pt>
                <c:pt idx="592">
                  <c:v>1855.1999999999998</c:v>
                </c:pt>
                <c:pt idx="593">
                  <c:v>1839.8999999999996</c:v>
                </c:pt>
                <c:pt idx="594">
                  <c:v>1838.8999999999996</c:v>
                </c:pt>
                <c:pt idx="595">
                  <c:v>1826.8999999999996</c:v>
                </c:pt>
                <c:pt idx="596">
                  <c:v>1821.9999999999998</c:v>
                </c:pt>
                <c:pt idx="597">
                  <c:v>1815.7999999999997</c:v>
                </c:pt>
                <c:pt idx="598">
                  <c:v>1812.7999999999997</c:v>
                </c:pt>
                <c:pt idx="599">
                  <c:v>1796.1</c:v>
                </c:pt>
                <c:pt idx="600">
                  <c:v>1809.8999999999999</c:v>
                </c:pt>
                <c:pt idx="601">
                  <c:v>1780.8999999999999</c:v>
                </c:pt>
                <c:pt idx="602">
                  <c:v>1755.2999999999997</c:v>
                </c:pt>
                <c:pt idx="603">
                  <c:v>1774.4999999999998</c:v>
                </c:pt>
                <c:pt idx="604">
                  <c:v>1751.1999999999998</c:v>
                </c:pt>
                <c:pt idx="605">
                  <c:v>1772.8999999999999</c:v>
                </c:pt>
                <c:pt idx="606">
                  <c:v>1799.8999999999999</c:v>
                </c:pt>
                <c:pt idx="607">
                  <c:v>1793.6999999999998</c:v>
                </c:pt>
                <c:pt idx="608">
                  <c:v>1803.5</c:v>
                </c:pt>
                <c:pt idx="609">
                  <c:v>1819.6999999999998</c:v>
                </c:pt>
                <c:pt idx="610">
                  <c:v>1809.6999999999998</c:v>
                </c:pt>
                <c:pt idx="611">
                  <c:v>1811.4</c:v>
                </c:pt>
                <c:pt idx="612">
                  <c:v>1871.5</c:v>
                </c:pt>
                <c:pt idx="613">
                  <c:v>1849.8</c:v>
                </c:pt>
                <c:pt idx="614">
                  <c:v>1845.2</c:v>
                </c:pt>
                <c:pt idx="615">
                  <c:v>1855.5</c:v>
                </c:pt>
                <c:pt idx="616">
                  <c:v>1851.7000000000003</c:v>
                </c:pt>
                <c:pt idx="617">
                  <c:v>1840.3000000000002</c:v>
                </c:pt>
                <c:pt idx="618">
                  <c:v>1817.5</c:v>
                </c:pt>
                <c:pt idx="619">
                  <c:v>1828.5</c:v>
                </c:pt>
                <c:pt idx="620">
                  <c:v>1800.4</c:v>
                </c:pt>
                <c:pt idx="621">
                  <c:v>1795.3000000000002</c:v>
                </c:pt>
                <c:pt idx="622">
                  <c:v>1821.5</c:v>
                </c:pt>
                <c:pt idx="623">
                  <c:v>1796.7</c:v>
                </c:pt>
                <c:pt idx="624">
                  <c:v>1744.1</c:v>
                </c:pt>
                <c:pt idx="625">
                  <c:v>1710</c:v>
                </c:pt>
                <c:pt idx="626">
                  <c:v>1721.3</c:v>
                </c:pt>
                <c:pt idx="627">
                  <c:v>1732.8</c:v>
                </c:pt>
                <c:pt idx="628">
                  <c:v>1730.4</c:v>
                </c:pt>
                <c:pt idx="629">
                  <c:v>1731.2</c:v>
                </c:pt>
                <c:pt idx="630">
                  <c:v>1726.9</c:v>
                </c:pt>
                <c:pt idx="631">
                  <c:v>1709.2</c:v>
                </c:pt>
                <c:pt idx="632">
                  <c:v>1720.8000000000002</c:v>
                </c:pt>
                <c:pt idx="633">
                  <c:v>1717.4</c:v>
                </c:pt>
                <c:pt idx="634">
                  <c:v>1721</c:v>
                </c:pt>
                <c:pt idx="635">
                  <c:v>1719.1000000000001</c:v>
                </c:pt>
                <c:pt idx="636">
                  <c:v>1714.9</c:v>
                </c:pt>
                <c:pt idx="637">
                  <c:v>1713.8000000000002</c:v>
                </c:pt>
                <c:pt idx="638">
                  <c:v>1707.7000000000003</c:v>
                </c:pt>
                <c:pt idx="639">
                  <c:v>1700.6000000000004</c:v>
                </c:pt>
                <c:pt idx="640">
                  <c:v>1710.6000000000004</c:v>
                </c:pt>
                <c:pt idx="641">
                  <c:v>1679.6000000000004</c:v>
                </c:pt>
                <c:pt idx="642">
                  <c:v>1674.9</c:v>
                </c:pt>
                <c:pt idx="643">
                  <c:v>1671.0000000000002</c:v>
                </c:pt>
                <c:pt idx="644">
                  <c:v>1684.6000000000004</c:v>
                </c:pt>
                <c:pt idx="645">
                  <c:v>1677.8000000000002</c:v>
                </c:pt>
                <c:pt idx="646">
                  <c:v>1680.0000000000002</c:v>
                </c:pt>
                <c:pt idx="647">
                  <c:v>1690.3000000000002</c:v>
                </c:pt>
                <c:pt idx="648">
                  <c:v>1684.5000000000002</c:v>
                </c:pt>
                <c:pt idx="649">
                  <c:v>1681.0000000000002</c:v>
                </c:pt>
                <c:pt idx="650">
                  <c:v>1679.9</c:v>
                </c:pt>
                <c:pt idx="651">
                  <c:v>1687.8000000000002</c:v>
                </c:pt>
                <c:pt idx="652">
                  <c:v>1648.0000000000002</c:v>
                </c:pt>
                <c:pt idx="653">
                  <c:v>1640.7000000000003</c:v>
                </c:pt>
                <c:pt idx="654">
                  <c:v>1637.6000000000001</c:v>
                </c:pt>
                <c:pt idx="655">
                  <c:v>1645.6000000000001</c:v>
                </c:pt>
                <c:pt idx="656">
                  <c:v>1677.5</c:v>
                </c:pt>
                <c:pt idx="657">
                  <c:v>1682.6000000000001</c:v>
                </c:pt>
                <c:pt idx="658">
                  <c:v>1679.6000000000001</c:v>
                </c:pt>
                <c:pt idx="659">
                  <c:v>1650.4</c:v>
                </c:pt>
                <c:pt idx="660">
                  <c:v>1652.2000000000003</c:v>
                </c:pt>
                <c:pt idx="661">
                  <c:v>1633.2000000000003</c:v>
                </c:pt>
                <c:pt idx="662">
                  <c:v>1638.8000000000002</c:v>
                </c:pt>
                <c:pt idx="663">
                  <c:v>1655.3000000000002</c:v>
                </c:pt>
                <c:pt idx="664">
                  <c:v>1660.9</c:v>
                </c:pt>
                <c:pt idx="665">
                  <c:v>1667.0000000000002</c:v>
                </c:pt>
                <c:pt idx="666">
                  <c:v>1656.4</c:v>
                </c:pt>
                <c:pt idx="667">
                  <c:v>1636.4</c:v>
                </c:pt>
                <c:pt idx="668">
                  <c:v>1626.5000000000002</c:v>
                </c:pt>
                <c:pt idx="669">
                  <c:v>1638.2000000000003</c:v>
                </c:pt>
                <c:pt idx="670">
                  <c:v>1653.1000000000004</c:v>
                </c:pt>
                <c:pt idx="671">
                  <c:v>1655.8000000000004</c:v>
                </c:pt>
                <c:pt idx="672">
                  <c:v>1645.3000000000004</c:v>
                </c:pt>
                <c:pt idx="673">
                  <c:v>1638.3000000000004</c:v>
                </c:pt>
                <c:pt idx="674">
                  <c:v>1644.8000000000004</c:v>
                </c:pt>
                <c:pt idx="675">
                  <c:v>1651.3000000000004</c:v>
                </c:pt>
                <c:pt idx="676">
                  <c:v>1639.8000000000004</c:v>
                </c:pt>
                <c:pt idx="677">
                  <c:v>1653.0000000000005</c:v>
                </c:pt>
                <c:pt idx="678">
                  <c:v>1656.3000000000004</c:v>
                </c:pt>
                <c:pt idx="679">
                  <c:v>1658.1000000000004</c:v>
                </c:pt>
                <c:pt idx="680">
                  <c:v>1631.0000000000005</c:v>
                </c:pt>
                <c:pt idx="681">
                  <c:v>1622.6000000000004</c:v>
                </c:pt>
                <c:pt idx="682">
                  <c:v>1613.9000000000003</c:v>
                </c:pt>
                <c:pt idx="683">
                  <c:v>1615.0000000000005</c:v>
                </c:pt>
                <c:pt idx="684">
                  <c:v>1623.1000000000004</c:v>
                </c:pt>
                <c:pt idx="685">
                  <c:v>1630.0000000000005</c:v>
                </c:pt>
                <c:pt idx="686">
                  <c:v>1633.1000000000004</c:v>
                </c:pt>
                <c:pt idx="687">
                  <c:v>1637.7000000000003</c:v>
                </c:pt>
                <c:pt idx="688">
                  <c:v>1641.4000000000003</c:v>
                </c:pt>
                <c:pt idx="689">
                  <c:v>1630.2000000000003</c:v>
                </c:pt>
                <c:pt idx="690">
                  <c:v>1621.4000000000003</c:v>
                </c:pt>
                <c:pt idx="691">
                  <c:v>1612.7000000000003</c:v>
                </c:pt>
                <c:pt idx="692">
                  <c:v>1596.2000000000003</c:v>
                </c:pt>
                <c:pt idx="693">
                  <c:v>1593.6000000000004</c:v>
                </c:pt>
                <c:pt idx="694">
                  <c:v>1596.7000000000003</c:v>
                </c:pt>
                <c:pt idx="695">
                  <c:v>1604.3000000000004</c:v>
                </c:pt>
                <c:pt idx="696">
                  <c:v>1603.1000000000004</c:v>
                </c:pt>
                <c:pt idx="697">
                  <c:v>1619.5000000000005</c:v>
                </c:pt>
                <c:pt idx="698">
                  <c:v>1598.0000000000005</c:v>
                </c:pt>
                <c:pt idx="699">
                  <c:v>1608.1000000000004</c:v>
                </c:pt>
                <c:pt idx="700">
                  <c:v>1614.1000000000004</c:v>
                </c:pt>
                <c:pt idx="701">
                  <c:v>1619.4000000000005</c:v>
                </c:pt>
                <c:pt idx="702">
                  <c:v>1636.6000000000004</c:v>
                </c:pt>
                <c:pt idx="703">
                  <c:v>1638.6000000000004</c:v>
                </c:pt>
                <c:pt idx="704">
                  <c:v>1640.2000000000005</c:v>
                </c:pt>
                <c:pt idx="705">
                  <c:v>1629.2000000000005</c:v>
                </c:pt>
                <c:pt idx="706">
                  <c:v>1606.8000000000004</c:v>
                </c:pt>
                <c:pt idx="707">
                  <c:v>1574.0000000000005</c:v>
                </c:pt>
                <c:pt idx="708">
                  <c:v>1584.2000000000005</c:v>
                </c:pt>
                <c:pt idx="709">
                  <c:v>1598.1000000000006</c:v>
                </c:pt>
                <c:pt idx="710">
                  <c:v>1594.9000000000005</c:v>
                </c:pt>
                <c:pt idx="711">
                  <c:v>1586.4000000000005</c:v>
                </c:pt>
                <c:pt idx="712">
                  <c:v>1582.1000000000006</c:v>
                </c:pt>
                <c:pt idx="713">
                  <c:v>1585.9000000000005</c:v>
                </c:pt>
                <c:pt idx="714">
                  <c:v>1580.0000000000007</c:v>
                </c:pt>
                <c:pt idx="715">
                  <c:v>1580.4000000000005</c:v>
                </c:pt>
                <c:pt idx="716">
                  <c:v>1582.6000000000006</c:v>
                </c:pt>
                <c:pt idx="717">
                  <c:v>1572.3000000000006</c:v>
                </c:pt>
                <c:pt idx="718">
                  <c:v>1571.7000000000007</c:v>
                </c:pt>
                <c:pt idx="719">
                  <c:v>1576.6000000000006</c:v>
                </c:pt>
                <c:pt idx="720">
                  <c:v>1571.9000000000005</c:v>
                </c:pt>
                <c:pt idx="721">
                  <c:v>1583.5000000000005</c:v>
                </c:pt>
                <c:pt idx="722">
                  <c:v>1586.0000000000005</c:v>
                </c:pt>
                <c:pt idx="723">
                  <c:v>1593.1000000000004</c:v>
                </c:pt>
                <c:pt idx="724">
                  <c:v>1598.0000000000005</c:v>
                </c:pt>
                <c:pt idx="725">
                  <c:v>1586.6000000000004</c:v>
                </c:pt>
                <c:pt idx="726">
                  <c:v>1569.3000000000002</c:v>
                </c:pt>
                <c:pt idx="727">
                  <c:v>1569.7000000000003</c:v>
                </c:pt>
                <c:pt idx="728">
                  <c:v>1574.9</c:v>
                </c:pt>
                <c:pt idx="729">
                  <c:v>1570.5000000000002</c:v>
                </c:pt>
                <c:pt idx="730">
                  <c:v>1566.5000000000002</c:v>
                </c:pt>
                <c:pt idx="731">
                  <c:v>1565.0000000000002</c:v>
                </c:pt>
                <c:pt idx="732">
                  <c:v>1561.1000000000004</c:v>
                </c:pt>
                <c:pt idx="733">
                  <c:v>1565.8000000000002</c:v>
                </c:pt>
                <c:pt idx="734">
                  <c:v>1566.1000000000004</c:v>
                </c:pt>
                <c:pt idx="735">
                  <c:v>1560.4000000000003</c:v>
                </c:pt>
                <c:pt idx="736">
                  <c:v>1569.5000000000005</c:v>
                </c:pt>
                <c:pt idx="737">
                  <c:v>1574.1000000000004</c:v>
                </c:pt>
                <c:pt idx="738">
                  <c:v>1581.7000000000003</c:v>
                </c:pt>
                <c:pt idx="739">
                  <c:v>1581.6000000000004</c:v>
                </c:pt>
                <c:pt idx="740">
                  <c:v>1600.3000000000004</c:v>
                </c:pt>
                <c:pt idx="741">
                  <c:v>1596.9000000000003</c:v>
                </c:pt>
                <c:pt idx="742">
                  <c:v>1583.6000000000004</c:v>
                </c:pt>
                <c:pt idx="743">
                  <c:v>1576.1000000000004</c:v>
                </c:pt>
                <c:pt idx="744">
                  <c:v>1581.6000000000004</c:v>
                </c:pt>
                <c:pt idx="745">
                  <c:v>1576.1000000000004</c:v>
                </c:pt>
                <c:pt idx="746">
                  <c:v>1567.1000000000004</c:v>
                </c:pt>
                <c:pt idx="747">
                  <c:v>1571.6000000000004</c:v>
                </c:pt>
                <c:pt idx="748">
                  <c:v>1565.3000000000004</c:v>
                </c:pt>
                <c:pt idx="749">
                  <c:v>1567.7000000000003</c:v>
                </c:pt>
                <c:pt idx="750">
                  <c:v>1558.1000000000004</c:v>
                </c:pt>
                <c:pt idx="751">
                  <c:v>1543.0000000000005</c:v>
                </c:pt>
                <c:pt idx="752">
                  <c:v>1527.7000000000003</c:v>
                </c:pt>
                <c:pt idx="753">
                  <c:v>1526.2000000000003</c:v>
                </c:pt>
                <c:pt idx="754">
                  <c:v>1510.3000000000004</c:v>
                </c:pt>
                <c:pt idx="755">
                  <c:v>1503.8000000000004</c:v>
                </c:pt>
                <c:pt idx="756">
                  <c:v>1494.7000000000003</c:v>
                </c:pt>
                <c:pt idx="757">
                  <c:v>1490.0000000000005</c:v>
                </c:pt>
                <c:pt idx="758">
                  <c:v>1486.6000000000004</c:v>
                </c:pt>
                <c:pt idx="759">
                  <c:v>1500.9000000000003</c:v>
                </c:pt>
                <c:pt idx="760">
                  <c:v>1505.6000000000004</c:v>
                </c:pt>
                <c:pt idx="761">
                  <c:v>1513.0000000000002</c:v>
                </c:pt>
                <c:pt idx="762">
                  <c:v>1504.6000000000004</c:v>
                </c:pt>
                <c:pt idx="763">
                  <c:v>1507.7000000000003</c:v>
                </c:pt>
                <c:pt idx="764">
                  <c:v>1516.8000000000002</c:v>
                </c:pt>
                <c:pt idx="765">
                  <c:v>1524.5000000000005</c:v>
                </c:pt>
                <c:pt idx="766">
                  <c:v>1525.5000000000005</c:v>
                </c:pt>
                <c:pt idx="767">
                  <c:v>1533.6000000000004</c:v>
                </c:pt>
                <c:pt idx="768">
                  <c:v>1538.6000000000004</c:v>
                </c:pt>
                <c:pt idx="769">
                  <c:v>1533.0000000000005</c:v>
                </c:pt>
                <c:pt idx="770">
                  <c:v>1531.1000000000004</c:v>
                </c:pt>
                <c:pt idx="771">
                  <c:v>1536.5000000000005</c:v>
                </c:pt>
                <c:pt idx="772">
                  <c:v>1520.7000000000003</c:v>
                </c:pt>
                <c:pt idx="773">
                  <c:v>1517.2000000000003</c:v>
                </c:pt>
                <c:pt idx="774">
                  <c:v>1510.9000000000003</c:v>
                </c:pt>
                <c:pt idx="775">
                  <c:v>1506.1000000000004</c:v>
                </c:pt>
                <c:pt idx="776">
                  <c:v>1491.5000000000005</c:v>
                </c:pt>
                <c:pt idx="777">
                  <c:v>1489.4000000000003</c:v>
                </c:pt>
                <c:pt idx="778">
                  <c:v>1500.6000000000004</c:v>
                </c:pt>
                <c:pt idx="779">
                  <c:v>1502.3000000000002</c:v>
                </c:pt>
                <c:pt idx="780">
                  <c:v>1501.9000000000003</c:v>
                </c:pt>
                <c:pt idx="781">
                  <c:v>1483.5000000000005</c:v>
                </c:pt>
                <c:pt idx="782">
                  <c:v>1473.2000000000003</c:v>
                </c:pt>
                <c:pt idx="783">
                  <c:v>1486.9</c:v>
                </c:pt>
                <c:pt idx="784">
                  <c:v>1490.0000000000002</c:v>
                </c:pt>
                <c:pt idx="785">
                  <c:v>1493.5000000000002</c:v>
                </c:pt>
                <c:pt idx="786">
                  <c:v>1499.8000000000002</c:v>
                </c:pt>
                <c:pt idx="787">
                  <c:v>1502.0000000000002</c:v>
                </c:pt>
                <c:pt idx="788">
                  <c:v>1497.1000000000004</c:v>
                </c:pt>
                <c:pt idx="789">
                  <c:v>1476.0000000000002</c:v>
                </c:pt>
                <c:pt idx="790">
                  <c:v>1472.1000000000004</c:v>
                </c:pt>
                <c:pt idx="791">
                  <c:v>1469.6000000000004</c:v>
                </c:pt>
                <c:pt idx="792">
                  <c:v>1461.2000000000003</c:v>
                </c:pt>
                <c:pt idx="793">
                  <c:v>1471.3000000000002</c:v>
                </c:pt>
                <c:pt idx="794">
                  <c:v>1467.0000000000005</c:v>
                </c:pt>
                <c:pt idx="795">
                  <c:v>1458.6000000000004</c:v>
                </c:pt>
                <c:pt idx="796">
                  <c:v>1447.4000000000003</c:v>
                </c:pt>
                <c:pt idx="797">
                  <c:v>1470.1000000000004</c:v>
                </c:pt>
                <c:pt idx="798">
                  <c:v>1465.2000000000003</c:v>
                </c:pt>
                <c:pt idx="799">
                  <c:v>1459.5000000000005</c:v>
                </c:pt>
                <c:pt idx="800">
                  <c:v>1451.2000000000003</c:v>
                </c:pt>
                <c:pt idx="801">
                  <c:v>1439.9000000000003</c:v>
                </c:pt>
                <c:pt idx="802">
                  <c:v>1439.2000000000003</c:v>
                </c:pt>
                <c:pt idx="803">
                  <c:v>1444.0000000000002</c:v>
                </c:pt>
                <c:pt idx="804">
                  <c:v>1449.5000000000002</c:v>
                </c:pt>
                <c:pt idx="805">
                  <c:v>1441.4</c:v>
                </c:pt>
                <c:pt idx="806">
                  <c:v>1445.6000000000001</c:v>
                </c:pt>
                <c:pt idx="807">
                  <c:v>1449.4</c:v>
                </c:pt>
                <c:pt idx="808">
                  <c:v>1449.4</c:v>
                </c:pt>
                <c:pt idx="809">
                  <c:v>1457.6000000000001</c:v>
                </c:pt>
                <c:pt idx="810">
                  <c:v>1443</c:v>
                </c:pt>
                <c:pt idx="811">
                  <c:v>1449.1000000000001</c:v>
                </c:pt>
                <c:pt idx="812">
                  <c:v>1470.2000000000003</c:v>
                </c:pt>
                <c:pt idx="813">
                  <c:v>1469.9</c:v>
                </c:pt>
                <c:pt idx="814">
                  <c:v>1466.6000000000001</c:v>
                </c:pt>
                <c:pt idx="815">
                  <c:v>1462.4</c:v>
                </c:pt>
                <c:pt idx="816">
                  <c:v>1459.8000000000002</c:v>
                </c:pt>
                <c:pt idx="817">
                  <c:v>1461.4</c:v>
                </c:pt>
                <c:pt idx="818">
                  <c:v>1461.2000000000003</c:v>
                </c:pt>
                <c:pt idx="819">
                  <c:v>1450.0000000000002</c:v>
                </c:pt>
                <c:pt idx="820">
                  <c:v>1452.0000000000002</c:v>
                </c:pt>
                <c:pt idx="821">
                  <c:v>1399.9</c:v>
                </c:pt>
                <c:pt idx="822">
                  <c:v>1357.2000000000003</c:v>
                </c:pt>
                <c:pt idx="823">
                  <c:v>1361.4</c:v>
                </c:pt>
                <c:pt idx="824">
                  <c:v>1334.6000000000004</c:v>
                </c:pt>
                <c:pt idx="825">
                  <c:v>1331.3000000000002</c:v>
                </c:pt>
                <c:pt idx="826">
                  <c:v>1328.0000000000002</c:v>
                </c:pt>
                <c:pt idx="827">
                  <c:v>1330.9</c:v>
                </c:pt>
                <c:pt idx="828">
                  <c:v>1334.2000000000003</c:v>
                </c:pt>
                <c:pt idx="829">
                  <c:v>1323.8000000000002</c:v>
                </c:pt>
                <c:pt idx="830">
                  <c:v>1328.3000000000002</c:v>
                </c:pt>
                <c:pt idx="831">
                  <c:v>1349.2000000000003</c:v>
                </c:pt>
                <c:pt idx="832">
                  <c:v>1343.6000000000001</c:v>
                </c:pt>
                <c:pt idx="833">
                  <c:v>1360.2</c:v>
                </c:pt>
                <c:pt idx="834">
                  <c:v>1363.2</c:v>
                </c:pt>
                <c:pt idx="835">
                  <c:v>1344</c:v>
                </c:pt>
                <c:pt idx="836">
                  <c:v>1346.6</c:v>
                </c:pt>
                <c:pt idx="837">
                  <c:v>1342.4</c:v>
                </c:pt>
                <c:pt idx="838">
                  <c:v>1343.3000000000002</c:v>
                </c:pt>
                <c:pt idx="839">
                  <c:v>1351.2</c:v>
                </c:pt>
                <c:pt idx="840">
                  <c:v>1353</c:v>
                </c:pt>
                <c:pt idx="841">
                  <c:v>1348.7</c:v>
                </c:pt>
                <c:pt idx="842">
                  <c:v>1335.6</c:v>
                </c:pt>
                <c:pt idx="843">
                  <c:v>1326.2</c:v>
                </c:pt>
                <c:pt idx="844">
                  <c:v>1313.1</c:v>
                </c:pt>
                <c:pt idx="845">
                  <c:v>1308.2</c:v>
                </c:pt>
                <c:pt idx="846">
                  <c:v>1321</c:v>
                </c:pt>
                <c:pt idx="847">
                  <c:v>1328.7000000000003</c:v>
                </c:pt>
                <c:pt idx="848">
                  <c:v>1340.4</c:v>
                </c:pt>
                <c:pt idx="849">
                  <c:v>1340.8000000000002</c:v>
                </c:pt>
                <c:pt idx="850">
                  <c:v>1334.9</c:v>
                </c:pt>
                <c:pt idx="851">
                  <c:v>1337.8000000000002</c:v>
                </c:pt>
                <c:pt idx="852">
                  <c:v>1329.1000000000004</c:v>
                </c:pt>
                <c:pt idx="853">
                  <c:v>1327.3000000000002</c:v>
                </c:pt>
                <c:pt idx="854">
                  <c:v>1329.8000000000002</c:v>
                </c:pt>
                <c:pt idx="855">
                  <c:v>1337.0000000000002</c:v>
                </c:pt>
                <c:pt idx="856">
                  <c:v>1332.9</c:v>
                </c:pt>
                <c:pt idx="857">
                  <c:v>1332.8000000000002</c:v>
                </c:pt>
                <c:pt idx="858">
                  <c:v>1333.2000000000003</c:v>
                </c:pt>
                <c:pt idx="859">
                  <c:v>1327.9</c:v>
                </c:pt>
                <c:pt idx="860">
                  <c:v>1329.4</c:v>
                </c:pt>
                <c:pt idx="861">
                  <c:v>1323.8000000000002</c:v>
                </c:pt>
                <c:pt idx="862">
                  <c:v>1309.3000000000002</c:v>
                </c:pt>
                <c:pt idx="863">
                  <c:v>1308.5999999999999</c:v>
                </c:pt>
                <c:pt idx="864">
                  <c:v>1307.9000000000001</c:v>
                </c:pt>
                <c:pt idx="865">
                  <c:v>1312.1</c:v>
                </c:pt>
                <c:pt idx="866">
                  <c:v>1306.3</c:v>
                </c:pt>
                <c:pt idx="867">
                  <c:v>1306.4000000000001</c:v>
                </c:pt>
                <c:pt idx="868">
                  <c:v>1308.5999999999999</c:v>
                </c:pt>
                <c:pt idx="869">
                  <c:v>1307.2</c:v>
                </c:pt>
                <c:pt idx="870">
                  <c:v>1279.9000000000001</c:v>
                </c:pt>
                <c:pt idx="871">
                  <c:v>1282.2</c:v>
                </c:pt>
                <c:pt idx="872">
                  <c:v>1283.2</c:v>
                </c:pt>
                <c:pt idx="873">
                  <c:v>1279.8000000000002</c:v>
                </c:pt>
                <c:pt idx="874">
                  <c:v>1280.4000000000001</c:v>
                </c:pt>
                <c:pt idx="875">
                  <c:v>1282.6000000000001</c:v>
                </c:pt>
                <c:pt idx="876">
                  <c:v>1280</c:v>
                </c:pt>
                <c:pt idx="877">
                  <c:v>1280.6000000000001</c:v>
                </c:pt>
                <c:pt idx="878">
                  <c:v>1292.2000000000003</c:v>
                </c:pt>
                <c:pt idx="879">
                  <c:v>1307.0000000000002</c:v>
                </c:pt>
                <c:pt idx="880">
                  <c:v>1313.1000000000004</c:v>
                </c:pt>
                <c:pt idx="881">
                  <c:v>1302.7000000000003</c:v>
                </c:pt>
                <c:pt idx="882">
                  <c:v>1298.5000000000002</c:v>
                </c:pt>
                <c:pt idx="883">
                  <c:v>1290.1000000000004</c:v>
                </c:pt>
                <c:pt idx="884">
                  <c:v>1289.3000000000002</c:v>
                </c:pt>
                <c:pt idx="885">
                  <c:v>1292.6000000000001</c:v>
                </c:pt>
                <c:pt idx="886">
                  <c:v>1283.5</c:v>
                </c:pt>
                <c:pt idx="887">
                  <c:v>1287.9000000000001</c:v>
                </c:pt>
                <c:pt idx="888">
                  <c:v>1289</c:v>
                </c:pt>
                <c:pt idx="889">
                  <c:v>1275.3000000000002</c:v>
                </c:pt>
                <c:pt idx="890">
                  <c:v>1277.5</c:v>
                </c:pt>
                <c:pt idx="891">
                  <c:v>1280.9000000000001</c:v>
                </c:pt>
                <c:pt idx="892">
                  <c:v>1281</c:v>
                </c:pt>
                <c:pt idx="893">
                  <c:v>1287</c:v>
                </c:pt>
                <c:pt idx="894">
                  <c:v>1280</c:v>
                </c:pt>
                <c:pt idx="895">
                  <c:v>1277</c:v>
                </c:pt>
                <c:pt idx="896">
                  <c:v>1279</c:v>
                </c:pt>
                <c:pt idx="897">
                  <c:v>1282</c:v>
                </c:pt>
                <c:pt idx="898">
                  <c:v>1274</c:v>
                </c:pt>
                <c:pt idx="899">
                  <c:v>1252</c:v>
                </c:pt>
                <c:pt idx="900">
                  <c:v>1234</c:v>
                </c:pt>
                <c:pt idx="901">
                  <c:v>1249</c:v>
                </c:pt>
                <c:pt idx="902">
                  <c:v>1245</c:v>
                </c:pt>
                <c:pt idx="903">
                  <c:v>1245</c:v>
                </c:pt>
                <c:pt idx="904">
                  <c:v>1250</c:v>
                </c:pt>
                <c:pt idx="905">
                  <c:v>1242</c:v>
                </c:pt>
                <c:pt idx="906">
                  <c:v>1249</c:v>
                </c:pt>
                <c:pt idx="907">
                  <c:v>1246</c:v>
                </c:pt>
                <c:pt idx="908">
                  <c:v>1235</c:v>
                </c:pt>
                <c:pt idx="909">
                  <c:v>1236</c:v>
                </c:pt>
                <c:pt idx="910">
                  <c:v>1230</c:v>
                </c:pt>
                <c:pt idx="911">
                  <c:v>1230</c:v>
                </c:pt>
                <c:pt idx="912">
                  <c:v>1241</c:v>
                </c:pt>
                <c:pt idx="913">
                  <c:v>1233</c:v>
                </c:pt>
                <c:pt idx="914">
                  <c:v>1220</c:v>
                </c:pt>
                <c:pt idx="915">
                  <c:v>1204</c:v>
                </c:pt>
                <c:pt idx="916">
                  <c:v>1200</c:v>
                </c:pt>
                <c:pt idx="917">
                  <c:v>1202</c:v>
                </c:pt>
                <c:pt idx="918">
                  <c:v>1192</c:v>
                </c:pt>
                <c:pt idx="919">
                  <c:v>1177</c:v>
                </c:pt>
                <c:pt idx="920">
                  <c:v>1183</c:v>
                </c:pt>
                <c:pt idx="921">
                  <c:v>1190</c:v>
                </c:pt>
                <c:pt idx="922">
                  <c:v>1193</c:v>
                </c:pt>
                <c:pt idx="923">
                  <c:v>1187</c:v>
                </c:pt>
                <c:pt idx="924">
                  <c:v>1185</c:v>
                </c:pt>
                <c:pt idx="925">
                  <c:v>1183</c:v>
                </c:pt>
                <c:pt idx="926">
                  <c:v>1177</c:v>
                </c:pt>
                <c:pt idx="927">
                  <c:v>1169</c:v>
                </c:pt>
                <c:pt idx="928">
                  <c:v>1180</c:v>
                </c:pt>
                <c:pt idx="929">
                  <c:v>1183</c:v>
                </c:pt>
                <c:pt idx="930">
                  <c:v>1180</c:v>
                </c:pt>
                <c:pt idx="931">
                  <c:v>1174</c:v>
                </c:pt>
                <c:pt idx="932">
                  <c:v>1159</c:v>
                </c:pt>
                <c:pt idx="933">
                  <c:v>1153</c:v>
                </c:pt>
                <c:pt idx="934">
                  <c:v>1129</c:v>
                </c:pt>
                <c:pt idx="935">
                  <c:v>1129</c:v>
                </c:pt>
                <c:pt idx="936">
                  <c:v>1119</c:v>
                </c:pt>
                <c:pt idx="937">
                  <c:v>1123</c:v>
                </c:pt>
                <c:pt idx="938">
                  <c:v>1114</c:v>
                </c:pt>
                <c:pt idx="939">
                  <c:v>1120</c:v>
                </c:pt>
                <c:pt idx="940">
                  <c:v>1113</c:v>
                </c:pt>
                <c:pt idx="941">
                  <c:v>1096</c:v>
                </c:pt>
                <c:pt idx="942">
                  <c:v>1091</c:v>
                </c:pt>
                <c:pt idx="943">
                  <c:v>1096</c:v>
                </c:pt>
                <c:pt idx="944">
                  <c:v>1099</c:v>
                </c:pt>
                <c:pt idx="945">
                  <c:v>1121</c:v>
                </c:pt>
                <c:pt idx="946">
                  <c:v>1117</c:v>
                </c:pt>
                <c:pt idx="947">
                  <c:v>1080</c:v>
                </c:pt>
                <c:pt idx="948">
                  <c:v>1064</c:v>
                </c:pt>
                <c:pt idx="949">
                  <c:v>1059</c:v>
                </c:pt>
                <c:pt idx="950">
                  <c:v>1064</c:v>
                </c:pt>
                <c:pt idx="951">
                  <c:v>1069</c:v>
                </c:pt>
                <c:pt idx="952">
                  <c:v>1077</c:v>
                </c:pt>
                <c:pt idx="953">
                  <c:v>1088</c:v>
                </c:pt>
                <c:pt idx="954">
                  <c:v>1088</c:v>
                </c:pt>
                <c:pt idx="955">
                  <c:v>1089</c:v>
                </c:pt>
                <c:pt idx="956">
                  <c:v>1093</c:v>
                </c:pt>
                <c:pt idx="957">
                  <c:v>1072</c:v>
                </c:pt>
                <c:pt idx="958">
                  <c:v>1071</c:v>
                </c:pt>
                <c:pt idx="959">
                  <c:v>1065</c:v>
                </c:pt>
                <c:pt idx="960">
                  <c:v>1080</c:v>
                </c:pt>
                <c:pt idx="961">
                  <c:v>1079</c:v>
                </c:pt>
                <c:pt idx="962">
                  <c:v>1066</c:v>
                </c:pt>
                <c:pt idx="963">
                  <c:v>1046</c:v>
                </c:pt>
                <c:pt idx="964">
                  <c:v>1065</c:v>
                </c:pt>
                <c:pt idx="965">
                  <c:v>1058</c:v>
                </c:pt>
                <c:pt idx="966">
                  <c:v>1057</c:v>
                </c:pt>
                <c:pt idx="967">
                  <c:v>1046</c:v>
                </c:pt>
                <c:pt idx="968">
                  <c:v>1048</c:v>
                </c:pt>
                <c:pt idx="969">
                  <c:v>1038</c:v>
                </c:pt>
                <c:pt idx="970">
                  <c:v>1047</c:v>
                </c:pt>
                <c:pt idx="971">
                  <c:v>1054</c:v>
                </c:pt>
                <c:pt idx="972">
                  <c:v>1059</c:v>
                </c:pt>
                <c:pt idx="973">
                  <c:v>1062</c:v>
                </c:pt>
                <c:pt idx="974">
                  <c:v>1069</c:v>
                </c:pt>
                <c:pt idx="975">
                  <c:v>1061</c:v>
                </c:pt>
                <c:pt idx="976">
                  <c:v>1066</c:v>
                </c:pt>
                <c:pt idx="977">
                  <c:v>1068</c:v>
                </c:pt>
                <c:pt idx="978">
                  <c:v>1059</c:v>
                </c:pt>
                <c:pt idx="979">
                  <c:v>1046</c:v>
                </c:pt>
                <c:pt idx="980">
                  <c:v>1037</c:v>
                </c:pt>
                <c:pt idx="981">
                  <c:v>1017</c:v>
                </c:pt>
                <c:pt idx="982">
                  <c:v>1020</c:v>
                </c:pt>
                <c:pt idx="983">
                  <c:v>1023</c:v>
                </c:pt>
                <c:pt idx="984">
                  <c:v>1018</c:v>
                </c:pt>
                <c:pt idx="985">
                  <c:v>1000</c:v>
                </c:pt>
                <c:pt idx="986">
                  <c:v>995</c:v>
                </c:pt>
                <c:pt idx="987">
                  <c:v>992</c:v>
                </c:pt>
                <c:pt idx="988">
                  <c:v>989</c:v>
                </c:pt>
                <c:pt idx="989">
                  <c:v>983</c:v>
                </c:pt>
                <c:pt idx="990">
                  <c:v>975</c:v>
                </c:pt>
                <c:pt idx="991">
                  <c:v>986</c:v>
                </c:pt>
                <c:pt idx="992">
                  <c:v>994</c:v>
                </c:pt>
                <c:pt idx="993">
                  <c:v>1004</c:v>
                </c:pt>
                <c:pt idx="994">
                  <c:v>1026</c:v>
                </c:pt>
                <c:pt idx="995">
                  <c:v>1043</c:v>
                </c:pt>
                <c:pt idx="996">
                  <c:v>1050</c:v>
                </c:pt>
                <c:pt idx="997">
                  <c:v>1026</c:v>
                </c:pt>
                <c:pt idx="998">
                  <c:v>1037</c:v>
                </c:pt>
                <c:pt idx="999">
                  <c:v>1022</c:v>
                </c:pt>
                <c:pt idx="1000">
                  <c:v>1029</c:v>
                </c:pt>
                <c:pt idx="1001">
                  <c:v>1027</c:v>
                </c:pt>
                <c:pt idx="1002">
                  <c:v>1019</c:v>
                </c:pt>
                <c:pt idx="1003">
                  <c:v>997</c:v>
                </c:pt>
                <c:pt idx="1004">
                  <c:v>1000</c:v>
                </c:pt>
                <c:pt idx="1005">
                  <c:v>1007</c:v>
                </c:pt>
                <c:pt idx="1006">
                  <c:v>973</c:v>
                </c:pt>
                <c:pt idx="1007">
                  <c:v>949</c:v>
                </c:pt>
                <c:pt idx="1008">
                  <c:v>935</c:v>
                </c:pt>
                <c:pt idx="1009">
                  <c:v>965</c:v>
                </c:pt>
                <c:pt idx="1010">
                  <c:v>943</c:v>
                </c:pt>
                <c:pt idx="1011">
                  <c:v>941</c:v>
                </c:pt>
                <c:pt idx="1012">
                  <c:v>913</c:v>
                </c:pt>
                <c:pt idx="1013">
                  <c:v>924</c:v>
                </c:pt>
                <c:pt idx="1014">
                  <c:v>918</c:v>
                </c:pt>
                <c:pt idx="1015">
                  <c:v>916</c:v>
                </c:pt>
                <c:pt idx="1016">
                  <c:v>914</c:v>
                </c:pt>
                <c:pt idx="1017">
                  <c:v>909</c:v>
                </c:pt>
                <c:pt idx="1018">
                  <c:v>910</c:v>
                </c:pt>
                <c:pt idx="1019">
                  <c:v>911</c:v>
                </c:pt>
                <c:pt idx="1020">
                  <c:v>921</c:v>
                </c:pt>
                <c:pt idx="1021">
                  <c:v>893</c:v>
                </c:pt>
                <c:pt idx="1022">
                  <c:v>897</c:v>
                </c:pt>
                <c:pt idx="1023">
                  <c:v>898</c:v>
                </c:pt>
                <c:pt idx="1024">
                  <c:v>934</c:v>
                </c:pt>
                <c:pt idx="1025">
                  <c:v>923</c:v>
                </c:pt>
                <c:pt idx="1026">
                  <c:v>933</c:v>
                </c:pt>
                <c:pt idx="1027">
                  <c:v>932</c:v>
                </c:pt>
                <c:pt idx="1028">
                  <c:v>930</c:v>
                </c:pt>
                <c:pt idx="1029">
                  <c:v>966</c:v>
                </c:pt>
                <c:pt idx="1030">
                  <c:v>969</c:v>
                </c:pt>
                <c:pt idx="1031">
                  <c:v>960</c:v>
                </c:pt>
                <c:pt idx="1032">
                  <c:v>964</c:v>
                </c:pt>
                <c:pt idx="1033">
                  <c:v>956</c:v>
                </c:pt>
                <c:pt idx="1034">
                  <c:v>967</c:v>
                </c:pt>
                <c:pt idx="1035">
                  <c:v>963</c:v>
                </c:pt>
                <c:pt idx="1036">
                  <c:v>975</c:v>
                </c:pt>
                <c:pt idx="1037">
                  <c:v>974</c:v>
                </c:pt>
                <c:pt idx="1038">
                  <c:v>969</c:v>
                </c:pt>
                <c:pt idx="1039">
                  <c:v>965</c:v>
                </c:pt>
                <c:pt idx="1040">
                  <c:v>969</c:v>
                </c:pt>
                <c:pt idx="1041">
                  <c:v>974</c:v>
                </c:pt>
                <c:pt idx="1042">
                  <c:v>978</c:v>
                </c:pt>
                <c:pt idx="1043">
                  <c:v>972</c:v>
                </c:pt>
                <c:pt idx="1044">
                  <c:v>951</c:v>
                </c:pt>
                <c:pt idx="1045">
                  <c:v>949</c:v>
                </c:pt>
                <c:pt idx="1046">
                  <c:v>945</c:v>
                </c:pt>
                <c:pt idx="1047">
                  <c:v>951</c:v>
                </c:pt>
                <c:pt idx="1048">
                  <c:v>960</c:v>
                </c:pt>
                <c:pt idx="1049">
                  <c:v>954</c:v>
                </c:pt>
                <c:pt idx="1050">
                  <c:v>959</c:v>
                </c:pt>
                <c:pt idx="1051">
                  <c:v>955</c:v>
                </c:pt>
                <c:pt idx="1052">
                  <c:v>948</c:v>
                </c:pt>
                <c:pt idx="1053">
                  <c:v>935</c:v>
                </c:pt>
                <c:pt idx="1054">
                  <c:v>938</c:v>
                </c:pt>
                <c:pt idx="1055">
                  <c:v>937</c:v>
                </c:pt>
                <c:pt idx="1056">
                  <c:v>930</c:v>
                </c:pt>
                <c:pt idx="1057">
                  <c:v>894</c:v>
                </c:pt>
                <c:pt idx="1058">
                  <c:v>875</c:v>
                </c:pt>
                <c:pt idx="1059">
                  <c:v>869</c:v>
                </c:pt>
                <c:pt idx="1060">
                  <c:v>856</c:v>
                </c:pt>
                <c:pt idx="1061">
                  <c:v>859</c:v>
                </c:pt>
                <c:pt idx="1062">
                  <c:v>870</c:v>
                </c:pt>
                <c:pt idx="1063">
                  <c:v>875</c:v>
                </c:pt>
                <c:pt idx="1064">
                  <c:v>868</c:v>
                </c:pt>
                <c:pt idx="1065">
                  <c:v>879</c:v>
                </c:pt>
                <c:pt idx="1066">
                  <c:v>867</c:v>
                </c:pt>
                <c:pt idx="1067">
                  <c:v>891</c:v>
                </c:pt>
                <c:pt idx="1068">
                  <c:v>881</c:v>
                </c:pt>
                <c:pt idx="1069">
                  <c:v>886</c:v>
                </c:pt>
                <c:pt idx="1070">
                  <c:v>902</c:v>
                </c:pt>
                <c:pt idx="1071">
                  <c:v>889</c:v>
                </c:pt>
                <c:pt idx="1072">
                  <c:v>888</c:v>
                </c:pt>
                <c:pt idx="1073">
                  <c:v>875</c:v>
                </c:pt>
                <c:pt idx="1074">
                  <c:v>878</c:v>
                </c:pt>
                <c:pt idx="1075">
                  <c:v>878</c:v>
                </c:pt>
                <c:pt idx="1076">
                  <c:v>881</c:v>
                </c:pt>
                <c:pt idx="1077">
                  <c:v>889</c:v>
                </c:pt>
                <c:pt idx="1078">
                  <c:v>892</c:v>
                </c:pt>
                <c:pt idx="1079">
                  <c:v>898</c:v>
                </c:pt>
                <c:pt idx="1080">
                  <c:v>887</c:v>
                </c:pt>
                <c:pt idx="1081">
                  <c:v>878</c:v>
                </c:pt>
                <c:pt idx="1082">
                  <c:v>894</c:v>
                </c:pt>
                <c:pt idx="1083">
                  <c:v>902</c:v>
                </c:pt>
                <c:pt idx="1084">
                  <c:v>880</c:v>
                </c:pt>
                <c:pt idx="1085">
                  <c:v>865</c:v>
                </c:pt>
                <c:pt idx="1086">
                  <c:v>868</c:v>
                </c:pt>
                <c:pt idx="1087">
                  <c:v>888</c:v>
                </c:pt>
                <c:pt idx="1088">
                  <c:v>891</c:v>
                </c:pt>
                <c:pt idx="1089">
                  <c:v>917</c:v>
                </c:pt>
                <c:pt idx="1090">
                  <c:v>918</c:v>
                </c:pt>
                <c:pt idx="1091">
                  <c:v>917</c:v>
                </c:pt>
                <c:pt idx="1092">
                  <c:v>913</c:v>
                </c:pt>
                <c:pt idx="1093">
                  <c:v>912</c:v>
                </c:pt>
                <c:pt idx="1094">
                  <c:v>916</c:v>
                </c:pt>
                <c:pt idx="1095">
                  <c:v>904</c:v>
                </c:pt>
                <c:pt idx="1096">
                  <c:v>888</c:v>
                </c:pt>
                <c:pt idx="1097">
                  <c:v>894</c:v>
                </c:pt>
                <c:pt idx="1098">
                  <c:v>892</c:v>
                </c:pt>
                <c:pt idx="1099">
                  <c:v>900</c:v>
                </c:pt>
                <c:pt idx="1100">
                  <c:v>895</c:v>
                </c:pt>
                <c:pt idx="1101">
                  <c:v>878</c:v>
                </c:pt>
                <c:pt idx="1102">
                  <c:v>899</c:v>
                </c:pt>
                <c:pt idx="1103">
                  <c:v>910</c:v>
                </c:pt>
                <c:pt idx="1104">
                  <c:v>908</c:v>
                </c:pt>
                <c:pt idx="1105">
                  <c:v>897</c:v>
                </c:pt>
                <c:pt idx="1106">
                  <c:v>931</c:v>
                </c:pt>
                <c:pt idx="1107">
                  <c:v>922</c:v>
                </c:pt>
                <c:pt idx="1108">
                  <c:v>927</c:v>
                </c:pt>
                <c:pt idx="1109">
                  <c:v>925</c:v>
                </c:pt>
                <c:pt idx="1110">
                  <c:v>900</c:v>
                </c:pt>
                <c:pt idx="1111">
                  <c:v>906</c:v>
                </c:pt>
                <c:pt idx="1112">
                  <c:v>909</c:v>
                </c:pt>
                <c:pt idx="1113">
                  <c:v>890</c:v>
                </c:pt>
                <c:pt idx="1114">
                  <c:v>887</c:v>
                </c:pt>
                <c:pt idx="1115">
                  <c:v>886</c:v>
                </c:pt>
                <c:pt idx="1116">
                  <c:v>901</c:v>
                </c:pt>
                <c:pt idx="1117">
                  <c:v>903</c:v>
                </c:pt>
                <c:pt idx="1118">
                  <c:v>901</c:v>
                </c:pt>
                <c:pt idx="1119">
                  <c:v>920</c:v>
                </c:pt>
                <c:pt idx="1120">
                  <c:v>896</c:v>
                </c:pt>
                <c:pt idx="1121">
                  <c:v>905</c:v>
                </c:pt>
                <c:pt idx="1122">
                  <c:v>882</c:v>
                </c:pt>
                <c:pt idx="1123">
                  <c:v>880</c:v>
                </c:pt>
                <c:pt idx="1124">
                  <c:v>864</c:v>
                </c:pt>
                <c:pt idx="1125">
                  <c:v>836</c:v>
                </c:pt>
                <c:pt idx="1126">
                  <c:v>838</c:v>
                </c:pt>
                <c:pt idx="1127">
                  <c:v>850</c:v>
                </c:pt>
                <c:pt idx="1128">
                  <c:v>828</c:v>
                </c:pt>
                <c:pt idx="1129">
                  <c:v>807</c:v>
                </c:pt>
                <c:pt idx="1130">
                  <c:v>817</c:v>
                </c:pt>
                <c:pt idx="1131">
                  <c:v>833</c:v>
                </c:pt>
                <c:pt idx="1132">
                  <c:v>788</c:v>
                </c:pt>
                <c:pt idx="1133">
                  <c:v>811</c:v>
                </c:pt>
                <c:pt idx="1134">
                  <c:v>821</c:v>
                </c:pt>
                <c:pt idx="1135">
                  <c:v>818</c:v>
                </c:pt>
                <c:pt idx="1136">
                  <c:v>816</c:v>
                </c:pt>
                <c:pt idx="1137">
                  <c:v>816</c:v>
                </c:pt>
                <c:pt idx="1138">
                  <c:v>826</c:v>
                </c:pt>
                <c:pt idx="1139">
                  <c:v>830</c:v>
                </c:pt>
                <c:pt idx="1140">
                  <c:v>835</c:v>
                </c:pt>
                <c:pt idx="1141">
                  <c:v>828</c:v>
                </c:pt>
                <c:pt idx="1142">
                  <c:v>831</c:v>
                </c:pt>
                <c:pt idx="1143">
                  <c:v>823</c:v>
                </c:pt>
                <c:pt idx="1144">
                  <c:v>826</c:v>
                </c:pt>
                <c:pt idx="1145">
                  <c:v>799</c:v>
                </c:pt>
                <c:pt idx="1146">
                  <c:v>806</c:v>
                </c:pt>
                <c:pt idx="1147">
                  <c:v>787</c:v>
                </c:pt>
                <c:pt idx="1148">
                  <c:v>775</c:v>
                </c:pt>
                <c:pt idx="1149">
                  <c:v>773</c:v>
                </c:pt>
                <c:pt idx="1150">
                  <c:v>760</c:v>
                </c:pt>
                <c:pt idx="1151">
                  <c:v>741</c:v>
                </c:pt>
                <c:pt idx="1152">
                  <c:v>764</c:v>
                </c:pt>
                <c:pt idx="1153">
                  <c:v>774</c:v>
                </c:pt>
                <c:pt idx="1154">
                  <c:v>761</c:v>
                </c:pt>
                <c:pt idx="1155">
                  <c:v>769</c:v>
                </c:pt>
                <c:pt idx="1156">
                  <c:v>762</c:v>
                </c:pt>
                <c:pt idx="1157">
                  <c:v>751</c:v>
                </c:pt>
                <c:pt idx="1158">
                  <c:v>766</c:v>
                </c:pt>
                <c:pt idx="1159">
                  <c:v>761</c:v>
                </c:pt>
                <c:pt idx="1160">
                  <c:v>776</c:v>
                </c:pt>
                <c:pt idx="1161">
                  <c:v>765</c:v>
                </c:pt>
                <c:pt idx="1162">
                  <c:v>765</c:v>
                </c:pt>
                <c:pt idx="1163">
                  <c:v>728</c:v>
                </c:pt>
                <c:pt idx="1164">
                  <c:v>734</c:v>
                </c:pt>
                <c:pt idx="1165">
                  <c:v>729</c:v>
                </c:pt>
                <c:pt idx="1166">
                  <c:v>682</c:v>
                </c:pt>
                <c:pt idx="1167">
                  <c:v>682</c:v>
                </c:pt>
                <c:pt idx="1168">
                  <c:v>689</c:v>
                </c:pt>
                <c:pt idx="1169">
                  <c:v>748</c:v>
                </c:pt>
                <c:pt idx="1170">
                  <c:v>803</c:v>
                </c:pt>
                <c:pt idx="1171">
                  <c:v>737</c:v>
                </c:pt>
                <c:pt idx="1172">
                  <c:v>722</c:v>
                </c:pt>
                <c:pt idx="1173">
                  <c:v>761</c:v>
                </c:pt>
                <c:pt idx="1174">
                  <c:v>763</c:v>
                </c:pt>
                <c:pt idx="1175">
                  <c:v>771</c:v>
                </c:pt>
                <c:pt idx="1176">
                  <c:v>740</c:v>
                </c:pt>
                <c:pt idx="1177">
                  <c:v>730</c:v>
                </c:pt>
                <c:pt idx="1178">
                  <c:v>808</c:v>
                </c:pt>
                <c:pt idx="1179">
                  <c:v>816</c:v>
                </c:pt>
                <c:pt idx="1180">
                  <c:v>821</c:v>
                </c:pt>
                <c:pt idx="1181">
                  <c:v>792</c:v>
                </c:pt>
                <c:pt idx="1182">
                  <c:v>815</c:v>
                </c:pt>
                <c:pt idx="1183">
                  <c:v>822</c:v>
                </c:pt>
                <c:pt idx="1184">
                  <c:v>820</c:v>
                </c:pt>
                <c:pt idx="1185">
                  <c:v>832</c:v>
                </c:pt>
                <c:pt idx="1186">
                  <c:v>750</c:v>
                </c:pt>
                <c:pt idx="1187">
                  <c:v>713</c:v>
                </c:pt>
                <c:pt idx="1188">
                  <c:v>740</c:v>
                </c:pt>
                <c:pt idx="1189">
                  <c:v>737</c:v>
                </c:pt>
                <c:pt idx="1190">
                  <c:v>747</c:v>
                </c:pt>
                <c:pt idx="1191">
                  <c:v>749</c:v>
                </c:pt>
                <c:pt idx="1192">
                  <c:v>769</c:v>
                </c:pt>
                <c:pt idx="1193">
                  <c:v>738</c:v>
                </c:pt>
                <c:pt idx="1194">
                  <c:v>743</c:v>
                </c:pt>
                <c:pt idx="1195">
                  <c:v>729</c:v>
                </c:pt>
                <c:pt idx="1196">
                  <c:v>730</c:v>
                </c:pt>
                <c:pt idx="1197">
                  <c:v>737</c:v>
                </c:pt>
                <c:pt idx="1198">
                  <c:v>719</c:v>
                </c:pt>
                <c:pt idx="1199">
                  <c:v>715</c:v>
                </c:pt>
                <c:pt idx="1200">
                  <c:v>706</c:v>
                </c:pt>
                <c:pt idx="1201">
                  <c:v>688</c:v>
                </c:pt>
                <c:pt idx="1202">
                  <c:v>695</c:v>
                </c:pt>
                <c:pt idx="1203">
                  <c:v>702</c:v>
                </c:pt>
                <c:pt idx="1204">
                  <c:v>676</c:v>
                </c:pt>
                <c:pt idx="1205">
                  <c:v>618</c:v>
                </c:pt>
                <c:pt idx="1206">
                  <c:v>577</c:v>
                </c:pt>
                <c:pt idx="1207">
                  <c:v>579</c:v>
                </c:pt>
                <c:pt idx="1208">
                  <c:v>518</c:v>
                </c:pt>
                <c:pt idx="1209">
                  <c:v>495</c:v>
                </c:pt>
                <c:pt idx="1210">
                  <c:v>476</c:v>
                </c:pt>
                <c:pt idx="1211">
                  <c:v>480</c:v>
                </c:pt>
                <c:pt idx="1212">
                  <c:v>484</c:v>
                </c:pt>
                <c:pt idx="1213">
                  <c:v>459</c:v>
                </c:pt>
                <c:pt idx="1214">
                  <c:v>456</c:v>
                </c:pt>
                <c:pt idx="1215">
                  <c:v>465</c:v>
                </c:pt>
                <c:pt idx="1216">
                  <c:v>469</c:v>
                </c:pt>
                <c:pt idx="1217">
                  <c:v>477</c:v>
                </c:pt>
                <c:pt idx="1218">
                  <c:v>473</c:v>
                </c:pt>
                <c:pt idx="1219">
                  <c:v>475</c:v>
                </c:pt>
                <c:pt idx="1220">
                  <c:v>462</c:v>
                </c:pt>
                <c:pt idx="1221">
                  <c:v>469</c:v>
                </c:pt>
                <c:pt idx="1222">
                  <c:v>486</c:v>
                </c:pt>
                <c:pt idx="1223">
                  <c:v>484</c:v>
                </c:pt>
                <c:pt idx="1224">
                  <c:v>492</c:v>
                </c:pt>
                <c:pt idx="1225">
                  <c:v>496</c:v>
                </c:pt>
                <c:pt idx="1226">
                  <c:v>501</c:v>
                </c:pt>
                <c:pt idx="1227">
                  <c:v>475</c:v>
                </c:pt>
                <c:pt idx="1228">
                  <c:v>479</c:v>
                </c:pt>
                <c:pt idx="1229">
                  <c:v>484</c:v>
                </c:pt>
                <c:pt idx="1230">
                  <c:v>492</c:v>
                </c:pt>
                <c:pt idx="1231">
                  <c:v>492</c:v>
                </c:pt>
                <c:pt idx="1232">
                  <c:v>488</c:v>
                </c:pt>
                <c:pt idx="1233">
                  <c:v>470</c:v>
                </c:pt>
                <c:pt idx="1234">
                  <c:v>480</c:v>
                </c:pt>
                <c:pt idx="1235">
                  <c:v>493</c:v>
                </c:pt>
                <c:pt idx="1236">
                  <c:v>499</c:v>
                </c:pt>
                <c:pt idx="1237">
                  <c:v>509</c:v>
                </c:pt>
                <c:pt idx="1238">
                  <c:v>507</c:v>
                </c:pt>
                <c:pt idx="1239">
                  <c:v>518</c:v>
                </c:pt>
                <c:pt idx="1240">
                  <c:v>522</c:v>
                </c:pt>
                <c:pt idx="1241">
                  <c:v>515</c:v>
                </c:pt>
                <c:pt idx="1242">
                  <c:v>528</c:v>
                </c:pt>
                <c:pt idx="1243">
                  <c:v>517</c:v>
                </c:pt>
                <c:pt idx="1244">
                  <c:v>518</c:v>
                </c:pt>
                <c:pt idx="1245">
                  <c:v>536</c:v>
                </c:pt>
                <c:pt idx="1246">
                  <c:v>507</c:v>
                </c:pt>
                <c:pt idx="1247">
                  <c:v>509</c:v>
                </c:pt>
                <c:pt idx="1248">
                  <c:v>495</c:v>
                </c:pt>
                <c:pt idx="1249">
                  <c:v>492</c:v>
                </c:pt>
                <c:pt idx="1250">
                  <c:v>501</c:v>
                </c:pt>
                <c:pt idx="1251">
                  <c:v>490</c:v>
                </c:pt>
                <c:pt idx="1252">
                  <c:v>504</c:v>
                </c:pt>
                <c:pt idx="1253">
                  <c:v>493</c:v>
                </c:pt>
                <c:pt idx="1254">
                  <c:v>480</c:v>
                </c:pt>
                <c:pt idx="1255">
                  <c:v>472</c:v>
                </c:pt>
                <c:pt idx="1256">
                  <c:v>468</c:v>
                </c:pt>
                <c:pt idx="1257">
                  <c:v>466</c:v>
                </c:pt>
                <c:pt idx="1258">
                  <c:v>487</c:v>
                </c:pt>
                <c:pt idx="1259">
                  <c:v>509</c:v>
                </c:pt>
                <c:pt idx="1260">
                  <c:v>514</c:v>
                </c:pt>
                <c:pt idx="1261">
                  <c:v>521</c:v>
                </c:pt>
                <c:pt idx="1262">
                  <c:v>532</c:v>
                </c:pt>
                <c:pt idx="1263">
                  <c:v>532</c:v>
                </c:pt>
                <c:pt idx="1264">
                  <c:v>546</c:v>
                </c:pt>
                <c:pt idx="1265">
                  <c:v>550</c:v>
                </c:pt>
                <c:pt idx="1266">
                  <c:v>553</c:v>
                </c:pt>
                <c:pt idx="1267">
                  <c:v>560</c:v>
                </c:pt>
                <c:pt idx="1268">
                  <c:v>577</c:v>
                </c:pt>
                <c:pt idx="1269">
                  <c:v>562</c:v>
                </c:pt>
                <c:pt idx="1270">
                  <c:v>588</c:v>
                </c:pt>
                <c:pt idx="1271">
                  <c:v>567</c:v>
                </c:pt>
                <c:pt idx="1272">
                  <c:v>555</c:v>
                </c:pt>
                <c:pt idx="1273">
                  <c:v>535</c:v>
                </c:pt>
                <c:pt idx="1274">
                  <c:v>522</c:v>
                </c:pt>
                <c:pt idx="1275">
                  <c:v>495</c:v>
                </c:pt>
                <c:pt idx="1276">
                  <c:v>493</c:v>
                </c:pt>
                <c:pt idx="1277">
                  <c:v>484</c:v>
                </c:pt>
                <c:pt idx="1278">
                  <c:v>465</c:v>
                </c:pt>
                <c:pt idx="1279">
                  <c:v>441</c:v>
                </c:pt>
                <c:pt idx="1280">
                  <c:v>430</c:v>
                </c:pt>
                <c:pt idx="1281">
                  <c:v>428</c:v>
                </c:pt>
                <c:pt idx="1282">
                  <c:v>414</c:v>
                </c:pt>
                <c:pt idx="1283">
                  <c:v>423</c:v>
                </c:pt>
                <c:pt idx="1284">
                  <c:v>419</c:v>
                </c:pt>
                <c:pt idx="1285">
                  <c:v>427</c:v>
                </c:pt>
                <c:pt idx="1286">
                  <c:v>423</c:v>
                </c:pt>
                <c:pt idx="1287">
                  <c:v>413</c:v>
                </c:pt>
                <c:pt idx="1288">
                  <c:v>412</c:v>
                </c:pt>
                <c:pt idx="1289">
                  <c:v>412</c:v>
                </c:pt>
                <c:pt idx="1290">
                  <c:v>413</c:v>
                </c:pt>
                <c:pt idx="1291">
                  <c:v>413</c:v>
                </c:pt>
                <c:pt idx="1292">
                  <c:v>418</c:v>
                </c:pt>
                <c:pt idx="1293">
                  <c:v>430</c:v>
                </c:pt>
                <c:pt idx="1294">
                  <c:v>429</c:v>
                </c:pt>
                <c:pt idx="1295">
                  <c:v>424</c:v>
                </c:pt>
                <c:pt idx="1296">
                  <c:v>404</c:v>
                </c:pt>
                <c:pt idx="1297">
                  <c:v>405</c:v>
                </c:pt>
                <c:pt idx="1298">
                  <c:v>405</c:v>
                </c:pt>
                <c:pt idx="1299">
                  <c:v>400</c:v>
                </c:pt>
                <c:pt idx="1300">
                  <c:v>385</c:v>
                </c:pt>
                <c:pt idx="1301">
                  <c:v>369</c:v>
                </c:pt>
                <c:pt idx="1302">
                  <c:v>371</c:v>
                </c:pt>
                <c:pt idx="1303">
                  <c:v>370</c:v>
                </c:pt>
                <c:pt idx="1304">
                  <c:v>366</c:v>
                </c:pt>
                <c:pt idx="1305">
                  <c:v>363</c:v>
                </c:pt>
                <c:pt idx="1306">
                  <c:v>366</c:v>
                </c:pt>
                <c:pt idx="1307">
                  <c:v>368</c:v>
                </c:pt>
                <c:pt idx="1308">
                  <c:v>369</c:v>
                </c:pt>
                <c:pt idx="1309">
                  <c:v>374</c:v>
                </c:pt>
                <c:pt idx="1310">
                  <c:v>386</c:v>
                </c:pt>
                <c:pt idx="1311">
                  <c:v>384</c:v>
                </c:pt>
                <c:pt idx="1312">
                  <c:v>383</c:v>
                </c:pt>
                <c:pt idx="1313">
                  <c:v>387</c:v>
                </c:pt>
                <c:pt idx="1314">
                  <c:v>389</c:v>
                </c:pt>
                <c:pt idx="1315">
                  <c:v>385</c:v>
                </c:pt>
                <c:pt idx="1316">
                  <c:v>389</c:v>
                </c:pt>
                <c:pt idx="1317">
                  <c:v>395</c:v>
                </c:pt>
                <c:pt idx="1318">
                  <c:v>397</c:v>
                </c:pt>
                <c:pt idx="1319">
                  <c:v>396</c:v>
                </c:pt>
                <c:pt idx="1320">
                  <c:v>395</c:v>
                </c:pt>
                <c:pt idx="1321">
                  <c:v>388</c:v>
                </c:pt>
                <c:pt idx="1322">
                  <c:v>379</c:v>
                </c:pt>
                <c:pt idx="1323">
                  <c:v>388</c:v>
                </c:pt>
                <c:pt idx="1324">
                  <c:v>389</c:v>
                </c:pt>
                <c:pt idx="1325">
                  <c:v>391</c:v>
                </c:pt>
                <c:pt idx="1326">
                  <c:v>389</c:v>
                </c:pt>
                <c:pt idx="1327">
                  <c:v>379</c:v>
                </c:pt>
                <c:pt idx="1328">
                  <c:v>388</c:v>
                </c:pt>
                <c:pt idx="1329">
                  <c:v>389</c:v>
                </c:pt>
                <c:pt idx="1330">
                  <c:v>382</c:v>
                </c:pt>
                <c:pt idx="1331">
                  <c:v>377</c:v>
                </c:pt>
                <c:pt idx="1332">
                  <c:v>377</c:v>
                </c:pt>
                <c:pt idx="1333">
                  <c:v>381</c:v>
                </c:pt>
                <c:pt idx="1334">
                  <c:v>376</c:v>
                </c:pt>
                <c:pt idx="1335">
                  <c:v>380</c:v>
                </c:pt>
                <c:pt idx="1336">
                  <c:v>389</c:v>
                </c:pt>
                <c:pt idx="1337">
                  <c:v>391</c:v>
                </c:pt>
                <c:pt idx="1338">
                  <c:v>388</c:v>
                </c:pt>
                <c:pt idx="1339">
                  <c:v>383</c:v>
                </c:pt>
                <c:pt idx="1340">
                  <c:v>393</c:v>
                </c:pt>
                <c:pt idx="1341">
                  <c:v>389</c:v>
                </c:pt>
                <c:pt idx="1342">
                  <c:v>387</c:v>
                </c:pt>
                <c:pt idx="1343">
                  <c:v>375</c:v>
                </c:pt>
                <c:pt idx="1344">
                  <c:v>374</c:v>
                </c:pt>
                <c:pt idx="1345">
                  <c:v>372</c:v>
                </c:pt>
                <c:pt idx="1346">
                  <c:v>374</c:v>
                </c:pt>
                <c:pt idx="1347">
                  <c:v>366</c:v>
                </c:pt>
                <c:pt idx="1348">
                  <c:v>354</c:v>
                </c:pt>
                <c:pt idx="1349">
                  <c:v>360</c:v>
                </c:pt>
                <c:pt idx="1350">
                  <c:v>356</c:v>
                </c:pt>
                <c:pt idx="1351">
                  <c:v>356</c:v>
                </c:pt>
                <c:pt idx="1352">
                  <c:v>362</c:v>
                </c:pt>
                <c:pt idx="1353">
                  <c:v>363</c:v>
                </c:pt>
                <c:pt idx="1354">
                  <c:v>374</c:v>
                </c:pt>
                <c:pt idx="1355">
                  <c:v>376</c:v>
                </c:pt>
                <c:pt idx="1356">
                  <c:v>367</c:v>
                </c:pt>
                <c:pt idx="1357">
                  <c:v>363</c:v>
                </c:pt>
                <c:pt idx="1358">
                  <c:v>355</c:v>
                </c:pt>
                <c:pt idx="1359">
                  <c:v>354</c:v>
                </c:pt>
                <c:pt idx="1360">
                  <c:v>358</c:v>
                </c:pt>
                <c:pt idx="1361">
                  <c:v>352</c:v>
                </c:pt>
                <c:pt idx="1362">
                  <c:v>353</c:v>
                </c:pt>
                <c:pt idx="1363">
                  <c:v>348</c:v>
                </c:pt>
                <c:pt idx="1364">
                  <c:v>359</c:v>
                </c:pt>
                <c:pt idx="1365">
                  <c:v>363</c:v>
                </c:pt>
                <c:pt idx="1366">
                  <c:v>358</c:v>
                </c:pt>
                <c:pt idx="1367">
                  <c:v>357</c:v>
                </c:pt>
                <c:pt idx="1368">
                  <c:v>354</c:v>
                </c:pt>
                <c:pt idx="1369">
                  <c:v>350</c:v>
                </c:pt>
                <c:pt idx="1370">
                  <c:v>353</c:v>
                </c:pt>
                <c:pt idx="1371">
                  <c:v>351</c:v>
                </c:pt>
                <c:pt idx="1372">
                  <c:v>362</c:v>
                </c:pt>
                <c:pt idx="1373">
                  <c:v>369</c:v>
                </c:pt>
                <c:pt idx="1374">
                  <c:v>372</c:v>
                </c:pt>
                <c:pt idx="1375">
                  <c:v>378</c:v>
                </c:pt>
                <c:pt idx="1376">
                  <c:v>374</c:v>
                </c:pt>
                <c:pt idx="1377">
                  <c:v>372</c:v>
                </c:pt>
                <c:pt idx="1378">
                  <c:v>359</c:v>
                </c:pt>
                <c:pt idx="1379">
                  <c:v>373</c:v>
                </c:pt>
                <c:pt idx="1380">
                  <c:v>366</c:v>
                </c:pt>
                <c:pt idx="1381">
                  <c:v>367</c:v>
                </c:pt>
                <c:pt idx="1382">
                  <c:v>359</c:v>
                </c:pt>
                <c:pt idx="1383">
                  <c:v>369</c:v>
                </c:pt>
                <c:pt idx="1384">
                  <c:v>372</c:v>
                </c:pt>
                <c:pt idx="1385">
                  <c:v>375</c:v>
                </c:pt>
                <c:pt idx="1386">
                  <c:v>378</c:v>
                </c:pt>
                <c:pt idx="1387">
                  <c:v>381</c:v>
                </c:pt>
                <c:pt idx="1388">
                  <c:v>374</c:v>
                </c:pt>
                <c:pt idx="1389">
                  <c:v>378</c:v>
                </c:pt>
                <c:pt idx="1390">
                  <c:v>369</c:v>
                </c:pt>
                <c:pt idx="1391">
                  <c:v>362</c:v>
                </c:pt>
                <c:pt idx="1392">
                  <c:v>358</c:v>
                </c:pt>
                <c:pt idx="1393">
                  <c:v>355</c:v>
                </c:pt>
                <c:pt idx="1394">
                  <c:v>358</c:v>
                </c:pt>
                <c:pt idx="1395">
                  <c:v>356</c:v>
                </c:pt>
                <c:pt idx="1396">
                  <c:v>354</c:v>
                </c:pt>
                <c:pt idx="1397">
                  <c:v>343</c:v>
                </c:pt>
                <c:pt idx="1398">
                  <c:v>341</c:v>
                </c:pt>
                <c:pt idx="1399">
                  <c:v>347</c:v>
                </c:pt>
                <c:pt idx="1400">
                  <c:v>353</c:v>
                </c:pt>
                <c:pt idx="1401">
                  <c:v>359</c:v>
                </c:pt>
                <c:pt idx="1402">
                  <c:v>356</c:v>
                </c:pt>
                <c:pt idx="1403">
                  <c:v>356</c:v>
                </c:pt>
                <c:pt idx="1404">
                  <c:v>367</c:v>
                </c:pt>
                <c:pt idx="1405">
                  <c:v>372</c:v>
                </c:pt>
                <c:pt idx="1406">
                  <c:v>365</c:v>
                </c:pt>
                <c:pt idx="1407">
                  <c:v>369</c:v>
                </c:pt>
                <c:pt idx="1408">
                  <c:v>358</c:v>
                </c:pt>
                <c:pt idx="1409">
                  <c:v>357</c:v>
                </c:pt>
                <c:pt idx="1410">
                  <c:v>363</c:v>
                </c:pt>
                <c:pt idx="1411">
                  <c:v>366</c:v>
                </c:pt>
                <c:pt idx="1412">
                  <c:v>372</c:v>
                </c:pt>
                <c:pt idx="1413">
                  <c:v>362</c:v>
                </c:pt>
                <c:pt idx="1414">
                  <c:v>350</c:v>
                </c:pt>
                <c:pt idx="1415">
                  <c:v>360</c:v>
                </c:pt>
                <c:pt idx="1416">
                  <c:v>350</c:v>
                </c:pt>
                <c:pt idx="1417">
                  <c:v>343</c:v>
                </c:pt>
                <c:pt idx="1418">
                  <c:v>348</c:v>
                </c:pt>
                <c:pt idx="1419">
                  <c:v>348</c:v>
                </c:pt>
                <c:pt idx="1420">
                  <c:v>353</c:v>
                </c:pt>
                <c:pt idx="1421">
                  <c:v>354</c:v>
                </c:pt>
                <c:pt idx="1422">
                  <c:v>355</c:v>
                </c:pt>
                <c:pt idx="1423">
                  <c:v>357</c:v>
                </c:pt>
                <c:pt idx="1424">
                  <c:v>367</c:v>
                </c:pt>
                <c:pt idx="1425">
                  <c:v>372</c:v>
                </c:pt>
                <c:pt idx="1426">
                  <c:v>376</c:v>
                </c:pt>
                <c:pt idx="1427">
                  <c:v>392</c:v>
                </c:pt>
                <c:pt idx="1428">
                  <c:v>407</c:v>
                </c:pt>
                <c:pt idx="1429">
                  <c:v>403</c:v>
                </c:pt>
                <c:pt idx="1430">
                  <c:v>409</c:v>
                </c:pt>
                <c:pt idx="1431">
                  <c:v>413</c:v>
                </c:pt>
                <c:pt idx="1432">
                  <c:v>404</c:v>
                </c:pt>
                <c:pt idx="1433">
                  <c:v>402</c:v>
                </c:pt>
                <c:pt idx="1434">
                  <c:v>396</c:v>
                </c:pt>
                <c:pt idx="1435">
                  <c:v>398</c:v>
                </c:pt>
                <c:pt idx="1436">
                  <c:v>375</c:v>
                </c:pt>
                <c:pt idx="1437">
                  <c:v>373</c:v>
                </c:pt>
                <c:pt idx="1438">
                  <c:v>388</c:v>
                </c:pt>
                <c:pt idx="1439">
                  <c:v>382</c:v>
                </c:pt>
                <c:pt idx="1440">
                  <c:v>390</c:v>
                </c:pt>
                <c:pt idx="1441">
                  <c:v>398</c:v>
                </c:pt>
                <c:pt idx="1442">
                  <c:v>407</c:v>
                </c:pt>
                <c:pt idx="1443">
                  <c:v>407</c:v>
                </c:pt>
                <c:pt idx="1444">
                  <c:v>413</c:v>
                </c:pt>
                <c:pt idx="1445">
                  <c:v>415</c:v>
                </c:pt>
                <c:pt idx="1446">
                  <c:v>402</c:v>
                </c:pt>
                <c:pt idx="1447">
                  <c:v>397</c:v>
                </c:pt>
                <c:pt idx="1448">
                  <c:v>406</c:v>
                </c:pt>
                <c:pt idx="1449">
                  <c:v>395</c:v>
                </c:pt>
                <c:pt idx="1450">
                  <c:v>396</c:v>
                </c:pt>
                <c:pt idx="1451">
                  <c:v>406</c:v>
                </c:pt>
                <c:pt idx="1452">
                  <c:v>409</c:v>
                </c:pt>
                <c:pt idx="1453">
                  <c:v>416</c:v>
                </c:pt>
                <c:pt idx="1454">
                  <c:v>410</c:v>
                </c:pt>
                <c:pt idx="1455">
                  <c:v>412</c:v>
                </c:pt>
                <c:pt idx="1456">
                  <c:v>400</c:v>
                </c:pt>
                <c:pt idx="1457">
                  <c:v>403</c:v>
                </c:pt>
                <c:pt idx="1458">
                  <c:v>412</c:v>
                </c:pt>
                <c:pt idx="1459">
                  <c:v>404</c:v>
                </c:pt>
                <c:pt idx="1460">
                  <c:v>409</c:v>
                </c:pt>
                <c:pt idx="1461">
                  <c:v>411</c:v>
                </c:pt>
                <c:pt idx="1462">
                  <c:v>426</c:v>
                </c:pt>
                <c:pt idx="1463">
                  <c:v>416</c:v>
                </c:pt>
                <c:pt idx="1464">
                  <c:v>401</c:v>
                </c:pt>
                <c:pt idx="1465">
                  <c:v>396</c:v>
                </c:pt>
                <c:pt idx="1466">
                  <c:v>413</c:v>
                </c:pt>
                <c:pt idx="1467">
                  <c:v>404</c:v>
                </c:pt>
                <c:pt idx="1468">
                  <c:v>400</c:v>
                </c:pt>
                <c:pt idx="1469">
                  <c:v>399</c:v>
                </c:pt>
                <c:pt idx="1470">
                  <c:v>386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'8604'!$O$5</c:f>
              <c:strCache>
                <c:ptCount val="1"/>
                <c:pt idx="0">
                  <c:v>武田様カスタマイズ</c:v>
                </c:pt>
              </c:strCache>
            </c:strRef>
          </c:tx>
          <c:marker>
            <c:symbol val="none"/>
          </c:marker>
          <c:cat>
            <c:numRef>
              <c:f>'8604'!$M$6:$M$1476</c:f>
              <c:numCache>
                <c:formatCode>m/d/yyyy</c:formatCode>
                <c:ptCount val="1471"/>
                <c:pt idx="0">
                  <c:v>43168</c:v>
                </c:pt>
                <c:pt idx="1">
                  <c:v>43167</c:v>
                </c:pt>
                <c:pt idx="2">
                  <c:v>43166</c:v>
                </c:pt>
                <c:pt idx="3">
                  <c:v>43165</c:v>
                </c:pt>
                <c:pt idx="4">
                  <c:v>43164</c:v>
                </c:pt>
                <c:pt idx="5">
                  <c:v>43161</c:v>
                </c:pt>
                <c:pt idx="6">
                  <c:v>43160</c:v>
                </c:pt>
                <c:pt idx="7">
                  <c:v>43159</c:v>
                </c:pt>
                <c:pt idx="8">
                  <c:v>43158</c:v>
                </c:pt>
                <c:pt idx="9">
                  <c:v>43157</c:v>
                </c:pt>
                <c:pt idx="10">
                  <c:v>43154</c:v>
                </c:pt>
                <c:pt idx="11">
                  <c:v>43153</c:v>
                </c:pt>
                <c:pt idx="12">
                  <c:v>43152</c:v>
                </c:pt>
                <c:pt idx="13">
                  <c:v>43151</c:v>
                </c:pt>
                <c:pt idx="14">
                  <c:v>43150</c:v>
                </c:pt>
                <c:pt idx="15">
                  <c:v>43147</c:v>
                </c:pt>
                <c:pt idx="16">
                  <c:v>43146</c:v>
                </c:pt>
                <c:pt idx="17">
                  <c:v>43145</c:v>
                </c:pt>
                <c:pt idx="18">
                  <c:v>43144</c:v>
                </c:pt>
                <c:pt idx="19">
                  <c:v>43140</c:v>
                </c:pt>
                <c:pt idx="20">
                  <c:v>43139</c:v>
                </c:pt>
                <c:pt idx="21">
                  <c:v>43138</c:v>
                </c:pt>
                <c:pt idx="22">
                  <c:v>43137</c:v>
                </c:pt>
                <c:pt idx="23">
                  <c:v>43136</c:v>
                </c:pt>
                <c:pt idx="24">
                  <c:v>43133</c:v>
                </c:pt>
                <c:pt idx="25">
                  <c:v>43132</c:v>
                </c:pt>
                <c:pt idx="26">
                  <c:v>43131</c:v>
                </c:pt>
                <c:pt idx="27">
                  <c:v>43130</c:v>
                </c:pt>
                <c:pt idx="28">
                  <c:v>43129</c:v>
                </c:pt>
                <c:pt idx="29">
                  <c:v>43126</c:v>
                </c:pt>
                <c:pt idx="30">
                  <c:v>43125</c:v>
                </c:pt>
                <c:pt idx="31">
                  <c:v>43124</c:v>
                </c:pt>
                <c:pt idx="32">
                  <c:v>43123</c:v>
                </c:pt>
                <c:pt idx="33">
                  <c:v>43122</c:v>
                </c:pt>
                <c:pt idx="34">
                  <c:v>43119</c:v>
                </c:pt>
                <c:pt idx="35">
                  <c:v>43118</c:v>
                </c:pt>
                <c:pt idx="36">
                  <c:v>43117</c:v>
                </c:pt>
                <c:pt idx="37">
                  <c:v>43116</c:v>
                </c:pt>
                <c:pt idx="38">
                  <c:v>43115</c:v>
                </c:pt>
                <c:pt idx="39">
                  <c:v>43112</c:v>
                </c:pt>
                <c:pt idx="40">
                  <c:v>43111</c:v>
                </c:pt>
                <c:pt idx="41">
                  <c:v>43110</c:v>
                </c:pt>
                <c:pt idx="42">
                  <c:v>43109</c:v>
                </c:pt>
                <c:pt idx="43">
                  <c:v>43105</c:v>
                </c:pt>
                <c:pt idx="44">
                  <c:v>43104</c:v>
                </c:pt>
                <c:pt idx="45">
                  <c:v>43098</c:v>
                </c:pt>
                <c:pt idx="46">
                  <c:v>43097</c:v>
                </c:pt>
                <c:pt idx="47">
                  <c:v>43096</c:v>
                </c:pt>
                <c:pt idx="48">
                  <c:v>43095</c:v>
                </c:pt>
                <c:pt idx="49">
                  <c:v>43094</c:v>
                </c:pt>
                <c:pt idx="50">
                  <c:v>43091</c:v>
                </c:pt>
                <c:pt idx="51">
                  <c:v>43090</c:v>
                </c:pt>
                <c:pt idx="52">
                  <c:v>43089</c:v>
                </c:pt>
                <c:pt idx="53">
                  <c:v>43088</c:v>
                </c:pt>
                <c:pt idx="54">
                  <c:v>43087</c:v>
                </c:pt>
                <c:pt idx="55">
                  <c:v>43084</c:v>
                </c:pt>
                <c:pt idx="56">
                  <c:v>43083</c:v>
                </c:pt>
                <c:pt idx="57">
                  <c:v>43082</c:v>
                </c:pt>
                <c:pt idx="58">
                  <c:v>43081</c:v>
                </c:pt>
                <c:pt idx="59">
                  <c:v>43080</c:v>
                </c:pt>
                <c:pt idx="60">
                  <c:v>43077</c:v>
                </c:pt>
                <c:pt idx="61">
                  <c:v>43076</c:v>
                </c:pt>
                <c:pt idx="62">
                  <c:v>43075</c:v>
                </c:pt>
                <c:pt idx="63">
                  <c:v>43074</c:v>
                </c:pt>
                <c:pt idx="64">
                  <c:v>43073</c:v>
                </c:pt>
                <c:pt idx="65">
                  <c:v>43070</c:v>
                </c:pt>
                <c:pt idx="66">
                  <c:v>43069</c:v>
                </c:pt>
                <c:pt idx="67">
                  <c:v>43068</c:v>
                </c:pt>
                <c:pt idx="68">
                  <c:v>43067</c:v>
                </c:pt>
                <c:pt idx="69">
                  <c:v>43066</c:v>
                </c:pt>
                <c:pt idx="70">
                  <c:v>43063</c:v>
                </c:pt>
                <c:pt idx="71">
                  <c:v>43061</c:v>
                </c:pt>
                <c:pt idx="72">
                  <c:v>43060</c:v>
                </c:pt>
                <c:pt idx="73">
                  <c:v>43059</c:v>
                </c:pt>
                <c:pt idx="74">
                  <c:v>43056</c:v>
                </c:pt>
                <c:pt idx="75">
                  <c:v>43055</c:v>
                </c:pt>
                <c:pt idx="76">
                  <c:v>43054</c:v>
                </c:pt>
                <c:pt idx="77">
                  <c:v>43053</c:v>
                </c:pt>
                <c:pt idx="78">
                  <c:v>43052</c:v>
                </c:pt>
                <c:pt idx="79">
                  <c:v>43049</c:v>
                </c:pt>
                <c:pt idx="80">
                  <c:v>43048</c:v>
                </c:pt>
                <c:pt idx="81">
                  <c:v>43047</c:v>
                </c:pt>
                <c:pt idx="82">
                  <c:v>43046</c:v>
                </c:pt>
                <c:pt idx="83">
                  <c:v>43045</c:v>
                </c:pt>
                <c:pt idx="84">
                  <c:v>43041</c:v>
                </c:pt>
                <c:pt idx="85">
                  <c:v>43040</c:v>
                </c:pt>
                <c:pt idx="86">
                  <c:v>43039</c:v>
                </c:pt>
                <c:pt idx="87">
                  <c:v>43038</c:v>
                </c:pt>
                <c:pt idx="88">
                  <c:v>43035</c:v>
                </c:pt>
                <c:pt idx="89">
                  <c:v>43034</c:v>
                </c:pt>
                <c:pt idx="90">
                  <c:v>43033</c:v>
                </c:pt>
                <c:pt idx="91">
                  <c:v>43032</c:v>
                </c:pt>
                <c:pt idx="92">
                  <c:v>43031</c:v>
                </c:pt>
                <c:pt idx="93">
                  <c:v>43028</c:v>
                </c:pt>
                <c:pt idx="94">
                  <c:v>43027</c:v>
                </c:pt>
                <c:pt idx="95">
                  <c:v>43026</c:v>
                </c:pt>
                <c:pt idx="96">
                  <c:v>43025</c:v>
                </c:pt>
                <c:pt idx="97">
                  <c:v>43024</c:v>
                </c:pt>
                <c:pt idx="98">
                  <c:v>43021</c:v>
                </c:pt>
                <c:pt idx="99">
                  <c:v>43020</c:v>
                </c:pt>
                <c:pt idx="100">
                  <c:v>43019</c:v>
                </c:pt>
                <c:pt idx="101">
                  <c:v>43018</c:v>
                </c:pt>
                <c:pt idx="102">
                  <c:v>43014</c:v>
                </c:pt>
                <c:pt idx="103">
                  <c:v>43013</c:v>
                </c:pt>
                <c:pt idx="104">
                  <c:v>43012</c:v>
                </c:pt>
                <c:pt idx="105">
                  <c:v>43011</c:v>
                </c:pt>
                <c:pt idx="106">
                  <c:v>43010</c:v>
                </c:pt>
                <c:pt idx="107">
                  <c:v>43007</c:v>
                </c:pt>
                <c:pt idx="108">
                  <c:v>43006</c:v>
                </c:pt>
                <c:pt idx="109">
                  <c:v>43005</c:v>
                </c:pt>
                <c:pt idx="110">
                  <c:v>43004</c:v>
                </c:pt>
                <c:pt idx="111">
                  <c:v>43003</c:v>
                </c:pt>
                <c:pt idx="112">
                  <c:v>43000</c:v>
                </c:pt>
                <c:pt idx="113">
                  <c:v>42999</c:v>
                </c:pt>
                <c:pt idx="114">
                  <c:v>42998</c:v>
                </c:pt>
                <c:pt idx="115">
                  <c:v>42997</c:v>
                </c:pt>
                <c:pt idx="116">
                  <c:v>42993</c:v>
                </c:pt>
                <c:pt idx="117">
                  <c:v>42992</c:v>
                </c:pt>
                <c:pt idx="118">
                  <c:v>42991</c:v>
                </c:pt>
                <c:pt idx="119">
                  <c:v>42990</c:v>
                </c:pt>
                <c:pt idx="120">
                  <c:v>42989</c:v>
                </c:pt>
                <c:pt idx="121">
                  <c:v>42986</c:v>
                </c:pt>
                <c:pt idx="122">
                  <c:v>42985</c:v>
                </c:pt>
                <c:pt idx="123">
                  <c:v>42984</c:v>
                </c:pt>
                <c:pt idx="124">
                  <c:v>42983</c:v>
                </c:pt>
                <c:pt idx="125">
                  <c:v>42982</c:v>
                </c:pt>
                <c:pt idx="126">
                  <c:v>42979</c:v>
                </c:pt>
                <c:pt idx="127">
                  <c:v>42978</c:v>
                </c:pt>
                <c:pt idx="128">
                  <c:v>42977</c:v>
                </c:pt>
                <c:pt idx="129">
                  <c:v>42976</c:v>
                </c:pt>
                <c:pt idx="130">
                  <c:v>42975</c:v>
                </c:pt>
                <c:pt idx="131">
                  <c:v>42972</c:v>
                </c:pt>
                <c:pt idx="132">
                  <c:v>42971</c:v>
                </c:pt>
                <c:pt idx="133">
                  <c:v>42970</c:v>
                </c:pt>
                <c:pt idx="134">
                  <c:v>42969</c:v>
                </c:pt>
                <c:pt idx="135">
                  <c:v>42968</c:v>
                </c:pt>
                <c:pt idx="136">
                  <c:v>42965</c:v>
                </c:pt>
                <c:pt idx="137">
                  <c:v>42964</c:v>
                </c:pt>
                <c:pt idx="138">
                  <c:v>42963</c:v>
                </c:pt>
                <c:pt idx="139">
                  <c:v>42962</c:v>
                </c:pt>
                <c:pt idx="140">
                  <c:v>42961</c:v>
                </c:pt>
                <c:pt idx="141">
                  <c:v>42957</c:v>
                </c:pt>
                <c:pt idx="142">
                  <c:v>42956</c:v>
                </c:pt>
                <c:pt idx="143">
                  <c:v>42955</c:v>
                </c:pt>
                <c:pt idx="144">
                  <c:v>42954</c:v>
                </c:pt>
                <c:pt idx="145">
                  <c:v>42951</c:v>
                </c:pt>
                <c:pt idx="146">
                  <c:v>42950</c:v>
                </c:pt>
                <c:pt idx="147">
                  <c:v>42949</c:v>
                </c:pt>
                <c:pt idx="148">
                  <c:v>42948</c:v>
                </c:pt>
                <c:pt idx="149">
                  <c:v>42947</c:v>
                </c:pt>
                <c:pt idx="150">
                  <c:v>42944</c:v>
                </c:pt>
                <c:pt idx="151">
                  <c:v>42943</c:v>
                </c:pt>
                <c:pt idx="152">
                  <c:v>42942</c:v>
                </c:pt>
                <c:pt idx="153">
                  <c:v>42941</c:v>
                </c:pt>
                <c:pt idx="154">
                  <c:v>42940</c:v>
                </c:pt>
                <c:pt idx="155">
                  <c:v>42937</c:v>
                </c:pt>
                <c:pt idx="156">
                  <c:v>42936</c:v>
                </c:pt>
                <c:pt idx="157">
                  <c:v>42935</c:v>
                </c:pt>
                <c:pt idx="158">
                  <c:v>42934</c:v>
                </c:pt>
                <c:pt idx="159">
                  <c:v>42930</c:v>
                </c:pt>
                <c:pt idx="160">
                  <c:v>42929</c:v>
                </c:pt>
                <c:pt idx="161">
                  <c:v>42928</c:v>
                </c:pt>
                <c:pt idx="162">
                  <c:v>42927</c:v>
                </c:pt>
                <c:pt idx="163">
                  <c:v>42926</c:v>
                </c:pt>
                <c:pt idx="164">
                  <c:v>42923</c:v>
                </c:pt>
                <c:pt idx="165">
                  <c:v>42922</c:v>
                </c:pt>
                <c:pt idx="166">
                  <c:v>42921</c:v>
                </c:pt>
                <c:pt idx="167">
                  <c:v>42920</c:v>
                </c:pt>
                <c:pt idx="168">
                  <c:v>42919</c:v>
                </c:pt>
                <c:pt idx="169">
                  <c:v>42916</c:v>
                </c:pt>
                <c:pt idx="170">
                  <c:v>42915</c:v>
                </c:pt>
                <c:pt idx="171">
                  <c:v>42914</c:v>
                </c:pt>
                <c:pt idx="172">
                  <c:v>42913</c:v>
                </c:pt>
                <c:pt idx="173">
                  <c:v>42912</c:v>
                </c:pt>
                <c:pt idx="174">
                  <c:v>42909</c:v>
                </c:pt>
                <c:pt idx="175">
                  <c:v>42908</c:v>
                </c:pt>
                <c:pt idx="176">
                  <c:v>42907</c:v>
                </c:pt>
                <c:pt idx="177">
                  <c:v>42906</c:v>
                </c:pt>
                <c:pt idx="178">
                  <c:v>42905</c:v>
                </c:pt>
                <c:pt idx="179">
                  <c:v>42902</c:v>
                </c:pt>
                <c:pt idx="180">
                  <c:v>42901</c:v>
                </c:pt>
                <c:pt idx="181">
                  <c:v>42900</c:v>
                </c:pt>
                <c:pt idx="182">
                  <c:v>42899</c:v>
                </c:pt>
                <c:pt idx="183">
                  <c:v>42898</c:v>
                </c:pt>
                <c:pt idx="184">
                  <c:v>42895</c:v>
                </c:pt>
                <c:pt idx="185">
                  <c:v>42894</c:v>
                </c:pt>
                <c:pt idx="186">
                  <c:v>42893</c:v>
                </c:pt>
                <c:pt idx="187">
                  <c:v>42892</c:v>
                </c:pt>
                <c:pt idx="188">
                  <c:v>42891</c:v>
                </c:pt>
                <c:pt idx="189">
                  <c:v>42888</c:v>
                </c:pt>
                <c:pt idx="190">
                  <c:v>42887</c:v>
                </c:pt>
                <c:pt idx="191">
                  <c:v>42886</c:v>
                </c:pt>
                <c:pt idx="192">
                  <c:v>42885</c:v>
                </c:pt>
                <c:pt idx="193">
                  <c:v>42884</c:v>
                </c:pt>
                <c:pt idx="194">
                  <c:v>42881</c:v>
                </c:pt>
                <c:pt idx="195">
                  <c:v>42880</c:v>
                </c:pt>
                <c:pt idx="196">
                  <c:v>42879</c:v>
                </c:pt>
                <c:pt idx="197">
                  <c:v>42878</c:v>
                </c:pt>
                <c:pt idx="198">
                  <c:v>42877</c:v>
                </c:pt>
                <c:pt idx="199">
                  <c:v>42874</c:v>
                </c:pt>
                <c:pt idx="200">
                  <c:v>42873</c:v>
                </c:pt>
                <c:pt idx="201">
                  <c:v>42872</c:v>
                </c:pt>
                <c:pt idx="202">
                  <c:v>42871</c:v>
                </c:pt>
                <c:pt idx="203">
                  <c:v>42870</c:v>
                </c:pt>
                <c:pt idx="204">
                  <c:v>42867</c:v>
                </c:pt>
                <c:pt idx="205">
                  <c:v>42866</c:v>
                </c:pt>
                <c:pt idx="206">
                  <c:v>42865</c:v>
                </c:pt>
                <c:pt idx="207">
                  <c:v>42864</c:v>
                </c:pt>
                <c:pt idx="208">
                  <c:v>42863</c:v>
                </c:pt>
                <c:pt idx="209">
                  <c:v>42857</c:v>
                </c:pt>
                <c:pt idx="210">
                  <c:v>42856</c:v>
                </c:pt>
                <c:pt idx="211">
                  <c:v>42853</c:v>
                </c:pt>
                <c:pt idx="212">
                  <c:v>42852</c:v>
                </c:pt>
                <c:pt idx="213">
                  <c:v>42851</c:v>
                </c:pt>
                <c:pt idx="214">
                  <c:v>42850</c:v>
                </c:pt>
                <c:pt idx="215">
                  <c:v>42849</c:v>
                </c:pt>
                <c:pt idx="216">
                  <c:v>42846</c:v>
                </c:pt>
                <c:pt idx="217">
                  <c:v>42845</c:v>
                </c:pt>
                <c:pt idx="218">
                  <c:v>42844</c:v>
                </c:pt>
                <c:pt idx="219">
                  <c:v>42843</c:v>
                </c:pt>
                <c:pt idx="220">
                  <c:v>42842</c:v>
                </c:pt>
                <c:pt idx="221">
                  <c:v>42839</c:v>
                </c:pt>
                <c:pt idx="222">
                  <c:v>42838</c:v>
                </c:pt>
                <c:pt idx="223">
                  <c:v>42837</c:v>
                </c:pt>
                <c:pt idx="224">
                  <c:v>42836</c:v>
                </c:pt>
                <c:pt idx="225">
                  <c:v>42835</c:v>
                </c:pt>
                <c:pt idx="226">
                  <c:v>42832</c:v>
                </c:pt>
                <c:pt idx="227">
                  <c:v>42831</c:v>
                </c:pt>
                <c:pt idx="228">
                  <c:v>42830</c:v>
                </c:pt>
                <c:pt idx="229">
                  <c:v>42829</c:v>
                </c:pt>
                <c:pt idx="230">
                  <c:v>42828</c:v>
                </c:pt>
                <c:pt idx="231">
                  <c:v>42825</c:v>
                </c:pt>
                <c:pt idx="232">
                  <c:v>42824</c:v>
                </c:pt>
                <c:pt idx="233">
                  <c:v>42823</c:v>
                </c:pt>
                <c:pt idx="234">
                  <c:v>42822</c:v>
                </c:pt>
                <c:pt idx="235">
                  <c:v>42821</c:v>
                </c:pt>
                <c:pt idx="236">
                  <c:v>42818</c:v>
                </c:pt>
                <c:pt idx="237">
                  <c:v>42817</c:v>
                </c:pt>
                <c:pt idx="238">
                  <c:v>42816</c:v>
                </c:pt>
                <c:pt idx="239">
                  <c:v>42815</c:v>
                </c:pt>
                <c:pt idx="240">
                  <c:v>42811</c:v>
                </c:pt>
                <c:pt idx="241">
                  <c:v>42810</c:v>
                </c:pt>
                <c:pt idx="242">
                  <c:v>42809</c:v>
                </c:pt>
                <c:pt idx="243">
                  <c:v>42808</c:v>
                </c:pt>
                <c:pt idx="244">
                  <c:v>42807</c:v>
                </c:pt>
                <c:pt idx="245">
                  <c:v>42804</c:v>
                </c:pt>
                <c:pt idx="246">
                  <c:v>42803</c:v>
                </c:pt>
                <c:pt idx="247">
                  <c:v>42802</c:v>
                </c:pt>
                <c:pt idx="248">
                  <c:v>42801</c:v>
                </c:pt>
                <c:pt idx="249">
                  <c:v>42800</c:v>
                </c:pt>
                <c:pt idx="250">
                  <c:v>42797</c:v>
                </c:pt>
                <c:pt idx="251">
                  <c:v>42796</c:v>
                </c:pt>
                <c:pt idx="252">
                  <c:v>42795</c:v>
                </c:pt>
                <c:pt idx="253">
                  <c:v>42794</c:v>
                </c:pt>
                <c:pt idx="254">
                  <c:v>42793</c:v>
                </c:pt>
                <c:pt idx="255">
                  <c:v>42790</c:v>
                </c:pt>
                <c:pt idx="256">
                  <c:v>42789</c:v>
                </c:pt>
                <c:pt idx="257">
                  <c:v>42788</c:v>
                </c:pt>
                <c:pt idx="258">
                  <c:v>42787</c:v>
                </c:pt>
                <c:pt idx="259">
                  <c:v>42786</c:v>
                </c:pt>
                <c:pt idx="260">
                  <c:v>42783</c:v>
                </c:pt>
                <c:pt idx="261">
                  <c:v>42782</c:v>
                </c:pt>
                <c:pt idx="262">
                  <c:v>42781</c:v>
                </c:pt>
                <c:pt idx="263">
                  <c:v>42780</c:v>
                </c:pt>
                <c:pt idx="264">
                  <c:v>42779</c:v>
                </c:pt>
                <c:pt idx="265">
                  <c:v>42776</c:v>
                </c:pt>
                <c:pt idx="266">
                  <c:v>42775</c:v>
                </c:pt>
                <c:pt idx="267">
                  <c:v>42774</c:v>
                </c:pt>
                <c:pt idx="268">
                  <c:v>42773</c:v>
                </c:pt>
                <c:pt idx="269">
                  <c:v>42772</c:v>
                </c:pt>
                <c:pt idx="270">
                  <c:v>42769</c:v>
                </c:pt>
                <c:pt idx="271">
                  <c:v>42768</c:v>
                </c:pt>
                <c:pt idx="272">
                  <c:v>42767</c:v>
                </c:pt>
                <c:pt idx="273">
                  <c:v>42766</c:v>
                </c:pt>
                <c:pt idx="274">
                  <c:v>42765</c:v>
                </c:pt>
                <c:pt idx="275">
                  <c:v>42762</c:v>
                </c:pt>
                <c:pt idx="276">
                  <c:v>42761</c:v>
                </c:pt>
                <c:pt idx="277">
                  <c:v>42760</c:v>
                </c:pt>
                <c:pt idx="278">
                  <c:v>42759</c:v>
                </c:pt>
                <c:pt idx="279">
                  <c:v>42758</c:v>
                </c:pt>
                <c:pt idx="280">
                  <c:v>42755</c:v>
                </c:pt>
                <c:pt idx="281">
                  <c:v>42754</c:v>
                </c:pt>
                <c:pt idx="282">
                  <c:v>42753</c:v>
                </c:pt>
                <c:pt idx="283">
                  <c:v>42752</c:v>
                </c:pt>
                <c:pt idx="284">
                  <c:v>42751</c:v>
                </c:pt>
                <c:pt idx="285">
                  <c:v>42748</c:v>
                </c:pt>
                <c:pt idx="286">
                  <c:v>42747</c:v>
                </c:pt>
                <c:pt idx="287">
                  <c:v>42746</c:v>
                </c:pt>
                <c:pt idx="288">
                  <c:v>42745</c:v>
                </c:pt>
                <c:pt idx="289">
                  <c:v>42741</c:v>
                </c:pt>
                <c:pt idx="290">
                  <c:v>42740</c:v>
                </c:pt>
                <c:pt idx="291">
                  <c:v>42739</c:v>
                </c:pt>
                <c:pt idx="292">
                  <c:v>42734</c:v>
                </c:pt>
                <c:pt idx="293">
                  <c:v>42733</c:v>
                </c:pt>
                <c:pt idx="294">
                  <c:v>42732</c:v>
                </c:pt>
                <c:pt idx="295">
                  <c:v>42731</c:v>
                </c:pt>
                <c:pt idx="296">
                  <c:v>42730</c:v>
                </c:pt>
                <c:pt idx="297">
                  <c:v>42726</c:v>
                </c:pt>
                <c:pt idx="298">
                  <c:v>42725</c:v>
                </c:pt>
                <c:pt idx="299">
                  <c:v>42724</c:v>
                </c:pt>
                <c:pt idx="300">
                  <c:v>42723</c:v>
                </c:pt>
                <c:pt idx="301">
                  <c:v>42720</c:v>
                </c:pt>
                <c:pt idx="302">
                  <c:v>42719</c:v>
                </c:pt>
                <c:pt idx="303">
                  <c:v>42718</c:v>
                </c:pt>
                <c:pt idx="304">
                  <c:v>42717</c:v>
                </c:pt>
                <c:pt idx="305">
                  <c:v>42716</c:v>
                </c:pt>
                <c:pt idx="306">
                  <c:v>42713</c:v>
                </c:pt>
                <c:pt idx="307">
                  <c:v>42712</c:v>
                </c:pt>
                <c:pt idx="308">
                  <c:v>42711</c:v>
                </c:pt>
                <c:pt idx="309">
                  <c:v>42710</c:v>
                </c:pt>
                <c:pt idx="310">
                  <c:v>42709</c:v>
                </c:pt>
                <c:pt idx="311">
                  <c:v>42706</c:v>
                </c:pt>
                <c:pt idx="312">
                  <c:v>42705</c:v>
                </c:pt>
                <c:pt idx="313">
                  <c:v>42704</c:v>
                </c:pt>
                <c:pt idx="314">
                  <c:v>42703</c:v>
                </c:pt>
                <c:pt idx="315">
                  <c:v>42702</c:v>
                </c:pt>
                <c:pt idx="316">
                  <c:v>42699</c:v>
                </c:pt>
                <c:pt idx="317">
                  <c:v>42698</c:v>
                </c:pt>
                <c:pt idx="318">
                  <c:v>42696</c:v>
                </c:pt>
                <c:pt idx="319">
                  <c:v>42695</c:v>
                </c:pt>
                <c:pt idx="320">
                  <c:v>42692</c:v>
                </c:pt>
                <c:pt idx="321">
                  <c:v>42691</c:v>
                </c:pt>
                <c:pt idx="322">
                  <c:v>42690</c:v>
                </c:pt>
                <c:pt idx="323">
                  <c:v>42689</c:v>
                </c:pt>
                <c:pt idx="324">
                  <c:v>42688</c:v>
                </c:pt>
                <c:pt idx="325">
                  <c:v>42685</c:v>
                </c:pt>
                <c:pt idx="326">
                  <c:v>42684</c:v>
                </c:pt>
                <c:pt idx="327">
                  <c:v>42683</c:v>
                </c:pt>
                <c:pt idx="328">
                  <c:v>42682</c:v>
                </c:pt>
                <c:pt idx="329">
                  <c:v>42681</c:v>
                </c:pt>
                <c:pt idx="330">
                  <c:v>42678</c:v>
                </c:pt>
                <c:pt idx="331">
                  <c:v>42676</c:v>
                </c:pt>
                <c:pt idx="332">
                  <c:v>42675</c:v>
                </c:pt>
                <c:pt idx="333">
                  <c:v>42674</c:v>
                </c:pt>
                <c:pt idx="334">
                  <c:v>42671</c:v>
                </c:pt>
                <c:pt idx="335">
                  <c:v>42670</c:v>
                </c:pt>
                <c:pt idx="336">
                  <c:v>42669</c:v>
                </c:pt>
                <c:pt idx="337">
                  <c:v>42668</c:v>
                </c:pt>
                <c:pt idx="338">
                  <c:v>42667</c:v>
                </c:pt>
                <c:pt idx="339">
                  <c:v>42664</c:v>
                </c:pt>
                <c:pt idx="340">
                  <c:v>42663</c:v>
                </c:pt>
                <c:pt idx="341">
                  <c:v>42662</c:v>
                </c:pt>
                <c:pt idx="342">
                  <c:v>42661</c:v>
                </c:pt>
                <c:pt idx="343">
                  <c:v>42660</c:v>
                </c:pt>
                <c:pt idx="344">
                  <c:v>42657</c:v>
                </c:pt>
                <c:pt idx="345">
                  <c:v>42656</c:v>
                </c:pt>
                <c:pt idx="346">
                  <c:v>42655</c:v>
                </c:pt>
                <c:pt idx="347">
                  <c:v>42654</c:v>
                </c:pt>
                <c:pt idx="348">
                  <c:v>42650</c:v>
                </c:pt>
                <c:pt idx="349">
                  <c:v>42649</c:v>
                </c:pt>
                <c:pt idx="350">
                  <c:v>42648</c:v>
                </c:pt>
                <c:pt idx="351">
                  <c:v>42647</c:v>
                </c:pt>
                <c:pt idx="352">
                  <c:v>42646</c:v>
                </c:pt>
                <c:pt idx="353">
                  <c:v>42643</c:v>
                </c:pt>
                <c:pt idx="354">
                  <c:v>42642</c:v>
                </c:pt>
                <c:pt idx="355">
                  <c:v>42641</c:v>
                </c:pt>
                <c:pt idx="356">
                  <c:v>42640</c:v>
                </c:pt>
                <c:pt idx="357">
                  <c:v>42639</c:v>
                </c:pt>
                <c:pt idx="358">
                  <c:v>42636</c:v>
                </c:pt>
                <c:pt idx="359">
                  <c:v>42634</c:v>
                </c:pt>
                <c:pt idx="360">
                  <c:v>42633</c:v>
                </c:pt>
                <c:pt idx="361">
                  <c:v>42629</c:v>
                </c:pt>
                <c:pt idx="362">
                  <c:v>42628</c:v>
                </c:pt>
                <c:pt idx="363">
                  <c:v>42627</c:v>
                </c:pt>
                <c:pt idx="364">
                  <c:v>42626</c:v>
                </c:pt>
                <c:pt idx="365">
                  <c:v>42625</c:v>
                </c:pt>
                <c:pt idx="366">
                  <c:v>42622</c:v>
                </c:pt>
                <c:pt idx="367">
                  <c:v>42621</c:v>
                </c:pt>
                <c:pt idx="368">
                  <c:v>42620</c:v>
                </c:pt>
                <c:pt idx="369">
                  <c:v>42619</c:v>
                </c:pt>
                <c:pt idx="370">
                  <c:v>42618</c:v>
                </c:pt>
                <c:pt idx="371">
                  <c:v>42615</c:v>
                </c:pt>
                <c:pt idx="372">
                  <c:v>42614</c:v>
                </c:pt>
                <c:pt idx="373">
                  <c:v>42613</c:v>
                </c:pt>
                <c:pt idx="374">
                  <c:v>42612</c:v>
                </c:pt>
                <c:pt idx="375">
                  <c:v>42611</c:v>
                </c:pt>
                <c:pt idx="376">
                  <c:v>42608</c:v>
                </c:pt>
                <c:pt idx="377">
                  <c:v>42607</c:v>
                </c:pt>
                <c:pt idx="378">
                  <c:v>42606</c:v>
                </c:pt>
                <c:pt idx="379">
                  <c:v>42605</c:v>
                </c:pt>
                <c:pt idx="380">
                  <c:v>42604</c:v>
                </c:pt>
                <c:pt idx="381">
                  <c:v>42601</c:v>
                </c:pt>
                <c:pt idx="382">
                  <c:v>42600</c:v>
                </c:pt>
                <c:pt idx="383">
                  <c:v>42599</c:v>
                </c:pt>
                <c:pt idx="384">
                  <c:v>42598</c:v>
                </c:pt>
                <c:pt idx="385">
                  <c:v>42597</c:v>
                </c:pt>
                <c:pt idx="386">
                  <c:v>42594</c:v>
                </c:pt>
                <c:pt idx="387">
                  <c:v>42592</c:v>
                </c:pt>
                <c:pt idx="388">
                  <c:v>42591</c:v>
                </c:pt>
                <c:pt idx="389">
                  <c:v>42590</c:v>
                </c:pt>
                <c:pt idx="390">
                  <c:v>42587</c:v>
                </c:pt>
                <c:pt idx="391">
                  <c:v>42586</c:v>
                </c:pt>
                <c:pt idx="392">
                  <c:v>42585</c:v>
                </c:pt>
                <c:pt idx="393">
                  <c:v>42584</c:v>
                </c:pt>
                <c:pt idx="394">
                  <c:v>42583</c:v>
                </c:pt>
                <c:pt idx="395">
                  <c:v>42580</c:v>
                </c:pt>
                <c:pt idx="396">
                  <c:v>42579</c:v>
                </c:pt>
                <c:pt idx="397">
                  <c:v>42578</c:v>
                </c:pt>
                <c:pt idx="398">
                  <c:v>42577</c:v>
                </c:pt>
                <c:pt idx="399">
                  <c:v>42576</c:v>
                </c:pt>
                <c:pt idx="400">
                  <c:v>42573</c:v>
                </c:pt>
                <c:pt idx="401">
                  <c:v>42572</c:v>
                </c:pt>
                <c:pt idx="402">
                  <c:v>42571</c:v>
                </c:pt>
                <c:pt idx="403">
                  <c:v>42570</c:v>
                </c:pt>
                <c:pt idx="404">
                  <c:v>42566</c:v>
                </c:pt>
                <c:pt idx="405">
                  <c:v>42565</c:v>
                </c:pt>
                <c:pt idx="406">
                  <c:v>42564</c:v>
                </c:pt>
                <c:pt idx="407">
                  <c:v>42563</c:v>
                </c:pt>
                <c:pt idx="408">
                  <c:v>42562</c:v>
                </c:pt>
                <c:pt idx="409">
                  <c:v>42559</c:v>
                </c:pt>
                <c:pt idx="410">
                  <c:v>42558</c:v>
                </c:pt>
                <c:pt idx="411">
                  <c:v>42557</c:v>
                </c:pt>
                <c:pt idx="412">
                  <c:v>42556</c:v>
                </c:pt>
                <c:pt idx="413">
                  <c:v>42555</c:v>
                </c:pt>
                <c:pt idx="414">
                  <c:v>42552</c:v>
                </c:pt>
                <c:pt idx="415">
                  <c:v>42551</c:v>
                </c:pt>
                <c:pt idx="416">
                  <c:v>42550</c:v>
                </c:pt>
                <c:pt idx="417">
                  <c:v>42549</c:v>
                </c:pt>
                <c:pt idx="418">
                  <c:v>42548</c:v>
                </c:pt>
                <c:pt idx="419">
                  <c:v>42545</c:v>
                </c:pt>
                <c:pt idx="420">
                  <c:v>42544</c:v>
                </c:pt>
                <c:pt idx="421">
                  <c:v>42543</c:v>
                </c:pt>
                <c:pt idx="422">
                  <c:v>42542</c:v>
                </c:pt>
                <c:pt idx="423">
                  <c:v>42541</c:v>
                </c:pt>
                <c:pt idx="424">
                  <c:v>42538</c:v>
                </c:pt>
                <c:pt idx="425">
                  <c:v>42537</c:v>
                </c:pt>
                <c:pt idx="426">
                  <c:v>42536</c:v>
                </c:pt>
                <c:pt idx="427">
                  <c:v>42535</c:v>
                </c:pt>
                <c:pt idx="428">
                  <c:v>42534</c:v>
                </c:pt>
                <c:pt idx="429">
                  <c:v>42531</c:v>
                </c:pt>
                <c:pt idx="430">
                  <c:v>42530</c:v>
                </c:pt>
                <c:pt idx="431">
                  <c:v>42529</c:v>
                </c:pt>
                <c:pt idx="432">
                  <c:v>42528</c:v>
                </c:pt>
                <c:pt idx="433">
                  <c:v>42527</c:v>
                </c:pt>
                <c:pt idx="434">
                  <c:v>42524</c:v>
                </c:pt>
                <c:pt idx="435">
                  <c:v>42523</c:v>
                </c:pt>
                <c:pt idx="436">
                  <c:v>42522</c:v>
                </c:pt>
                <c:pt idx="437">
                  <c:v>42521</c:v>
                </c:pt>
                <c:pt idx="438">
                  <c:v>42520</c:v>
                </c:pt>
                <c:pt idx="439">
                  <c:v>42517</c:v>
                </c:pt>
                <c:pt idx="440">
                  <c:v>42516</c:v>
                </c:pt>
                <c:pt idx="441">
                  <c:v>42515</c:v>
                </c:pt>
                <c:pt idx="442">
                  <c:v>42514</c:v>
                </c:pt>
                <c:pt idx="443">
                  <c:v>42513</c:v>
                </c:pt>
                <c:pt idx="444">
                  <c:v>42510</c:v>
                </c:pt>
                <c:pt idx="445">
                  <c:v>42509</c:v>
                </c:pt>
                <c:pt idx="446">
                  <c:v>42508</c:v>
                </c:pt>
                <c:pt idx="447">
                  <c:v>42507</c:v>
                </c:pt>
                <c:pt idx="448">
                  <c:v>42506</c:v>
                </c:pt>
                <c:pt idx="449">
                  <c:v>42503</c:v>
                </c:pt>
                <c:pt idx="450">
                  <c:v>42502</c:v>
                </c:pt>
                <c:pt idx="451">
                  <c:v>42501</c:v>
                </c:pt>
                <c:pt idx="452">
                  <c:v>42500</c:v>
                </c:pt>
                <c:pt idx="453">
                  <c:v>42499</c:v>
                </c:pt>
                <c:pt idx="454">
                  <c:v>42496</c:v>
                </c:pt>
                <c:pt idx="455">
                  <c:v>42492</c:v>
                </c:pt>
                <c:pt idx="456">
                  <c:v>42488</c:v>
                </c:pt>
                <c:pt idx="457">
                  <c:v>42487</c:v>
                </c:pt>
                <c:pt idx="458">
                  <c:v>42486</c:v>
                </c:pt>
                <c:pt idx="459">
                  <c:v>42485</c:v>
                </c:pt>
                <c:pt idx="460">
                  <c:v>42482</c:v>
                </c:pt>
                <c:pt idx="461">
                  <c:v>42481</c:v>
                </c:pt>
                <c:pt idx="462">
                  <c:v>42480</c:v>
                </c:pt>
                <c:pt idx="463">
                  <c:v>42479</c:v>
                </c:pt>
                <c:pt idx="464">
                  <c:v>42478</c:v>
                </c:pt>
                <c:pt idx="465">
                  <c:v>42475</c:v>
                </c:pt>
                <c:pt idx="466">
                  <c:v>42474</c:v>
                </c:pt>
                <c:pt idx="467">
                  <c:v>42473</c:v>
                </c:pt>
                <c:pt idx="468">
                  <c:v>42472</c:v>
                </c:pt>
                <c:pt idx="469">
                  <c:v>42471</c:v>
                </c:pt>
                <c:pt idx="470">
                  <c:v>42468</c:v>
                </c:pt>
                <c:pt idx="471">
                  <c:v>42467</c:v>
                </c:pt>
                <c:pt idx="472">
                  <c:v>42466</c:v>
                </c:pt>
                <c:pt idx="473">
                  <c:v>42465</c:v>
                </c:pt>
                <c:pt idx="474">
                  <c:v>42464</c:v>
                </c:pt>
                <c:pt idx="475">
                  <c:v>42461</c:v>
                </c:pt>
                <c:pt idx="476">
                  <c:v>42460</c:v>
                </c:pt>
                <c:pt idx="477">
                  <c:v>42459</c:v>
                </c:pt>
                <c:pt idx="478">
                  <c:v>42458</c:v>
                </c:pt>
                <c:pt idx="479">
                  <c:v>42457</c:v>
                </c:pt>
                <c:pt idx="480">
                  <c:v>42454</c:v>
                </c:pt>
                <c:pt idx="481">
                  <c:v>42453</c:v>
                </c:pt>
                <c:pt idx="482">
                  <c:v>42452</c:v>
                </c:pt>
                <c:pt idx="483">
                  <c:v>42451</c:v>
                </c:pt>
                <c:pt idx="484">
                  <c:v>42447</c:v>
                </c:pt>
                <c:pt idx="485">
                  <c:v>42446</c:v>
                </c:pt>
                <c:pt idx="486">
                  <c:v>42445</c:v>
                </c:pt>
                <c:pt idx="487">
                  <c:v>42444</c:v>
                </c:pt>
                <c:pt idx="488">
                  <c:v>42443</c:v>
                </c:pt>
                <c:pt idx="489">
                  <c:v>42440</c:v>
                </c:pt>
                <c:pt idx="490">
                  <c:v>42439</c:v>
                </c:pt>
                <c:pt idx="491">
                  <c:v>42438</c:v>
                </c:pt>
                <c:pt idx="492">
                  <c:v>42437</c:v>
                </c:pt>
                <c:pt idx="493">
                  <c:v>42436</c:v>
                </c:pt>
                <c:pt idx="494">
                  <c:v>42433</c:v>
                </c:pt>
                <c:pt idx="495">
                  <c:v>42432</c:v>
                </c:pt>
                <c:pt idx="496">
                  <c:v>42431</c:v>
                </c:pt>
                <c:pt idx="497">
                  <c:v>42430</c:v>
                </c:pt>
                <c:pt idx="498">
                  <c:v>42429</c:v>
                </c:pt>
                <c:pt idx="499">
                  <c:v>42426</c:v>
                </c:pt>
                <c:pt idx="500">
                  <c:v>42425</c:v>
                </c:pt>
                <c:pt idx="501">
                  <c:v>42424</c:v>
                </c:pt>
                <c:pt idx="502">
                  <c:v>42423</c:v>
                </c:pt>
                <c:pt idx="503">
                  <c:v>42422</c:v>
                </c:pt>
                <c:pt idx="504">
                  <c:v>42419</c:v>
                </c:pt>
                <c:pt idx="505">
                  <c:v>42418</c:v>
                </c:pt>
                <c:pt idx="506">
                  <c:v>42417</c:v>
                </c:pt>
                <c:pt idx="507">
                  <c:v>42416</c:v>
                </c:pt>
                <c:pt idx="508">
                  <c:v>42415</c:v>
                </c:pt>
                <c:pt idx="509">
                  <c:v>42412</c:v>
                </c:pt>
                <c:pt idx="510">
                  <c:v>42410</c:v>
                </c:pt>
                <c:pt idx="511">
                  <c:v>42409</c:v>
                </c:pt>
                <c:pt idx="512">
                  <c:v>42408</c:v>
                </c:pt>
                <c:pt idx="513">
                  <c:v>42405</c:v>
                </c:pt>
                <c:pt idx="514">
                  <c:v>42404</c:v>
                </c:pt>
                <c:pt idx="515">
                  <c:v>42403</c:v>
                </c:pt>
                <c:pt idx="516">
                  <c:v>42402</c:v>
                </c:pt>
                <c:pt idx="517">
                  <c:v>42401</c:v>
                </c:pt>
                <c:pt idx="518">
                  <c:v>42398</c:v>
                </c:pt>
                <c:pt idx="519">
                  <c:v>42397</c:v>
                </c:pt>
                <c:pt idx="520">
                  <c:v>42396</c:v>
                </c:pt>
                <c:pt idx="521">
                  <c:v>42395</c:v>
                </c:pt>
                <c:pt idx="522">
                  <c:v>42394</c:v>
                </c:pt>
                <c:pt idx="523">
                  <c:v>42391</c:v>
                </c:pt>
                <c:pt idx="524">
                  <c:v>42390</c:v>
                </c:pt>
                <c:pt idx="525">
                  <c:v>42389</c:v>
                </c:pt>
                <c:pt idx="526">
                  <c:v>42388</c:v>
                </c:pt>
                <c:pt idx="527">
                  <c:v>42387</c:v>
                </c:pt>
                <c:pt idx="528">
                  <c:v>42384</c:v>
                </c:pt>
                <c:pt idx="529">
                  <c:v>42383</c:v>
                </c:pt>
                <c:pt idx="530">
                  <c:v>42382</c:v>
                </c:pt>
                <c:pt idx="531">
                  <c:v>42381</c:v>
                </c:pt>
                <c:pt idx="532">
                  <c:v>42377</c:v>
                </c:pt>
                <c:pt idx="533">
                  <c:v>42376</c:v>
                </c:pt>
                <c:pt idx="534">
                  <c:v>42375</c:v>
                </c:pt>
                <c:pt idx="535">
                  <c:v>42374</c:v>
                </c:pt>
                <c:pt idx="536">
                  <c:v>42373</c:v>
                </c:pt>
                <c:pt idx="537">
                  <c:v>42368</c:v>
                </c:pt>
                <c:pt idx="538">
                  <c:v>42367</c:v>
                </c:pt>
                <c:pt idx="539">
                  <c:v>42366</c:v>
                </c:pt>
                <c:pt idx="540">
                  <c:v>42363</c:v>
                </c:pt>
                <c:pt idx="541">
                  <c:v>42362</c:v>
                </c:pt>
                <c:pt idx="542">
                  <c:v>42360</c:v>
                </c:pt>
                <c:pt idx="543">
                  <c:v>42359</c:v>
                </c:pt>
                <c:pt idx="544">
                  <c:v>42356</c:v>
                </c:pt>
                <c:pt idx="545">
                  <c:v>42355</c:v>
                </c:pt>
                <c:pt idx="546">
                  <c:v>42354</c:v>
                </c:pt>
                <c:pt idx="547">
                  <c:v>42353</c:v>
                </c:pt>
                <c:pt idx="548">
                  <c:v>42352</c:v>
                </c:pt>
                <c:pt idx="549">
                  <c:v>42349</c:v>
                </c:pt>
                <c:pt idx="550">
                  <c:v>42348</c:v>
                </c:pt>
                <c:pt idx="551">
                  <c:v>42347</c:v>
                </c:pt>
                <c:pt idx="552">
                  <c:v>42346</c:v>
                </c:pt>
                <c:pt idx="553">
                  <c:v>42345</c:v>
                </c:pt>
                <c:pt idx="554">
                  <c:v>42342</c:v>
                </c:pt>
                <c:pt idx="555">
                  <c:v>42341</c:v>
                </c:pt>
                <c:pt idx="556">
                  <c:v>42340</c:v>
                </c:pt>
                <c:pt idx="557">
                  <c:v>42339</c:v>
                </c:pt>
                <c:pt idx="558">
                  <c:v>42338</c:v>
                </c:pt>
                <c:pt idx="559">
                  <c:v>42335</c:v>
                </c:pt>
                <c:pt idx="560">
                  <c:v>42334</c:v>
                </c:pt>
                <c:pt idx="561">
                  <c:v>42333</c:v>
                </c:pt>
                <c:pt idx="562">
                  <c:v>42332</c:v>
                </c:pt>
                <c:pt idx="563">
                  <c:v>42328</c:v>
                </c:pt>
                <c:pt idx="564">
                  <c:v>42327</c:v>
                </c:pt>
                <c:pt idx="565">
                  <c:v>42326</c:v>
                </c:pt>
                <c:pt idx="566">
                  <c:v>42325</c:v>
                </c:pt>
                <c:pt idx="567">
                  <c:v>42324</c:v>
                </c:pt>
                <c:pt idx="568">
                  <c:v>42321</c:v>
                </c:pt>
                <c:pt idx="569">
                  <c:v>42320</c:v>
                </c:pt>
                <c:pt idx="570">
                  <c:v>42319</c:v>
                </c:pt>
                <c:pt idx="571">
                  <c:v>42318</c:v>
                </c:pt>
                <c:pt idx="572">
                  <c:v>42317</c:v>
                </c:pt>
                <c:pt idx="573">
                  <c:v>42314</c:v>
                </c:pt>
                <c:pt idx="574">
                  <c:v>42313</c:v>
                </c:pt>
                <c:pt idx="575">
                  <c:v>42312</c:v>
                </c:pt>
                <c:pt idx="576">
                  <c:v>42310</c:v>
                </c:pt>
                <c:pt idx="577">
                  <c:v>42307</c:v>
                </c:pt>
                <c:pt idx="578">
                  <c:v>42306</c:v>
                </c:pt>
                <c:pt idx="579">
                  <c:v>42305</c:v>
                </c:pt>
                <c:pt idx="580">
                  <c:v>42304</c:v>
                </c:pt>
                <c:pt idx="581">
                  <c:v>42303</c:v>
                </c:pt>
                <c:pt idx="582">
                  <c:v>42300</c:v>
                </c:pt>
                <c:pt idx="583">
                  <c:v>42299</c:v>
                </c:pt>
                <c:pt idx="584">
                  <c:v>42298</c:v>
                </c:pt>
                <c:pt idx="585">
                  <c:v>42297</c:v>
                </c:pt>
                <c:pt idx="586">
                  <c:v>42296</c:v>
                </c:pt>
                <c:pt idx="587">
                  <c:v>42293</c:v>
                </c:pt>
                <c:pt idx="588">
                  <c:v>42292</c:v>
                </c:pt>
                <c:pt idx="589">
                  <c:v>42291</c:v>
                </c:pt>
                <c:pt idx="590">
                  <c:v>42290</c:v>
                </c:pt>
                <c:pt idx="591">
                  <c:v>42286</c:v>
                </c:pt>
                <c:pt idx="592">
                  <c:v>42285</c:v>
                </c:pt>
                <c:pt idx="593">
                  <c:v>42284</c:v>
                </c:pt>
                <c:pt idx="594">
                  <c:v>42283</c:v>
                </c:pt>
                <c:pt idx="595">
                  <c:v>42282</c:v>
                </c:pt>
                <c:pt idx="596">
                  <c:v>42279</c:v>
                </c:pt>
                <c:pt idx="597">
                  <c:v>42278</c:v>
                </c:pt>
                <c:pt idx="598">
                  <c:v>42277</c:v>
                </c:pt>
                <c:pt idx="599">
                  <c:v>42276</c:v>
                </c:pt>
                <c:pt idx="600">
                  <c:v>42275</c:v>
                </c:pt>
                <c:pt idx="601">
                  <c:v>42272</c:v>
                </c:pt>
                <c:pt idx="602">
                  <c:v>42271</c:v>
                </c:pt>
                <c:pt idx="603">
                  <c:v>42265</c:v>
                </c:pt>
                <c:pt idx="604">
                  <c:v>42264</c:v>
                </c:pt>
                <c:pt idx="605">
                  <c:v>42263</c:v>
                </c:pt>
                <c:pt idx="606">
                  <c:v>42262</c:v>
                </c:pt>
                <c:pt idx="607">
                  <c:v>42261</c:v>
                </c:pt>
                <c:pt idx="608">
                  <c:v>42258</c:v>
                </c:pt>
                <c:pt idx="609">
                  <c:v>42257</c:v>
                </c:pt>
                <c:pt idx="610">
                  <c:v>42256</c:v>
                </c:pt>
                <c:pt idx="611">
                  <c:v>42255</c:v>
                </c:pt>
                <c:pt idx="612">
                  <c:v>42254</c:v>
                </c:pt>
                <c:pt idx="613">
                  <c:v>42251</c:v>
                </c:pt>
                <c:pt idx="614">
                  <c:v>42250</c:v>
                </c:pt>
                <c:pt idx="615">
                  <c:v>42249</c:v>
                </c:pt>
                <c:pt idx="616">
                  <c:v>42248</c:v>
                </c:pt>
                <c:pt idx="617">
                  <c:v>42247</c:v>
                </c:pt>
                <c:pt idx="618">
                  <c:v>42244</c:v>
                </c:pt>
                <c:pt idx="619">
                  <c:v>42243</c:v>
                </c:pt>
                <c:pt idx="620">
                  <c:v>42242</c:v>
                </c:pt>
                <c:pt idx="621">
                  <c:v>42241</c:v>
                </c:pt>
                <c:pt idx="622">
                  <c:v>42240</c:v>
                </c:pt>
                <c:pt idx="623">
                  <c:v>42237</c:v>
                </c:pt>
                <c:pt idx="624">
                  <c:v>42236</c:v>
                </c:pt>
                <c:pt idx="625">
                  <c:v>42235</c:v>
                </c:pt>
                <c:pt idx="626">
                  <c:v>42234</c:v>
                </c:pt>
                <c:pt idx="627">
                  <c:v>42233</c:v>
                </c:pt>
                <c:pt idx="628">
                  <c:v>42230</c:v>
                </c:pt>
                <c:pt idx="629">
                  <c:v>42229</c:v>
                </c:pt>
                <c:pt idx="630">
                  <c:v>42228</c:v>
                </c:pt>
                <c:pt idx="631">
                  <c:v>42227</c:v>
                </c:pt>
                <c:pt idx="632">
                  <c:v>42226</c:v>
                </c:pt>
                <c:pt idx="633">
                  <c:v>42223</c:v>
                </c:pt>
                <c:pt idx="634">
                  <c:v>42222</c:v>
                </c:pt>
                <c:pt idx="635">
                  <c:v>42221</c:v>
                </c:pt>
                <c:pt idx="636">
                  <c:v>42220</c:v>
                </c:pt>
                <c:pt idx="637">
                  <c:v>42219</c:v>
                </c:pt>
                <c:pt idx="638">
                  <c:v>42216</c:v>
                </c:pt>
                <c:pt idx="639">
                  <c:v>42215</c:v>
                </c:pt>
                <c:pt idx="640">
                  <c:v>42214</c:v>
                </c:pt>
                <c:pt idx="641">
                  <c:v>42213</c:v>
                </c:pt>
                <c:pt idx="642">
                  <c:v>42212</c:v>
                </c:pt>
                <c:pt idx="643">
                  <c:v>42209</c:v>
                </c:pt>
                <c:pt idx="644">
                  <c:v>42208</c:v>
                </c:pt>
                <c:pt idx="645">
                  <c:v>42207</c:v>
                </c:pt>
                <c:pt idx="646">
                  <c:v>42206</c:v>
                </c:pt>
                <c:pt idx="647">
                  <c:v>42202</c:v>
                </c:pt>
                <c:pt idx="648">
                  <c:v>42201</c:v>
                </c:pt>
                <c:pt idx="649">
                  <c:v>42200</c:v>
                </c:pt>
                <c:pt idx="650">
                  <c:v>42199</c:v>
                </c:pt>
                <c:pt idx="651">
                  <c:v>42198</c:v>
                </c:pt>
                <c:pt idx="652">
                  <c:v>42195</c:v>
                </c:pt>
                <c:pt idx="653">
                  <c:v>42194</c:v>
                </c:pt>
                <c:pt idx="654">
                  <c:v>42193</c:v>
                </c:pt>
                <c:pt idx="655">
                  <c:v>42192</c:v>
                </c:pt>
                <c:pt idx="656">
                  <c:v>42191</c:v>
                </c:pt>
                <c:pt idx="657">
                  <c:v>42188</c:v>
                </c:pt>
                <c:pt idx="658">
                  <c:v>42187</c:v>
                </c:pt>
                <c:pt idx="659">
                  <c:v>42186</c:v>
                </c:pt>
                <c:pt idx="660">
                  <c:v>42185</c:v>
                </c:pt>
                <c:pt idx="661">
                  <c:v>42184</c:v>
                </c:pt>
                <c:pt idx="662">
                  <c:v>42181</c:v>
                </c:pt>
                <c:pt idx="663">
                  <c:v>42180</c:v>
                </c:pt>
                <c:pt idx="664">
                  <c:v>42179</c:v>
                </c:pt>
                <c:pt idx="665">
                  <c:v>42178</c:v>
                </c:pt>
                <c:pt idx="666">
                  <c:v>42177</c:v>
                </c:pt>
                <c:pt idx="667">
                  <c:v>42174</c:v>
                </c:pt>
                <c:pt idx="668">
                  <c:v>42173</c:v>
                </c:pt>
                <c:pt idx="669">
                  <c:v>42172</c:v>
                </c:pt>
                <c:pt idx="670">
                  <c:v>42171</c:v>
                </c:pt>
                <c:pt idx="671">
                  <c:v>42170</c:v>
                </c:pt>
                <c:pt idx="672">
                  <c:v>42167</c:v>
                </c:pt>
                <c:pt idx="673">
                  <c:v>42166</c:v>
                </c:pt>
                <c:pt idx="674">
                  <c:v>42165</c:v>
                </c:pt>
                <c:pt idx="675">
                  <c:v>42164</c:v>
                </c:pt>
                <c:pt idx="676">
                  <c:v>42163</c:v>
                </c:pt>
                <c:pt idx="677">
                  <c:v>42160</c:v>
                </c:pt>
                <c:pt idx="678">
                  <c:v>42159</c:v>
                </c:pt>
                <c:pt idx="679">
                  <c:v>42158</c:v>
                </c:pt>
                <c:pt idx="680">
                  <c:v>42157</c:v>
                </c:pt>
                <c:pt idx="681">
                  <c:v>42156</c:v>
                </c:pt>
                <c:pt idx="682">
                  <c:v>42153</c:v>
                </c:pt>
                <c:pt idx="683">
                  <c:v>42152</c:v>
                </c:pt>
                <c:pt idx="684">
                  <c:v>42151</c:v>
                </c:pt>
                <c:pt idx="685">
                  <c:v>42150</c:v>
                </c:pt>
                <c:pt idx="686">
                  <c:v>42149</c:v>
                </c:pt>
                <c:pt idx="687">
                  <c:v>42146</c:v>
                </c:pt>
                <c:pt idx="688">
                  <c:v>42145</c:v>
                </c:pt>
                <c:pt idx="689">
                  <c:v>42144</c:v>
                </c:pt>
                <c:pt idx="690">
                  <c:v>42143</c:v>
                </c:pt>
                <c:pt idx="691">
                  <c:v>42142</c:v>
                </c:pt>
                <c:pt idx="692">
                  <c:v>42139</c:v>
                </c:pt>
                <c:pt idx="693">
                  <c:v>42138</c:v>
                </c:pt>
                <c:pt idx="694">
                  <c:v>42137</c:v>
                </c:pt>
                <c:pt idx="695">
                  <c:v>42136</c:v>
                </c:pt>
                <c:pt idx="696">
                  <c:v>42135</c:v>
                </c:pt>
                <c:pt idx="697">
                  <c:v>42132</c:v>
                </c:pt>
                <c:pt idx="698">
                  <c:v>42131</c:v>
                </c:pt>
                <c:pt idx="699">
                  <c:v>42125</c:v>
                </c:pt>
                <c:pt idx="700">
                  <c:v>42124</c:v>
                </c:pt>
                <c:pt idx="701">
                  <c:v>42122</c:v>
                </c:pt>
                <c:pt idx="702">
                  <c:v>42121</c:v>
                </c:pt>
                <c:pt idx="703">
                  <c:v>42118</c:v>
                </c:pt>
                <c:pt idx="704">
                  <c:v>42117</c:v>
                </c:pt>
                <c:pt idx="705">
                  <c:v>42116</c:v>
                </c:pt>
                <c:pt idx="706">
                  <c:v>42115</c:v>
                </c:pt>
                <c:pt idx="707">
                  <c:v>42114</c:v>
                </c:pt>
                <c:pt idx="708">
                  <c:v>42111</c:v>
                </c:pt>
                <c:pt idx="709">
                  <c:v>42110</c:v>
                </c:pt>
                <c:pt idx="710">
                  <c:v>42109</c:v>
                </c:pt>
                <c:pt idx="711">
                  <c:v>42108</c:v>
                </c:pt>
                <c:pt idx="712">
                  <c:v>42107</c:v>
                </c:pt>
                <c:pt idx="713">
                  <c:v>42104</c:v>
                </c:pt>
                <c:pt idx="714">
                  <c:v>42103</c:v>
                </c:pt>
                <c:pt idx="715">
                  <c:v>42102</c:v>
                </c:pt>
                <c:pt idx="716">
                  <c:v>42101</c:v>
                </c:pt>
                <c:pt idx="717">
                  <c:v>42100</c:v>
                </c:pt>
                <c:pt idx="718">
                  <c:v>42097</c:v>
                </c:pt>
                <c:pt idx="719">
                  <c:v>42096</c:v>
                </c:pt>
                <c:pt idx="720">
                  <c:v>42095</c:v>
                </c:pt>
                <c:pt idx="721">
                  <c:v>42094</c:v>
                </c:pt>
                <c:pt idx="722">
                  <c:v>42093</c:v>
                </c:pt>
                <c:pt idx="723">
                  <c:v>42090</c:v>
                </c:pt>
                <c:pt idx="724">
                  <c:v>42089</c:v>
                </c:pt>
                <c:pt idx="725">
                  <c:v>42088</c:v>
                </c:pt>
                <c:pt idx="726">
                  <c:v>42087</c:v>
                </c:pt>
                <c:pt idx="727">
                  <c:v>42086</c:v>
                </c:pt>
                <c:pt idx="728">
                  <c:v>42083</c:v>
                </c:pt>
                <c:pt idx="729">
                  <c:v>42082</c:v>
                </c:pt>
                <c:pt idx="730">
                  <c:v>42081</c:v>
                </c:pt>
                <c:pt idx="731">
                  <c:v>42080</c:v>
                </c:pt>
                <c:pt idx="732">
                  <c:v>42079</c:v>
                </c:pt>
                <c:pt idx="733">
                  <c:v>42076</c:v>
                </c:pt>
                <c:pt idx="734">
                  <c:v>42075</c:v>
                </c:pt>
                <c:pt idx="735">
                  <c:v>42074</c:v>
                </c:pt>
                <c:pt idx="736">
                  <c:v>42073</c:v>
                </c:pt>
                <c:pt idx="737">
                  <c:v>42072</c:v>
                </c:pt>
                <c:pt idx="738">
                  <c:v>42069</c:v>
                </c:pt>
                <c:pt idx="739">
                  <c:v>42068</c:v>
                </c:pt>
                <c:pt idx="740">
                  <c:v>42067</c:v>
                </c:pt>
                <c:pt idx="741">
                  <c:v>42066</c:v>
                </c:pt>
                <c:pt idx="742">
                  <c:v>42065</c:v>
                </c:pt>
                <c:pt idx="743">
                  <c:v>42062</c:v>
                </c:pt>
                <c:pt idx="744">
                  <c:v>42061</c:v>
                </c:pt>
                <c:pt idx="745">
                  <c:v>42060</c:v>
                </c:pt>
                <c:pt idx="746">
                  <c:v>42059</c:v>
                </c:pt>
                <c:pt idx="747">
                  <c:v>42058</c:v>
                </c:pt>
                <c:pt idx="748">
                  <c:v>42055</c:v>
                </c:pt>
                <c:pt idx="749">
                  <c:v>42054</c:v>
                </c:pt>
                <c:pt idx="750">
                  <c:v>42053</c:v>
                </c:pt>
                <c:pt idx="751">
                  <c:v>42052</c:v>
                </c:pt>
                <c:pt idx="752">
                  <c:v>42051</c:v>
                </c:pt>
                <c:pt idx="753">
                  <c:v>42048</c:v>
                </c:pt>
                <c:pt idx="754">
                  <c:v>42047</c:v>
                </c:pt>
                <c:pt idx="755">
                  <c:v>42045</c:v>
                </c:pt>
                <c:pt idx="756">
                  <c:v>42044</c:v>
                </c:pt>
                <c:pt idx="757">
                  <c:v>42041</c:v>
                </c:pt>
                <c:pt idx="758">
                  <c:v>42040</c:v>
                </c:pt>
                <c:pt idx="759">
                  <c:v>42039</c:v>
                </c:pt>
                <c:pt idx="760">
                  <c:v>42038</c:v>
                </c:pt>
                <c:pt idx="761">
                  <c:v>42037</c:v>
                </c:pt>
                <c:pt idx="762">
                  <c:v>42034</c:v>
                </c:pt>
                <c:pt idx="763">
                  <c:v>42033</c:v>
                </c:pt>
                <c:pt idx="764">
                  <c:v>42032</c:v>
                </c:pt>
                <c:pt idx="765">
                  <c:v>42031</c:v>
                </c:pt>
                <c:pt idx="766">
                  <c:v>42030</c:v>
                </c:pt>
                <c:pt idx="767">
                  <c:v>42027</c:v>
                </c:pt>
                <c:pt idx="768">
                  <c:v>42026</c:v>
                </c:pt>
                <c:pt idx="769">
                  <c:v>42025</c:v>
                </c:pt>
                <c:pt idx="770">
                  <c:v>42024</c:v>
                </c:pt>
                <c:pt idx="771">
                  <c:v>42023</c:v>
                </c:pt>
                <c:pt idx="772">
                  <c:v>42020</c:v>
                </c:pt>
                <c:pt idx="773">
                  <c:v>42019</c:v>
                </c:pt>
                <c:pt idx="774">
                  <c:v>42018</c:v>
                </c:pt>
                <c:pt idx="775">
                  <c:v>42017</c:v>
                </c:pt>
                <c:pt idx="776">
                  <c:v>42013</c:v>
                </c:pt>
                <c:pt idx="777">
                  <c:v>42012</c:v>
                </c:pt>
                <c:pt idx="778">
                  <c:v>42011</c:v>
                </c:pt>
                <c:pt idx="779">
                  <c:v>42010</c:v>
                </c:pt>
                <c:pt idx="780">
                  <c:v>42009</c:v>
                </c:pt>
                <c:pt idx="781">
                  <c:v>42003</c:v>
                </c:pt>
                <c:pt idx="782">
                  <c:v>42002</c:v>
                </c:pt>
                <c:pt idx="783">
                  <c:v>41999</c:v>
                </c:pt>
                <c:pt idx="784">
                  <c:v>41998</c:v>
                </c:pt>
                <c:pt idx="785">
                  <c:v>41997</c:v>
                </c:pt>
                <c:pt idx="786">
                  <c:v>41995</c:v>
                </c:pt>
                <c:pt idx="787">
                  <c:v>41992</c:v>
                </c:pt>
                <c:pt idx="788">
                  <c:v>41991</c:v>
                </c:pt>
                <c:pt idx="789">
                  <c:v>41990</c:v>
                </c:pt>
                <c:pt idx="790">
                  <c:v>41989</c:v>
                </c:pt>
                <c:pt idx="791">
                  <c:v>41988</c:v>
                </c:pt>
                <c:pt idx="792">
                  <c:v>41985</c:v>
                </c:pt>
                <c:pt idx="793">
                  <c:v>41984</c:v>
                </c:pt>
                <c:pt idx="794">
                  <c:v>41983</c:v>
                </c:pt>
                <c:pt idx="795">
                  <c:v>41982</c:v>
                </c:pt>
                <c:pt idx="796">
                  <c:v>41981</c:v>
                </c:pt>
                <c:pt idx="797">
                  <c:v>41978</c:v>
                </c:pt>
                <c:pt idx="798">
                  <c:v>41977</c:v>
                </c:pt>
                <c:pt idx="799">
                  <c:v>41976</c:v>
                </c:pt>
                <c:pt idx="800">
                  <c:v>41975</c:v>
                </c:pt>
                <c:pt idx="801">
                  <c:v>41974</c:v>
                </c:pt>
                <c:pt idx="802">
                  <c:v>41971</c:v>
                </c:pt>
                <c:pt idx="803">
                  <c:v>41970</c:v>
                </c:pt>
                <c:pt idx="804">
                  <c:v>41969</c:v>
                </c:pt>
                <c:pt idx="805">
                  <c:v>41968</c:v>
                </c:pt>
                <c:pt idx="806">
                  <c:v>41964</c:v>
                </c:pt>
                <c:pt idx="807">
                  <c:v>41963</c:v>
                </c:pt>
                <c:pt idx="808">
                  <c:v>41962</c:v>
                </c:pt>
                <c:pt idx="809">
                  <c:v>41961</c:v>
                </c:pt>
                <c:pt idx="810">
                  <c:v>41960</c:v>
                </c:pt>
                <c:pt idx="811">
                  <c:v>41957</c:v>
                </c:pt>
                <c:pt idx="812">
                  <c:v>41956</c:v>
                </c:pt>
                <c:pt idx="813">
                  <c:v>41955</c:v>
                </c:pt>
                <c:pt idx="814">
                  <c:v>41954</c:v>
                </c:pt>
                <c:pt idx="815">
                  <c:v>41953</c:v>
                </c:pt>
                <c:pt idx="816">
                  <c:v>41950</c:v>
                </c:pt>
                <c:pt idx="817">
                  <c:v>41949</c:v>
                </c:pt>
                <c:pt idx="818">
                  <c:v>41948</c:v>
                </c:pt>
                <c:pt idx="819">
                  <c:v>41947</c:v>
                </c:pt>
                <c:pt idx="820">
                  <c:v>41943</c:v>
                </c:pt>
                <c:pt idx="821">
                  <c:v>41942</c:v>
                </c:pt>
                <c:pt idx="822">
                  <c:v>41941</c:v>
                </c:pt>
                <c:pt idx="823">
                  <c:v>41940</c:v>
                </c:pt>
                <c:pt idx="824">
                  <c:v>41939</c:v>
                </c:pt>
                <c:pt idx="825">
                  <c:v>41936</c:v>
                </c:pt>
                <c:pt idx="826">
                  <c:v>41935</c:v>
                </c:pt>
                <c:pt idx="827">
                  <c:v>41934</c:v>
                </c:pt>
                <c:pt idx="828">
                  <c:v>41933</c:v>
                </c:pt>
                <c:pt idx="829">
                  <c:v>41932</c:v>
                </c:pt>
                <c:pt idx="830">
                  <c:v>41929</c:v>
                </c:pt>
                <c:pt idx="831">
                  <c:v>41928</c:v>
                </c:pt>
                <c:pt idx="832">
                  <c:v>41927</c:v>
                </c:pt>
                <c:pt idx="833">
                  <c:v>41926</c:v>
                </c:pt>
                <c:pt idx="834">
                  <c:v>41922</c:v>
                </c:pt>
                <c:pt idx="835">
                  <c:v>41921</c:v>
                </c:pt>
                <c:pt idx="836">
                  <c:v>41920</c:v>
                </c:pt>
                <c:pt idx="837">
                  <c:v>41919</c:v>
                </c:pt>
                <c:pt idx="838">
                  <c:v>41918</c:v>
                </c:pt>
                <c:pt idx="839">
                  <c:v>41915</c:v>
                </c:pt>
                <c:pt idx="840">
                  <c:v>41914</c:v>
                </c:pt>
                <c:pt idx="841">
                  <c:v>41913</c:v>
                </c:pt>
                <c:pt idx="842">
                  <c:v>41912</c:v>
                </c:pt>
                <c:pt idx="843">
                  <c:v>41911</c:v>
                </c:pt>
                <c:pt idx="844">
                  <c:v>41908</c:v>
                </c:pt>
                <c:pt idx="845">
                  <c:v>41907</c:v>
                </c:pt>
                <c:pt idx="846">
                  <c:v>41906</c:v>
                </c:pt>
                <c:pt idx="847">
                  <c:v>41904</c:v>
                </c:pt>
                <c:pt idx="848">
                  <c:v>41901</c:v>
                </c:pt>
                <c:pt idx="849">
                  <c:v>41900</c:v>
                </c:pt>
                <c:pt idx="850">
                  <c:v>41899</c:v>
                </c:pt>
                <c:pt idx="851">
                  <c:v>41898</c:v>
                </c:pt>
                <c:pt idx="852">
                  <c:v>41894</c:v>
                </c:pt>
                <c:pt idx="853">
                  <c:v>41893</c:v>
                </c:pt>
                <c:pt idx="854">
                  <c:v>41892</c:v>
                </c:pt>
                <c:pt idx="855">
                  <c:v>41891</c:v>
                </c:pt>
                <c:pt idx="856">
                  <c:v>41890</c:v>
                </c:pt>
                <c:pt idx="857">
                  <c:v>41887</c:v>
                </c:pt>
                <c:pt idx="858">
                  <c:v>41886</c:v>
                </c:pt>
                <c:pt idx="859">
                  <c:v>41885</c:v>
                </c:pt>
                <c:pt idx="860">
                  <c:v>41884</c:v>
                </c:pt>
                <c:pt idx="861">
                  <c:v>41883</c:v>
                </c:pt>
                <c:pt idx="862">
                  <c:v>41880</c:v>
                </c:pt>
                <c:pt idx="863">
                  <c:v>41879</c:v>
                </c:pt>
                <c:pt idx="864">
                  <c:v>41878</c:v>
                </c:pt>
                <c:pt idx="865">
                  <c:v>41877</c:v>
                </c:pt>
                <c:pt idx="866">
                  <c:v>41876</c:v>
                </c:pt>
                <c:pt idx="867">
                  <c:v>41873</c:v>
                </c:pt>
                <c:pt idx="868">
                  <c:v>41872</c:v>
                </c:pt>
                <c:pt idx="869">
                  <c:v>41871</c:v>
                </c:pt>
                <c:pt idx="870">
                  <c:v>41870</c:v>
                </c:pt>
                <c:pt idx="871">
                  <c:v>41869</c:v>
                </c:pt>
                <c:pt idx="872">
                  <c:v>41866</c:v>
                </c:pt>
                <c:pt idx="873">
                  <c:v>41865</c:v>
                </c:pt>
                <c:pt idx="874">
                  <c:v>41864</c:v>
                </c:pt>
                <c:pt idx="875">
                  <c:v>41863</c:v>
                </c:pt>
                <c:pt idx="876">
                  <c:v>41862</c:v>
                </c:pt>
                <c:pt idx="877">
                  <c:v>41859</c:v>
                </c:pt>
                <c:pt idx="878">
                  <c:v>41858</c:v>
                </c:pt>
                <c:pt idx="879">
                  <c:v>41857</c:v>
                </c:pt>
                <c:pt idx="880">
                  <c:v>41856</c:v>
                </c:pt>
                <c:pt idx="881">
                  <c:v>41855</c:v>
                </c:pt>
                <c:pt idx="882">
                  <c:v>41852</c:v>
                </c:pt>
                <c:pt idx="883">
                  <c:v>41851</c:v>
                </c:pt>
                <c:pt idx="884">
                  <c:v>41850</c:v>
                </c:pt>
                <c:pt idx="885">
                  <c:v>41849</c:v>
                </c:pt>
                <c:pt idx="886">
                  <c:v>41848</c:v>
                </c:pt>
                <c:pt idx="887">
                  <c:v>41845</c:v>
                </c:pt>
                <c:pt idx="888">
                  <c:v>41844</c:v>
                </c:pt>
                <c:pt idx="889">
                  <c:v>41843</c:v>
                </c:pt>
                <c:pt idx="890">
                  <c:v>41842</c:v>
                </c:pt>
                <c:pt idx="891">
                  <c:v>41838</c:v>
                </c:pt>
                <c:pt idx="892">
                  <c:v>41837</c:v>
                </c:pt>
                <c:pt idx="893">
                  <c:v>41836</c:v>
                </c:pt>
                <c:pt idx="894">
                  <c:v>41835</c:v>
                </c:pt>
                <c:pt idx="895">
                  <c:v>41834</c:v>
                </c:pt>
                <c:pt idx="896">
                  <c:v>41831</c:v>
                </c:pt>
                <c:pt idx="897">
                  <c:v>41830</c:v>
                </c:pt>
                <c:pt idx="898">
                  <c:v>41829</c:v>
                </c:pt>
                <c:pt idx="899">
                  <c:v>41828</c:v>
                </c:pt>
                <c:pt idx="900">
                  <c:v>41827</c:v>
                </c:pt>
                <c:pt idx="901">
                  <c:v>41824</c:v>
                </c:pt>
                <c:pt idx="902">
                  <c:v>41823</c:v>
                </c:pt>
                <c:pt idx="903">
                  <c:v>41822</c:v>
                </c:pt>
                <c:pt idx="904">
                  <c:v>41821</c:v>
                </c:pt>
                <c:pt idx="905">
                  <c:v>41820</c:v>
                </c:pt>
                <c:pt idx="906">
                  <c:v>41817</c:v>
                </c:pt>
                <c:pt idx="907">
                  <c:v>41816</c:v>
                </c:pt>
                <c:pt idx="908">
                  <c:v>41815</c:v>
                </c:pt>
                <c:pt idx="909">
                  <c:v>41814</c:v>
                </c:pt>
                <c:pt idx="910">
                  <c:v>41813</c:v>
                </c:pt>
                <c:pt idx="911">
                  <c:v>41810</c:v>
                </c:pt>
                <c:pt idx="912">
                  <c:v>41809</c:v>
                </c:pt>
                <c:pt idx="913">
                  <c:v>41808</c:v>
                </c:pt>
                <c:pt idx="914">
                  <c:v>41807</c:v>
                </c:pt>
                <c:pt idx="915">
                  <c:v>41806</c:v>
                </c:pt>
                <c:pt idx="916">
                  <c:v>41803</c:v>
                </c:pt>
                <c:pt idx="917">
                  <c:v>41802</c:v>
                </c:pt>
                <c:pt idx="918">
                  <c:v>41801</c:v>
                </c:pt>
                <c:pt idx="919">
                  <c:v>41800</c:v>
                </c:pt>
                <c:pt idx="920">
                  <c:v>41799</c:v>
                </c:pt>
                <c:pt idx="921">
                  <c:v>41796</c:v>
                </c:pt>
                <c:pt idx="922">
                  <c:v>41795</c:v>
                </c:pt>
                <c:pt idx="923">
                  <c:v>41794</c:v>
                </c:pt>
                <c:pt idx="924">
                  <c:v>41793</c:v>
                </c:pt>
                <c:pt idx="925">
                  <c:v>41792</c:v>
                </c:pt>
                <c:pt idx="926">
                  <c:v>41789</c:v>
                </c:pt>
                <c:pt idx="927">
                  <c:v>41788</c:v>
                </c:pt>
                <c:pt idx="928">
                  <c:v>41787</c:v>
                </c:pt>
                <c:pt idx="929">
                  <c:v>41786</c:v>
                </c:pt>
                <c:pt idx="930">
                  <c:v>41785</c:v>
                </c:pt>
                <c:pt idx="931">
                  <c:v>41782</c:v>
                </c:pt>
                <c:pt idx="932">
                  <c:v>41781</c:v>
                </c:pt>
                <c:pt idx="933">
                  <c:v>41780</c:v>
                </c:pt>
                <c:pt idx="934">
                  <c:v>41779</c:v>
                </c:pt>
                <c:pt idx="935">
                  <c:v>41778</c:v>
                </c:pt>
                <c:pt idx="936">
                  <c:v>41775</c:v>
                </c:pt>
                <c:pt idx="937">
                  <c:v>41774</c:v>
                </c:pt>
                <c:pt idx="938">
                  <c:v>41773</c:v>
                </c:pt>
                <c:pt idx="939">
                  <c:v>41772</c:v>
                </c:pt>
                <c:pt idx="940">
                  <c:v>41771</c:v>
                </c:pt>
                <c:pt idx="941">
                  <c:v>41768</c:v>
                </c:pt>
                <c:pt idx="942">
                  <c:v>41767</c:v>
                </c:pt>
                <c:pt idx="943">
                  <c:v>41766</c:v>
                </c:pt>
                <c:pt idx="944">
                  <c:v>41761</c:v>
                </c:pt>
                <c:pt idx="945">
                  <c:v>41760</c:v>
                </c:pt>
                <c:pt idx="946">
                  <c:v>41759</c:v>
                </c:pt>
                <c:pt idx="947">
                  <c:v>41757</c:v>
                </c:pt>
                <c:pt idx="948">
                  <c:v>41754</c:v>
                </c:pt>
                <c:pt idx="949">
                  <c:v>41753</c:v>
                </c:pt>
                <c:pt idx="950">
                  <c:v>41752</c:v>
                </c:pt>
                <c:pt idx="951">
                  <c:v>41751</c:v>
                </c:pt>
                <c:pt idx="952">
                  <c:v>41750</c:v>
                </c:pt>
                <c:pt idx="953">
                  <c:v>41747</c:v>
                </c:pt>
                <c:pt idx="954">
                  <c:v>41746</c:v>
                </c:pt>
                <c:pt idx="955">
                  <c:v>41745</c:v>
                </c:pt>
                <c:pt idx="956">
                  <c:v>41744</c:v>
                </c:pt>
                <c:pt idx="957">
                  <c:v>41743</c:v>
                </c:pt>
                <c:pt idx="958">
                  <c:v>41740</c:v>
                </c:pt>
                <c:pt idx="959">
                  <c:v>41739</c:v>
                </c:pt>
                <c:pt idx="960">
                  <c:v>41738</c:v>
                </c:pt>
                <c:pt idx="961">
                  <c:v>41737</c:v>
                </c:pt>
                <c:pt idx="962">
                  <c:v>41736</c:v>
                </c:pt>
                <c:pt idx="963">
                  <c:v>41733</c:v>
                </c:pt>
                <c:pt idx="964">
                  <c:v>41732</c:v>
                </c:pt>
                <c:pt idx="965">
                  <c:v>41731</c:v>
                </c:pt>
                <c:pt idx="966">
                  <c:v>41730</c:v>
                </c:pt>
                <c:pt idx="967">
                  <c:v>41729</c:v>
                </c:pt>
                <c:pt idx="968">
                  <c:v>41726</c:v>
                </c:pt>
                <c:pt idx="969">
                  <c:v>41725</c:v>
                </c:pt>
                <c:pt idx="970">
                  <c:v>41724</c:v>
                </c:pt>
                <c:pt idx="971">
                  <c:v>41723</c:v>
                </c:pt>
                <c:pt idx="972">
                  <c:v>41722</c:v>
                </c:pt>
                <c:pt idx="973">
                  <c:v>41718</c:v>
                </c:pt>
                <c:pt idx="974">
                  <c:v>41717</c:v>
                </c:pt>
                <c:pt idx="975">
                  <c:v>41716</c:v>
                </c:pt>
                <c:pt idx="976">
                  <c:v>41715</c:v>
                </c:pt>
                <c:pt idx="977">
                  <c:v>41712</c:v>
                </c:pt>
                <c:pt idx="978">
                  <c:v>41711</c:v>
                </c:pt>
                <c:pt idx="979">
                  <c:v>41710</c:v>
                </c:pt>
                <c:pt idx="980">
                  <c:v>41709</c:v>
                </c:pt>
                <c:pt idx="981">
                  <c:v>41708</c:v>
                </c:pt>
                <c:pt idx="982">
                  <c:v>41705</c:v>
                </c:pt>
                <c:pt idx="983">
                  <c:v>41704</c:v>
                </c:pt>
                <c:pt idx="984">
                  <c:v>41703</c:v>
                </c:pt>
                <c:pt idx="985">
                  <c:v>41702</c:v>
                </c:pt>
                <c:pt idx="986">
                  <c:v>41701</c:v>
                </c:pt>
                <c:pt idx="987">
                  <c:v>41698</c:v>
                </c:pt>
                <c:pt idx="988">
                  <c:v>41697</c:v>
                </c:pt>
                <c:pt idx="989">
                  <c:v>41696</c:v>
                </c:pt>
                <c:pt idx="990">
                  <c:v>41695</c:v>
                </c:pt>
                <c:pt idx="991">
                  <c:v>41694</c:v>
                </c:pt>
                <c:pt idx="992">
                  <c:v>41691</c:v>
                </c:pt>
                <c:pt idx="993">
                  <c:v>41690</c:v>
                </c:pt>
                <c:pt idx="994">
                  <c:v>41689</c:v>
                </c:pt>
                <c:pt idx="995">
                  <c:v>41688</c:v>
                </c:pt>
                <c:pt idx="996">
                  <c:v>41687</c:v>
                </c:pt>
                <c:pt idx="997">
                  <c:v>41684</c:v>
                </c:pt>
                <c:pt idx="998">
                  <c:v>41683</c:v>
                </c:pt>
                <c:pt idx="999">
                  <c:v>41682</c:v>
                </c:pt>
                <c:pt idx="1000">
                  <c:v>41680</c:v>
                </c:pt>
                <c:pt idx="1001">
                  <c:v>41677</c:v>
                </c:pt>
                <c:pt idx="1002">
                  <c:v>41676</c:v>
                </c:pt>
                <c:pt idx="1003">
                  <c:v>41675</c:v>
                </c:pt>
                <c:pt idx="1004">
                  <c:v>41674</c:v>
                </c:pt>
                <c:pt idx="1005">
                  <c:v>41673</c:v>
                </c:pt>
                <c:pt idx="1006">
                  <c:v>41670</c:v>
                </c:pt>
                <c:pt idx="1007">
                  <c:v>41669</c:v>
                </c:pt>
                <c:pt idx="1008">
                  <c:v>41668</c:v>
                </c:pt>
                <c:pt idx="1009">
                  <c:v>41667</c:v>
                </c:pt>
                <c:pt idx="1010">
                  <c:v>41666</c:v>
                </c:pt>
                <c:pt idx="1011">
                  <c:v>41663</c:v>
                </c:pt>
                <c:pt idx="1012">
                  <c:v>41662</c:v>
                </c:pt>
                <c:pt idx="1013">
                  <c:v>41661</c:v>
                </c:pt>
                <c:pt idx="1014">
                  <c:v>41660</c:v>
                </c:pt>
                <c:pt idx="1015">
                  <c:v>41659</c:v>
                </c:pt>
                <c:pt idx="1016">
                  <c:v>41656</c:v>
                </c:pt>
                <c:pt idx="1017">
                  <c:v>41655</c:v>
                </c:pt>
                <c:pt idx="1018">
                  <c:v>41654</c:v>
                </c:pt>
                <c:pt idx="1019">
                  <c:v>41653</c:v>
                </c:pt>
                <c:pt idx="1020">
                  <c:v>41649</c:v>
                </c:pt>
                <c:pt idx="1021">
                  <c:v>41648</c:v>
                </c:pt>
                <c:pt idx="1022">
                  <c:v>41647</c:v>
                </c:pt>
                <c:pt idx="1023">
                  <c:v>41646</c:v>
                </c:pt>
                <c:pt idx="1024">
                  <c:v>41645</c:v>
                </c:pt>
                <c:pt idx="1025">
                  <c:v>41638</c:v>
                </c:pt>
                <c:pt idx="1026">
                  <c:v>41635</c:v>
                </c:pt>
                <c:pt idx="1027">
                  <c:v>41634</c:v>
                </c:pt>
                <c:pt idx="1028">
                  <c:v>41633</c:v>
                </c:pt>
                <c:pt idx="1029">
                  <c:v>41632</c:v>
                </c:pt>
                <c:pt idx="1030">
                  <c:v>41628</c:v>
                </c:pt>
                <c:pt idx="1031">
                  <c:v>41627</c:v>
                </c:pt>
                <c:pt idx="1032">
                  <c:v>41626</c:v>
                </c:pt>
                <c:pt idx="1033">
                  <c:v>41625</c:v>
                </c:pt>
                <c:pt idx="1034">
                  <c:v>41624</c:v>
                </c:pt>
                <c:pt idx="1035">
                  <c:v>41621</c:v>
                </c:pt>
                <c:pt idx="1036">
                  <c:v>41620</c:v>
                </c:pt>
                <c:pt idx="1037">
                  <c:v>41619</c:v>
                </c:pt>
                <c:pt idx="1038">
                  <c:v>41618</c:v>
                </c:pt>
                <c:pt idx="1039">
                  <c:v>41617</c:v>
                </c:pt>
                <c:pt idx="1040">
                  <c:v>41614</c:v>
                </c:pt>
                <c:pt idx="1041">
                  <c:v>41613</c:v>
                </c:pt>
                <c:pt idx="1042">
                  <c:v>41612</c:v>
                </c:pt>
                <c:pt idx="1043">
                  <c:v>41611</c:v>
                </c:pt>
                <c:pt idx="1044">
                  <c:v>41610</c:v>
                </c:pt>
                <c:pt idx="1045">
                  <c:v>41607</c:v>
                </c:pt>
                <c:pt idx="1046">
                  <c:v>41606</c:v>
                </c:pt>
                <c:pt idx="1047">
                  <c:v>41605</c:v>
                </c:pt>
                <c:pt idx="1048">
                  <c:v>41604</c:v>
                </c:pt>
                <c:pt idx="1049">
                  <c:v>41603</c:v>
                </c:pt>
                <c:pt idx="1050">
                  <c:v>41600</c:v>
                </c:pt>
                <c:pt idx="1051">
                  <c:v>41599</c:v>
                </c:pt>
                <c:pt idx="1052">
                  <c:v>41598</c:v>
                </c:pt>
                <c:pt idx="1053">
                  <c:v>41597</c:v>
                </c:pt>
                <c:pt idx="1054">
                  <c:v>41596</c:v>
                </c:pt>
                <c:pt idx="1055">
                  <c:v>41593</c:v>
                </c:pt>
                <c:pt idx="1056">
                  <c:v>41592</c:v>
                </c:pt>
                <c:pt idx="1057">
                  <c:v>41591</c:v>
                </c:pt>
                <c:pt idx="1058">
                  <c:v>41590</c:v>
                </c:pt>
                <c:pt idx="1059">
                  <c:v>41589</c:v>
                </c:pt>
                <c:pt idx="1060">
                  <c:v>41586</c:v>
                </c:pt>
                <c:pt idx="1061">
                  <c:v>41585</c:v>
                </c:pt>
                <c:pt idx="1062">
                  <c:v>41584</c:v>
                </c:pt>
                <c:pt idx="1063">
                  <c:v>41583</c:v>
                </c:pt>
                <c:pt idx="1064">
                  <c:v>41579</c:v>
                </c:pt>
                <c:pt idx="1065">
                  <c:v>41578</c:v>
                </c:pt>
                <c:pt idx="1066">
                  <c:v>41577</c:v>
                </c:pt>
                <c:pt idx="1067">
                  <c:v>41576</c:v>
                </c:pt>
                <c:pt idx="1068">
                  <c:v>41575</c:v>
                </c:pt>
                <c:pt idx="1069">
                  <c:v>41572</c:v>
                </c:pt>
                <c:pt idx="1070">
                  <c:v>41571</c:v>
                </c:pt>
                <c:pt idx="1071">
                  <c:v>41570</c:v>
                </c:pt>
                <c:pt idx="1072">
                  <c:v>41569</c:v>
                </c:pt>
                <c:pt idx="1073">
                  <c:v>41568</c:v>
                </c:pt>
                <c:pt idx="1074">
                  <c:v>41565</c:v>
                </c:pt>
                <c:pt idx="1075">
                  <c:v>41564</c:v>
                </c:pt>
                <c:pt idx="1076">
                  <c:v>41563</c:v>
                </c:pt>
                <c:pt idx="1077">
                  <c:v>41562</c:v>
                </c:pt>
                <c:pt idx="1078">
                  <c:v>41558</c:v>
                </c:pt>
                <c:pt idx="1079">
                  <c:v>41557</c:v>
                </c:pt>
                <c:pt idx="1080">
                  <c:v>41556</c:v>
                </c:pt>
                <c:pt idx="1081">
                  <c:v>41555</c:v>
                </c:pt>
                <c:pt idx="1082">
                  <c:v>41554</c:v>
                </c:pt>
                <c:pt idx="1083">
                  <c:v>41551</c:v>
                </c:pt>
                <c:pt idx="1084">
                  <c:v>41550</c:v>
                </c:pt>
                <c:pt idx="1085">
                  <c:v>41549</c:v>
                </c:pt>
                <c:pt idx="1086">
                  <c:v>41548</c:v>
                </c:pt>
                <c:pt idx="1087">
                  <c:v>41547</c:v>
                </c:pt>
                <c:pt idx="1088">
                  <c:v>41544</c:v>
                </c:pt>
                <c:pt idx="1089">
                  <c:v>41543</c:v>
                </c:pt>
                <c:pt idx="1090">
                  <c:v>41542</c:v>
                </c:pt>
                <c:pt idx="1091">
                  <c:v>41541</c:v>
                </c:pt>
                <c:pt idx="1092">
                  <c:v>41537</c:v>
                </c:pt>
                <c:pt idx="1093">
                  <c:v>41536</c:v>
                </c:pt>
                <c:pt idx="1094">
                  <c:v>41535</c:v>
                </c:pt>
                <c:pt idx="1095">
                  <c:v>41534</c:v>
                </c:pt>
                <c:pt idx="1096">
                  <c:v>41530</c:v>
                </c:pt>
                <c:pt idx="1097">
                  <c:v>41529</c:v>
                </c:pt>
                <c:pt idx="1098">
                  <c:v>41528</c:v>
                </c:pt>
                <c:pt idx="1099">
                  <c:v>41527</c:v>
                </c:pt>
                <c:pt idx="1100">
                  <c:v>41526</c:v>
                </c:pt>
                <c:pt idx="1101">
                  <c:v>41523</c:v>
                </c:pt>
                <c:pt idx="1102">
                  <c:v>41522</c:v>
                </c:pt>
                <c:pt idx="1103">
                  <c:v>41521</c:v>
                </c:pt>
                <c:pt idx="1104">
                  <c:v>41520</c:v>
                </c:pt>
                <c:pt idx="1105">
                  <c:v>41519</c:v>
                </c:pt>
                <c:pt idx="1106">
                  <c:v>41516</c:v>
                </c:pt>
                <c:pt idx="1107">
                  <c:v>41515</c:v>
                </c:pt>
                <c:pt idx="1108">
                  <c:v>41514</c:v>
                </c:pt>
                <c:pt idx="1109">
                  <c:v>41513</c:v>
                </c:pt>
                <c:pt idx="1110">
                  <c:v>41512</c:v>
                </c:pt>
                <c:pt idx="1111">
                  <c:v>41509</c:v>
                </c:pt>
                <c:pt idx="1112">
                  <c:v>41508</c:v>
                </c:pt>
                <c:pt idx="1113">
                  <c:v>41507</c:v>
                </c:pt>
                <c:pt idx="1114">
                  <c:v>41506</c:v>
                </c:pt>
                <c:pt idx="1115">
                  <c:v>41505</c:v>
                </c:pt>
                <c:pt idx="1116">
                  <c:v>41502</c:v>
                </c:pt>
                <c:pt idx="1117">
                  <c:v>41501</c:v>
                </c:pt>
                <c:pt idx="1118">
                  <c:v>41500</c:v>
                </c:pt>
                <c:pt idx="1119">
                  <c:v>41499</c:v>
                </c:pt>
                <c:pt idx="1120">
                  <c:v>41498</c:v>
                </c:pt>
                <c:pt idx="1121">
                  <c:v>41495</c:v>
                </c:pt>
                <c:pt idx="1122">
                  <c:v>41494</c:v>
                </c:pt>
                <c:pt idx="1123">
                  <c:v>41493</c:v>
                </c:pt>
                <c:pt idx="1124">
                  <c:v>41492</c:v>
                </c:pt>
                <c:pt idx="1125">
                  <c:v>41491</c:v>
                </c:pt>
                <c:pt idx="1126">
                  <c:v>41488</c:v>
                </c:pt>
                <c:pt idx="1127">
                  <c:v>41487</c:v>
                </c:pt>
                <c:pt idx="1128">
                  <c:v>41486</c:v>
                </c:pt>
                <c:pt idx="1129">
                  <c:v>41485</c:v>
                </c:pt>
                <c:pt idx="1130">
                  <c:v>41484</c:v>
                </c:pt>
                <c:pt idx="1131">
                  <c:v>41481</c:v>
                </c:pt>
                <c:pt idx="1132">
                  <c:v>41480</c:v>
                </c:pt>
                <c:pt idx="1133">
                  <c:v>41479</c:v>
                </c:pt>
                <c:pt idx="1134">
                  <c:v>41478</c:v>
                </c:pt>
                <c:pt idx="1135">
                  <c:v>41477</c:v>
                </c:pt>
                <c:pt idx="1136">
                  <c:v>41474</c:v>
                </c:pt>
                <c:pt idx="1137">
                  <c:v>41473</c:v>
                </c:pt>
                <c:pt idx="1138">
                  <c:v>41472</c:v>
                </c:pt>
                <c:pt idx="1139">
                  <c:v>41471</c:v>
                </c:pt>
                <c:pt idx="1140">
                  <c:v>41467</c:v>
                </c:pt>
                <c:pt idx="1141">
                  <c:v>41466</c:v>
                </c:pt>
                <c:pt idx="1142">
                  <c:v>41465</c:v>
                </c:pt>
                <c:pt idx="1143">
                  <c:v>41464</c:v>
                </c:pt>
                <c:pt idx="1144">
                  <c:v>41463</c:v>
                </c:pt>
                <c:pt idx="1145">
                  <c:v>41460</c:v>
                </c:pt>
                <c:pt idx="1146">
                  <c:v>41459</c:v>
                </c:pt>
                <c:pt idx="1147">
                  <c:v>41458</c:v>
                </c:pt>
                <c:pt idx="1148">
                  <c:v>41457</c:v>
                </c:pt>
                <c:pt idx="1149">
                  <c:v>41456</c:v>
                </c:pt>
                <c:pt idx="1150">
                  <c:v>41453</c:v>
                </c:pt>
                <c:pt idx="1151">
                  <c:v>41452</c:v>
                </c:pt>
                <c:pt idx="1152">
                  <c:v>41451</c:v>
                </c:pt>
                <c:pt idx="1153">
                  <c:v>41450</c:v>
                </c:pt>
                <c:pt idx="1154">
                  <c:v>41449</c:v>
                </c:pt>
                <c:pt idx="1155">
                  <c:v>41446</c:v>
                </c:pt>
                <c:pt idx="1156">
                  <c:v>41445</c:v>
                </c:pt>
                <c:pt idx="1157">
                  <c:v>41444</c:v>
                </c:pt>
                <c:pt idx="1158">
                  <c:v>41443</c:v>
                </c:pt>
                <c:pt idx="1159">
                  <c:v>41442</c:v>
                </c:pt>
                <c:pt idx="1160">
                  <c:v>41439</c:v>
                </c:pt>
                <c:pt idx="1161">
                  <c:v>41438</c:v>
                </c:pt>
                <c:pt idx="1162">
                  <c:v>41437</c:v>
                </c:pt>
                <c:pt idx="1163">
                  <c:v>41436</c:v>
                </c:pt>
                <c:pt idx="1164">
                  <c:v>41435</c:v>
                </c:pt>
                <c:pt idx="1165">
                  <c:v>41432</c:v>
                </c:pt>
                <c:pt idx="1166">
                  <c:v>41431</c:v>
                </c:pt>
                <c:pt idx="1167">
                  <c:v>41430</c:v>
                </c:pt>
                <c:pt idx="1168">
                  <c:v>41429</c:v>
                </c:pt>
                <c:pt idx="1169">
                  <c:v>41428</c:v>
                </c:pt>
                <c:pt idx="1170">
                  <c:v>41425</c:v>
                </c:pt>
                <c:pt idx="1171">
                  <c:v>41424</c:v>
                </c:pt>
                <c:pt idx="1172">
                  <c:v>41423</c:v>
                </c:pt>
                <c:pt idx="1173">
                  <c:v>41422</c:v>
                </c:pt>
                <c:pt idx="1174">
                  <c:v>41421</c:v>
                </c:pt>
                <c:pt idx="1175">
                  <c:v>41418</c:v>
                </c:pt>
                <c:pt idx="1176">
                  <c:v>41417</c:v>
                </c:pt>
                <c:pt idx="1177">
                  <c:v>41416</c:v>
                </c:pt>
                <c:pt idx="1178">
                  <c:v>41415</c:v>
                </c:pt>
                <c:pt idx="1179">
                  <c:v>41414</c:v>
                </c:pt>
                <c:pt idx="1180">
                  <c:v>41411</c:v>
                </c:pt>
                <c:pt idx="1181">
                  <c:v>41410</c:v>
                </c:pt>
                <c:pt idx="1182">
                  <c:v>41409</c:v>
                </c:pt>
                <c:pt idx="1183">
                  <c:v>41408</c:v>
                </c:pt>
                <c:pt idx="1184">
                  <c:v>41407</c:v>
                </c:pt>
                <c:pt idx="1185">
                  <c:v>41404</c:v>
                </c:pt>
                <c:pt idx="1186">
                  <c:v>41403</c:v>
                </c:pt>
                <c:pt idx="1187">
                  <c:v>41402</c:v>
                </c:pt>
                <c:pt idx="1188">
                  <c:v>41401</c:v>
                </c:pt>
                <c:pt idx="1189">
                  <c:v>41396</c:v>
                </c:pt>
                <c:pt idx="1190">
                  <c:v>41395</c:v>
                </c:pt>
                <c:pt idx="1191">
                  <c:v>41394</c:v>
                </c:pt>
                <c:pt idx="1192">
                  <c:v>41390</c:v>
                </c:pt>
                <c:pt idx="1193">
                  <c:v>41389</c:v>
                </c:pt>
                <c:pt idx="1194">
                  <c:v>41388</c:v>
                </c:pt>
                <c:pt idx="1195">
                  <c:v>41387</c:v>
                </c:pt>
                <c:pt idx="1196">
                  <c:v>41386</c:v>
                </c:pt>
                <c:pt idx="1197">
                  <c:v>41383</c:v>
                </c:pt>
                <c:pt idx="1198">
                  <c:v>41382</c:v>
                </c:pt>
                <c:pt idx="1199">
                  <c:v>41381</c:v>
                </c:pt>
                <c:pt idx="1200">
                  <c:v>41380</c:v>
                </c:pt>
                <c:pt idx="1201">
                  <c:v>41379</c:v>
                </c:pt>
                <c:pt idx="1202">
                  <c:v>41376</c:v>
                </c:pt>
                <c:pt idx="1203">
                  <c:v>41375</c:v>
                </c:pt>
                <c:pt idx="1204">
                  <c:v>41374</c:v>
                </c:pt>
                <c:pt idx="1205">
                  <c:v>41373</c:v>
                </c:pt>
                <c:pt idx="1206">
                  <c:v>41372</c:v>
                </c:pt>
                <c:pt idx="1207">
                  <c:v>41369</c:v>
                </c:pt>
                <c:pt idx="1208">
                  <c:v>41368</c:v>
                </c:pt>
                <c:pt idx="1209">
                  <c:v>41367</c:v>
                </c:pt>
                <c:pt idx="1210">
                  <c:v>41366</c:v>
                </c:pt>
                <c:pt idx="1211">
                  <c:v>41365</c:v>
                </c:pt>
                <c:pt idx="1212">
                  <c:v>41362</c:v>
                </c:pt>
                <c:pt idx="1213">
                  <c:v>41361</c:v>
                </c:pt>
                <c:pt idx="1214">
                  <c:v>41360</c:v>
                </c:pt>
                <c:pt idx="1215">
                  <c:v>41359</c:v>
                </c:pt>
                <c:pt idx="1216">
                  <c:v>41358</c:v>
                </c:pt>
                <c:pt idx="1217">
                  <c:v>41355</c:v>
                </c:pt>
                <c:pt idx="1218">
                  <c:v>41354</c:v>
                </c:pt>
                <c:pt idx="1219">
                  <c:v>41352</c:v>
                </c:pt>
                <c:pt idx="1220">
                  <c:v>41351</c:v>
                </c:pt>
                <c:pt idx="1221">
                  <c:v>41348</c:v>
                </c:pt>
                <c:pt idx="1222">
                  <c:v>41347</c:v>
                </c:pt>
                <c:pt idx="1223">
                  <c:v>41346</c:v>
                </c:pt>
                <c:pt idx="1224">
                  <c:v>41345</c:v>
                </c:pt>
                <c:pt idx="1225">
                  <c:v>41344</c:v>
                </c:pt>
                <c:pt idx="1226">
                  <c:v>41341</c:v>
                </c:pt>
                <c:pt idx="1227">
                  <c:v>41340</c:v>
                </c:pt>
                <c:pt idx="1228">
                  <c:v>41339</c:v>
                </c:pt>
                <c:pt idx="1229">
                  <c:v>41338</c:v>
                </c:pt>
                <c:pt idx="1230">
                  <c:v>41337</c:v>
                </c:pt>
                <c:pt idx="1231">
                  <c:v>41334</c:v>
                </c:pt>
                <c:pt idx="1232">
                  <c:v>41333</c:v>
                </c:pt>
                <c:pt idx="1233">
                  <c:v>41332</c:v>
                </c:pt>
                <c:pt idx="1234">
                  <c:v>41331</c:v>
                </c:pt>
                <c:pt idx="1235">
                  <c:v>41330</c:v>
                </c:pt>
                <c:pt idx="1236">
                  <c:v>41327</c:v>
                </c:pt>
                <c:pt idx="1237">
                  <c:v>41326</c:v>
                </c:pt>
                <c:pt idx="1238">
                  <c:v>41325</c:v>
                </c:pt>
                <c:pt idx="1239">
                  <c:v>41324</c:v>
                </c:pt>
                <c:pt idx="1240">
                  <c:v>41323</c:v>
                </c:pt>
                <c:pt idx="1241">
                  <c:v>41320</c:v>
                </c:pt>
                <c:pt idx="1242">
                  <c:v>41319</c:v>
                </c:pt>
                <c:pt idx="1243">
                  <c:v>41318</c:v>
                </c:pt>
                <c:pt idx="1244">
                  <c:v>41317</c:v>
                </c:pt>
                <c:pt idx="1245">
                  <c:v>41313</c:v>
                </c:pt>
                <c:pt idx="1246">
                  <c:v>41312</c:v>
                </c:pt>
                <c:pt idx="1247">
                  <c:v>41311</c:v>
                </c:pt>
                <c:pt idx="1248">
                  <c:v>41310</c:v>
                </c:pt>
                <c:pt idx="1249">
                  <c:v>41309</c:v>
                </c:pt>
                <c:pt idx="1250">
                  <c:v>41306</c:v>
                </c:pt>
                <c:pt idx="1251">
                  <c:v>41305</c:v>
                </c:pt>
                <c:pt idx="1252">
                  <c:v>41304</c:v>
                </c:pt>
                <c:pt idx="1253">
                  <c:v>41303</c:v>
                </c:pt>
                <c:pt idx="1254">
                  <c:v>41302</c:v>
                </c:pt>
                <c:pt idx="1255">
                  <c:v>41299</c:v>
                </c:pt>
                <c:pt idx="1256">
                  <c:v>41298</c:v>
                </c:pt>
                <c:pt idx="1257">
                  <c:v>41297</c:v>
                </c:pt>
                <c:pt idx="1258">
                  <c:v>41296</c:v>
                </c:pt>
                <c:pt idx="1259">
                  <c:v>41295</c:v>
                </c:pt>
                <c:pt idx="1260">
                  <c:v>41292</c:v>
                </c:pt>
                <c:pt idx="1261">
                  <c:v>41291</c:v>
                </c:pt>
                <c:pt idx="1262">
                  <c:v>41290</c:v>
                </c:pt>
                <c:pt idx="1263">
                  <c:v>41289</c:v>
                </c:pt>
                <c:pt idx="1264">
                  <c:v>41285</c:v>
                </c:pt>
                <c:pt idx="1265">
                  <c:v>41284</c:v>
                </c:pt>
                <c:pt idx="1266">
                  <c:v>41283</c:v>
                </c:pt>
                <c:pt idx="1267">
                  <c:v>41282</c:v>
                </c:pt>
                <c:pt idx="1268">
                  <c:v>41281</c:v>
                </c:pt>
                <c:pt idx="1269">
                  <c:v>41278</c:v>
                </c:pt>
                <c:pt idx="1270">
                  <c:v>41271</c:v>
                </c:pt>
                <c:pt idx="1271">
                  <c:v>41270</c:v>
                </c:pt>
                <c:pt idx="1272">
                  <c:v>41269</c:v>
                </c:pt>
                <c:pt idx="1273">
                  <c:v>41268</c:v>
                </c:pt>
                <c:pt idx="1274">
                  <c:v>41264</c:v>
                </c:pt>
                <c:pt idx="1275">
                  <c:v>41263</c:v>
                </c:pt>
                <c:pt idx="1276">
                  <c:v>41262</c:v>
                </c:pt>
                <c:pt idx="1277">
                  <c:v>41261</c:v>
                </c:pt>
                <c:pt idx="1278">
                  <c:v>41260</c:v>
                </c:pt>
                <c:pt idx="1279">
                  <c:v>41257</c:v>
                </c:pt>
                <c:pt idx="1280">
                  <c:v>41256</c:v>
                </c:pt>
                <c:pt idx="1281">
                  <c:v>41255</c:v>
                </c:pt>
                <c:pt idx="1282">
                  <c:v>41254</c:v>
                </c:pt>
                <c:pt idx="1283">
                  <c:v>41253</c:v>
                </c:pt>
                <c:pt idx="1284">
                  <c:v>41250</c:v>
                </c:pt>
                <c:pt idx="1285">
                  <c:v>41249</c:v>
                </c:pt>
                <c:pt idx="1286">
                  <c:v>41248</c:v>
                </c:pt>
                <c:pt idx="1287">
                  <c:v>41247</c:v>
                </c:pt>
                <c:pt idx="1288">
                  <c:v>41246</c:v>
                </c:pt>
                <c:pt idx="1289">
                  <c:v>41243</c:v>
                </c:pt>
                <c:pt idx="1290">
                  <c:v>41242</c:v>
                </c:pt>
                <c:pt idx="1291">
                  <c:v>41241</c:v>
                </c:pt>
                <c:pt idx="1292">
                  <c:v>41240</c:v>
                </c:pt>
                <c:pt idx="1293">
                  <c:v>41239</c:v>
                </c:pt>
                <c:pt idx="1294">
                  <c:v>41235</c:v>
                </c:pt>
                <c:pt idx="1295">
                  <c:v>41234</c:v>
                </c:pt>
                <c:pt idx="1296">
                  <c:v>41233</c:v>
                </c:pt>
                <c:pt idx="1297">
                  <c:v>41232</c:v>
                </c:pt>
                <c:pt idx="1298">
                  <c:v>41229</c:v>
                </c:pt>
                <c:pt idx="1299">
                  <c:v>41228</c:v>
                </c:pt>
                <c:pt idx="1300">
                  <c:v>41227</c:v>
                </c:pt>
                <c:pt idx="1301">
                  <c:v>41226</c:v>
                </c:pt>
                <c:pt idx="1302">
                  <c:v>41225</c:v>
                </c:pt>
                <c:pt idx="1303">
                  <c:v>41222</c:v>
                </c:pt>
                <c:pt idx="1304">
                  <c:v>41221</c:v>
                </c:pt>
                <c:pt idx="1305">
                  <c:v>41220</c:v>
                </c:pt>
                <c:pt idx="1306">
                  <c:v>41219</c:v>
                </c:pt>
                <c:pt idx="1307">
                  <c:v>41218</c:v>
                </c:pt>
                <c:pt idx="1308">
                  <c:v>41215</c:v>
                </c:pt>
                <c:pt idx="1309">
                  <c:v>41214</c:v>
                </c:pt>
                <c:pt idx="1310">
                  <c:v>41213</c:v>
                </c:pt>
                <c:pt idx="1311">
                  <c:v>41212</c:v>
                </c:pt>
                <c:pt idx="1312">
                  <c:v>41211</c:v>
                </c:pt>
                <c:pt idx="1313">
                  <c:v>41208</c:v>
                </c:pt>
                <c:pt idx="1314">
                  <c:v>41207</c:v>
                </c:pt>
                <c:pt idx="1315">
                  <c:v>41206</c:v>
                </c:pt>
                <c:pt idx="1316">
                  <c:v>41205</c:v>
                </c:pt>
                <c:pt idx="1317">
                  <c:v>41204</c:v>
                </c:pt>
                <c:pt idx="1318">
                  <c:v>41201</c:v>
                </c:pt>
                <c:pt idx="1319">
                  <c:v>41200</c:v>
                </c:pt>
                <c:pt idx="1320">
                  <c:v>41199</c:v>
                </c:pt>
                <c:pt idx="1321">
                  <c:v>41198</c:v>
                </c:pt>
                <c:pt idx="1322">
                  <c:v>41197</c:v>
                </c:pt>
                <c:pt idx="1323">
                  <c:v>41194</c:v>
                </c:pt>
                <c:pt idx="1324">
                  <c:v>41193</c:v>
                </c:pt>
                <c:pt idx="1325">
                  <c:v>41192</c:v>
                </c:pt>
                <c:pt idx="1326">
                  <c:v>41191</c:v>
                </c:pt>
                <c:pt idx="1327">
                  <c:v>41187</c:v>
                </c:pt>
                <c:pt idx="1328">
                  <c:v>41186</c:v>
                </c:pt>
                <c:pt idx="1329">
                  <c:v>41185</c:v>
                </c:pt>
                <c:pt idx="1330">
                  <c:v>41184</c:v>
                </c:pt>
                <c:pt idx="1331">
                  <c:v>41183</c:v>
                </c:pt>
                <c:pt idx="1332">
                  <c:v>41180</c:v>
                </c:pt>
                <c:pt idx="1333">
                  <c:v>41179</c:v>
                </c:pt>
                <c:pt idx="1334">
                  <c:v>41178</c:v>
                </c:pt>
                <c:pt idx="1335">
                  <c:v>41177</c:v>
                </c:pt>
                <c:pt idx="1336">
                  <c:v>41176</c:v>
                </c:pt>
                <c:pt idx="1337">
                  <c:v>41173</c:v>
                </c:pt>
                <c:pt idx="1338">
                  <c:v>41172</c:v>
                </c:pt>
                <c:pt idx="1339">
                  <c:v>41171</c:v>
                </c:pt>
                <c:pt idx="1340">
                  <c:v>41170</c:v>
                </c:pt>
                <c:pt idx="1341">
                  <c:v>41166</c:v>
                </c:pt>
                <c:pt idx="1342">
                  <c:v>41165</c:v>
                </c:pt>
                <c:pt idx="1343">
                  <c:v>41164</c:v>
                </c:pt>
                <c:pt idx="1344">
                  <c:v>41163</c:v>
                </c:pt>
                <c:pt idx="1345">
                  <c:v>41162</c:v>
                </c:pt>
                <c:pt idx="1346">
                  <c:v>41159</c:v>
                </c:pt>
                <c:pt idx="1347">
                  <c:v>41158</c:v>
                </c:pt>
                <c:pt idx="1348">
                  <c:v>41157</c:v>
                </c:pt>
                <c:pt idx="1349">
                  <c:v>41156</c:v>
                </c:pt>
                <c:pt idx="1350">
                  <c:v>41155</c:v>
                </c:pt>
                <c:pt idx="1351">
                  <c:v>41152</c:v>
                </c:pt>
                <c:pt idx="1352">
                  <c:v>41151</c:v>
                </c:pt>
                <c:pt idx="1353">
                  <c:v>41150</c:v>
                </c:pt>
                <c:pt idx="1354">
                  <c:v>41149</c:v>
                </c:pt>
                <c:pt idx="1355">
                  <c:v>41148</c:v>
                </c:pt>
                <c:pt idx="1356">
                  <c:v>41145</c:v>
                </c:pt>
                <c:pt idx="1357">
                  <c:v>41144</c:v>
                </c:pt>
                <c:pt idx="1358">
                  <c:v>41143</c:v>
                </c:pt>
                <c:pt idx="1359">
                  <c:v>41142</c:v>
                </c:pt>
                <c:pt idx="1360">
                  <c:v>41141</c:v>
                </c:pt>
                <c:pt idx="1361">
                  <c:v>41138</c:v>
                </c:pt>
                <c:pt idx="1362">
                  <c:v>41137</c:v>
                </c:pt>
                <c:pt idx="1363">
                  <c:v>41136</c:v>
                </c:pt>
                <c:pt idx="1364">
                  <c:v>41135</c:v>
                </c:pt>
                <c:pt idx="1365">
                  <c:v>41134</c:v>
                </c:pt>
                <c:pt idx="1366">
                  <c:v>41131</c:v>
                </c:pt>
                <c:pt idx="1367">
                  <c:v>41130</c:v>
                </c:pt>
                <c:pt idx="1368">
                  <c:v>41129</c:v>
                </c:pt>
                <c:pt idx="1369">
                  <c:v>41128</c:v>
                </c:pt>
                <c:pt idx="1370">
                  <c:v>41127</c:v>
                </c:pt>
                <c:pt idx="1371">
                  <c:v>41124</c:v>
                </c:pt>
                <c:pt idx="1372">
                  <c:v>41123</c:v>
                </c:pt>
                <c:pt idx="1373">
                  <c:v>41122</c:v>
                </c:pt>
                <c:pt idx="1374">
                  <c:v>41121</c:v>
                </c:pt>
                <c:pt idx="1375">
                  <c:v>41120</c:v>
                </c:pt>
                <c:pt idx="1376">
                  <c:v>41117</c:v>
                </c:pt>
                <c:pt idx="1377">
                  <c:v>41116</c:v>
                </c:pt>
                <c:pt idx="1378">
                  <c:v>41115</c:v>
                </c:pt>
                <c:pt idx="1379">
                  <c:v>41114</c:v>
                </c:pt>
                <c:pt idx="1380">
                  <c:v>41113</c:v>
                </c:pt>
                <c:pt idx="1381">
                  <c:v>41110</c:v>
                </c:pt>
                <c:pt idx="1382">
                  <c:v>41109</c:v>
                </c:pt>
                <c:pt idx="1383">
                  <c:v>41108</c:v>
                </c:pt>
                <c:pt idx="1384">
                  <c:v>41107</c:v>
                </c:pt>
                <c:pt idx="1385">
                  <c:v>41103</c:v>
                </c:pt>
                <c:pt idx="1386">
                  <c:v>41102</c:v>
                </c:pt>
                <c:pt idx="1387">
                  <c:v>41101</c:v>
                </c:pt>
                <c:pt idx="1388">
                  <c:v>41100</c:v>
                </c:pt>
                <c:pt idx="1389">
                  <c:v>41099</c:v>
                </c:pt>
                <c:pt idx="1390">
                  <c:v>41096</c:v>
                </c:pt>
                <c:pt idx="1391">
                  <c:v>41095</c:v>
                </c:pt>
                <c:pt idx="1392">
                  <c:v>41094</c:v>
                </c:pt>
                <c:pt idx="1393">
                  <c:v>41093</c:v>
                </c:pt>
                <c:pt idx="1394">
                  <c:v>41092</c:v>
                </c:pt>
                <c:pt idx="1395">
                  <c:v>41089</c:v>
                </c:pt>
                <c:pt idx="1396">
                  <c:v>41088</c:v>
                </c:pt>
                <c:pt idx="1397">
                  <c:v>41087</c:v>
                </c:pt>
                <c:pt idx="1398">
                  <c:v>41086</c:v>
                </c:pt>
                <c:pt idx="1399">
                  <c:v>41085</c:v>
                </c:pt>
                <c:pt idx="1400">
                  <c:v>41082</c:v>
                </c:pt>
                <c:pt idx="1401">
                  <c:v>41081</c:v>
                </c:pt>
                <c:pt idx="1402">
                  <c:v>41080</c:v>
                </c:pt>
                <c:pt idx="1403">
                  <c:v>41079</c:v>
                </c:pt>
                <c:pt idx="1404">
                  <c:v>41078</c:v>
                </c:pt>
                <c:pt idx="1405">
                  <c:v>41075</c:v>
                </c:pt>
                <c:pt idx="1406">
                  <c:v>41074</c:v>
                </c:pt>
                <c:pt idx="1407">
                  <c:v>41073</c:v>
                </c:pt>
                <c:pt idx="1408">
                  <c:v>41072</c:v>
                </c:pt>
                <c:pt idx="1409">
                  <c:v>41071</c:v>
                </c:pt>
                <c:pt idx="1410">
                  <c:v>41068</c:v>
                </c:pt>
                <c:pt idx="1411">
                  <c:v>41067</c:v>
                </c:pt>
                <c:pt idx="1412">
                  <c:v>41066</c:v>
                </c:pt>
                <c:pt idx="1413">
                  <c:v>41065</c:v>
                </c:pt>
                <c:pt idx="1414">
                  <c:v>41064</c:v>
                </c:pt>
                <c:pt idx="1415">
                  <c:v>41061</c:v>
                </c:pt>
                <c:pt idx="1416">
                  <c:v>41060</c:v>
                </c:pt>
                <c:pt idx="1417">
                  <c:v>41059</c:v>
                </c:pt>
                <c:pt idx="1418">
                  <c:v>41058</c:v>
                </c:pt>
                <c:pt idx="1419">
                  <c:v>41057</c:v>
                </c:pt>
                <c:pt idx="1420">
                  <c:v>41054</c:v>
                </c:pt>
                <c:pt idx="1421">
                  <c:v>41053</c:v>
                </c:pt>
                <c:pt idx="1422">
                  <c:v>41052</c:v>
                </c:pt>
                <c:pt idx="1423">
                  <c:v>41051</c:v>
                </c:pt>
                <c:pt idx="1424">
                  <c:v>41050</c:v>
                </c:pt>
                <c:pt idx="1425">
                  <c:v>41047</c:v>
                </c:pt>
                <c:pt idx="1426">
                  <c:v>41046</c:v>
                </c:pt>
                <c:pt idx="1427">
                  <c:v>41045</c:v>
                </c:pt>
                <c:pt idx="1428">
                  <c:v>41044</c:v>
                </c:pt>
                <c:pt idx="1429">
                  <c:v>41043</c:v>
                </c:pt>
                <c:pt idx="1430">
                  <c:v>41040</c:v>
                </c:pt>
                <c:pt idx="1431">
                  <c:v>41039</c:v>
                </c:pt>
                <c:pt idx="1432">
                  <c:v>41038</c:v>
                </c:pt>
                <c:pt idx="1433">
                  <c:v>41037</c:v>
                </c:pt>
                <c:pt idx="1434">
                  <c:v>41036</c:v>
                </c:pt>
                <c:pt idx="1435">
                  <c:v>41031</c:v>
                </c:pt>
                <c:pt idx="1436">
                  <c:v>41030</c:v>
                </c:pt>
                <c:pt idx="1437">
                  <c:v>41026</c:v>
                </c:pt>
                <c:pt idx="1438">
                  <c:v>41025</c:v>
                </c:pt>
                <c:pt idx="1439">
                  <c:v>41024</c:v>
                </c:pt>
                <c:pt idx="1440">
                  <c:v>41023</c:v>
                </c:pt>
                <c:pt idx="1441">
                  <c:v>41022</c:v>
                </c:pt>
                <c:pt idx="1442">
                  <c:v>41019</c:v>
                </c:pt>
                <c:pt idx="1443">
                  <c:v>41018</c:v>
                </c:pt>
                <c:pt idx="1444">
                  <c:v>41017</c:v>
                </c:pt>
                <c:pt idx="1445">
                  <c:v>41016</c:v>
                </c:pt>
                <c:pt idx="1446">
                  <c:v>41015</c:v>
                </c:pt>
                <c:pt idx="1447">
                  <c:v>41012</c:v>
                </c:pt>
                <c:pt idx="1448">
                  <c:v>41011</c:v>
                </c:pt>
                <c:pt idx="1449">
                  <c:v>41010</c:v>
                </c:pt>
                <c:pt idx="1450">
                  <c:v>41009</c:v>
                </c:pt>
                <c:pt idx="1451">
                  <c:v>41008</c:v>
                </c:pt>
                <c:pt idx="1452">
                  <c:v>41005</c:v>
                </c:pt>
                <c:pt idx="1453">
                  <c:v>41004</c:v>
                </c:pt>
                <c:pt idx="1454">
                  <c:v>41003</c:v>
                </c:pt>
                <c:pt idx="1455">
                  <c:v>41002</c:v>
                </c:pt>
                <c:pt idx="1456">
                  <c:v>41001</c:v>
                </c:pt>
                <c:pt idx="1457">
                  <c:v>40998</c:v>
                </c:pt>
                <c:pt idx="1458">
                  <c:v>40997</c:v>
                </c:pt>
                <c:pt idx="1459">
                  <c:v>40996</c:v>
                </c:pt>
                <c:pt idx="1460">
                  <c:v>40995</c:v>
                </c:pt>
                <c:pt idx="1461">
                  <c:v>40994</c:v>
                </c:pt>
                <c:pt idx="1462">
                  <c:v>40991</c:v>
                </c:pt>
                <c:pt idx="1463">
                  <c:v>40990</c:v>
                </c:pt>
                <c:pt idx="1464">
                  <c:v>40989</c:v>
                </c:pt>
                <c:pt idx="1465">
                  <c:v>40987</c:v>
                </c:pt>
                <c:pt idx="1466">
                  <c:v>40984</c:v>
                </c:pt>
                <c:pt idx="1467">
                  <c:v>40983</c:v>
                </c:pt>
                <c:pt idx="1468">
                  <c:v>40982</c:v>
                </c:pt>
                <c:pt idx="1469">
                  <c:v>40981</c:v>
                </c:pt>
                <c:pt idx="1470">
                  <c:v>40980</c:v>
                </c:pt>
              </c:numCache>
            </c:numRef>
          </c:cat>
          <c:val>
            <c:numRef>
              <c:f>'8604'!$O$6:$O$1476</c:f>
              <c:numCache>
                <c:formatCode>General</c:formatCode>
                <c:ptCount val="1471"/>
                <c:pt idx="0">
                  <c:v>2312.7999999999993</c:v>
                </c:pt>
                <c:pt idx="1">
                  <c:v>2312.7999999999993</c:v>
                </c:pt>
                <c:pt idx="2">
                  <c:v>2316.1999999999998</c:v>
                </c:pt>
                <c:pt idx="3">
                  <c:v>2316.8999999999996</c:v>
                </c:pt>
                <c:pt idx="4">
                  <c:v>2314.4999999999995</c:v>
                </c:pt>
                <c:pt idx="5">
                  <c:v>2314.5999999999995</c:v>
                </c:pt>
                <c:pt idx="6">
                  <c:v>2306.8999999999996</c:v>
                </c:pt>
                <c:pt idx="7">
                  <c:v>2294.7999999999997</c:v>
                </c:pt>
                <c:pt idx="8">
                  <c:v>2286.9999999999995</c:v>
                </c:pt>
                <c:pt idx="9">
                  <c:v>2300.2999999999997</c:v>
                </c:pt>
                <c:pt idx="10">
                  <c:v>2293.3999999999996</c:v>
                </c:pt>
                <c:pt idx="11">
                  <c:v>2283.7999999999997</c:v>
                </c:pt>
                <c:pt idx="12">
                  <c:v>2293.9999999999995</c:v>
                </c:pt>
                <c:pt idx="13">
                  <c:v>2287.1999999999998</c:v>
                </c:pt>
                <c:pt idx="14">
                  <c:v>2274.6999999999998</c:v>
                </c:pt>
                <c:pt idx="15">
                  <c:v>2275.5999999999995</c:v>
                </c:pt>
                <c:pt idx="16">
                  <c:v>2265.9999999999995</c:v>
                </c:pt>
                <c:pt idx="17">
                  <c:v>2265.4999999999995</c:v>
                </c:pt>
                <c:pt idx="18">
                  <c:v>2276.6999999999994</c:v>
                </c:pt>
                <c:pt idx="19">
                  <c:v>2280.3999999999996</c:v>
                </c:pt>
                <c:pt idx="20">
                  <c:v>2279.0999999999995</c:v>
                </c:pt>
                <c:pt idx="21">
                  <c:v>2267.4999999999991</c:v>
                </c:pt>
                <c:pt idx="22">
                  <c:v>2262.7999999999993</c:v>
                </c:pt>
                <c:pt idx="23">
                  <c:v>2257.1999999999994</c:v>
                </c:pt>
                <c:pt idx="24">
                  <c:v>2224.9999999999991</c:v>
                </c:pt>
                <c:pt idx="25">
                  <c:v>2214.1999999999994</c:v>
                </c:pt>
                <c:pt idx="26">
                  <c:v>2235.1999999999994</c:v>
                </c:pt>
                <c:pt idx="27">
                  <c:v>2254.2999999999993</c:v>
                </c:pt>
                <c:pt idx="28">
                  <c:v>2249.7999999999993</c:v>
                </c:pt>
                <c:pt idx="29">
                  <c:v>2239.3999999999992</c:v>
                </c:pt>
                <c:pt idx="30">
                  <c:v>2235.2999999999993</c:v>
                </c:pt>
                <c:pt idx="31">
                  <c:v>2228.0999999999995</c:v>
                </c:pt>
                <c:pt idx="32">
                  <c:v>2241.1999999999989</c:v>
                </c:pt>
                <c:pt idx="33">
                  <c:v>2242.4999999999991</c:v>
                </c:pt>
                <c:pt idx="34">
                  <c:v>2233.8999999999992</c:v>
                </c:pt>
                <c:pt idx="35">
                  <c:v>2239.1999999999989</c:v>
                </c:pt>
                <c:pt idx="36">
                  <c:v>2235.3999999999992</c:v>
                </c:pt>
                <c:pt idx="37">
                  <c:v>2228.6999999999989</c:v>
                </c:pt>
                <c:pt idx="38">
                  <c:v>2231.099999999999</c:v>
                </c:pt>
                <c:pt idx="39">
                  <c:v>2231.6999999999989</c:v>
                </c:pt>
                <c:pt idx="40">
                  <c:v>2219.599999999999</c:v>
                </c:pt>
                <c:pt idx="41">
                  <c:v>2222.8999999999987</c:v>
                </c:pt>
                <c:pt idx="42">
                  <c:v>2216.2999999999993</c:v>
                </c:pt>
                <c:pt idx="43">
                  <c:v>2209.9999999999991</c:v>
                </c:pt>
                <c:pt idx="44">
                  <c:v>2201.599999999999</c:v>
                </c:pt>
                <c:pt idx="45">
                  <c:v>2177.6999999999989</c:v>
                </c:pt>
                <c:pt idx="46">
                  <c:v>2156.6999999999989</c:v>
                </c:pt>
                <c:pt idx="47">
                  <c:v>2162.2999999999993</c:v>
                </c:pt>
                <c:pt idx="48">
                  <c:v>2171.4999999999991</c:v>
                </c:pt>
                <c:pt idx="49">
                  <c:v>2180.099999999999</c:v>
                </c:pt>
                <c:pt idx="50">
                  <c:v>2187.7999999999993</c:v>
                </c:pt>
                <c:pt idx="51">
                  <c:v>2184.8999999999987</c:v>
                </c:pt>
                <c:pt idx="52">
                  <c:v>2182.6999999999989</c:v>
                </c:pt>
                <c:pt idx="53">
                  <c:v>2185.8999999999992</c:v>
                </c:pt>
                <c:pt idx="54">
                  <c:v>2184.7999999999993</c:v>
                </c:pt>
                <c:pt idx="55">
                  <c:v>2177.9999999999991</c:v>
                </c:pt>
                <c:pt idx="56">
                  <c:v>2189.3999999999992</c:v>
                </c:pt>
                <c:pt idx="57">
                  <c:v>2179.1999999999989</c:v>
                </c:pt>
                <c:pt idx="58">
                  <c:v>2184.4999999999991</c:v>
                </c:pt>
                <c:pt idx="59">
                  <c:v>2183.3999999999992</c:v>
                </c:pt>
                <c:pt idx="60">
                  <c:v>2175.6999999999989</c:v>
                </c:pt>
                <c:pt idx="61">
                  <c:v>2174.8999999999992</c:v>
                </c:pt>
                <c:pt idx="62">
                  <c:v>2172.0999999999995</c:v>
                </c:pt>
                <c:pt idx="63">
                  <c:v>2170.9999999999991</c:v>
                </c:pt>
                <c:pt idx="64">
                  <c:v>2186.2999999999993</c:v>
                </c:pt>
                <c:pt idx="65">
                  <c:v>2175.7999999999993</c:v>
                </c:pt>
                <c:pt idx="66">
                  <c:v>2173.2999999999993</c:v>
                </c:pt>
                <c:pt idx="67">
                  <c:v>2178.8999999999992</c:v>
                </c:pt>
                <c:pt idx="68">
                  <c:v>2159.1999999999989</c:v>
                </c:pt>
                <c:pt idx="69">
                  <c:v>2166.1999999999989</c:v>
                </c:pt>
                <c:pt idx="70">
                  <c:v>2165.2999999999993</c:v>
                </c:pt>
                <c:pt idx="71">
                  <c:v>2165.6999999999989</c:v>
                </c:pt>
                <c:pt idx="72">
                  <c:v>2165.1999999999989</c:v>
                </c:pt>
                <c:pt idx="73">
                  <c:v>2160.7999999999993</c:v>
                </c:pt>
                <c:pt idx="74">
                  <c:v>2166.3999999999992</c:v>
                </c:pt>
                <c:pt idx="75">
                  <c:v>2173.8999999999992</c:v>
                </c:pt>
                <c:pt idx="76">
                  <c:v>2170.4999999999991</c:v>
                </c:pt>
                <c:pt idx="77">
                  <c:v>2176.099999999999</c:v>
                </c:pt>
                <c:pt idx="78">
                  <c:v>2161.4999999999991</c:v>
                </c:pt>
                <c:pt idx="79">
                  <c:v>2162.599999999999</c:v>
                </c:pt>
                <c:pt idx="80">
                  <c:v>2145.6999999999989</c:v>
                </c:pt>
                <c:pt idx="81">
                  <c:v>2157.3999999999992</c:v>
                </c:pt>
                <c:pt idx="82">
                  <c:v>2152.8999999999992</c:v>
                </c:pt>
                <c:pt idx="83">
                  <c:v>2148.1999999999989</c:v>
                </c:pt>
                <c:pt idx="84">
                  <c:v>2171.1999999999989</c:v>
                </c:pt>
                <c:pt idx="85">
                  <c:v>2168.3999999999992</c:v>
                </c:pt>
                <c:pt idx="86">
                  <c:v>2170.5999999999995</c:v>
                </c:pt>
                <c:pt idx="87">
                  <c:v>2174.7999999999993</c:v>
                </c:pt>
                <c:pt idx="88">
                  <c:v>2156.6999999999994</c:v>
                </c:pt>
                <c:pt idx="89">
                  <c:v>2162.2999999999993</c:v>
                </c:pt>
                <c:pt idx="90">
                  <c:v>2164.4999999999991</c:v>
                </c:pt>
                <c:pt idx="91">
                  <c:v>2146.4999999999991</c:v>
                </c:pt>
                <c:pt idx="92">
                  <c:v>2146.3999999999996</c:v>
                </c:pt>
                <c:pt idx="93">
                  <c:v>2150.2999999999993</c:v>
                </c:pt>
                <c:pt idx="94">
                  <c:v>2155.0999999999995</c:v>
                </c:pt>
                <c:pt idx="95">
                  <c:v>2159.1999999999998</c:v>
                </c:pt>
                <c:pt idx="96">
                  <c:v>2156.0999999999995</c:v>
                </c:pt>
                <c:pt idx="97">
                  <c:v>2155.3999999999996</c:v>
                </c:pt>
                <c:pt idx="98">
                  <c:v>2157.2999999999997</c:v>
                </c:pt>
                <c:pt idx="99">
                  <c:v>2147.6999999999998</c:v>
                </c:pt>
                <c:pt idx="100">
                  <c:v>2142.7999999999997</c:v>
                </c:pt>
                <c:pt idx="101">
                  <c:v>2134.6999999999998</c:v>
                </c:pt>
                <c:pt idx="102">
                  <c:v>2134.8999999999996</c:v>
                </c:pt>
                <c:pt idx="103">
                  <c:v>2142.0999999999995</c:v>
                </c:pt>
                <c:pt idx="104">
                  <c:v>2134.8999999999996</c:v>
                </c:pt>
                <c:pt idx="105">
                  <c:v>2133.7999999999997</c:v>
                </c:pt>
                <c:pt idx="106">
                  <c:v>2134.7999999999997</c:v>
                </c:pt>
                <c:pt idx="107">
                  <c:v>2132.3999999999996</c:v>
                </c:pt>
                <c:pt idx="108">
                  <c:v>2135.1999999999998</c:v>
                </c:pt>
                <c:pt idx="109">
                  <c:v>2135.5999999999995</c:v>
                </c:pt>
                <c:pt idx="110">
                  <c:v>2135.4999999999995</c:v>
                </c:pt>
                <c:pt idx="111">
                  <c:v>2130.9999999999995</c:v>
                </c:pt>
                <c:pt idx="112">
                  <c:v>2130.8999999999996</c:v>
                </c:pt>
                <c:pt idx="113">
                  <c:v>2135.2999999999993</c:v>
                </c:pt>
                <c:pt idx="114">
                  <c:v>2135.7999999999993</c:v>
                </c:pt>
                <c:pt idx="115">
                  <c:v>2142.2999999999993</c:v>
                </c:pt>
                <c:pt idx="116">
                  <c:v>2136.4999999999995</c:v>
                </c:pt>
                <c:pt idx="117">
                  <c:v>2119.5999999999995</c:v>
                </c:pt>
                <c:pt idx="118">
                  <c:v>2108.5999999999995</c:v>
                </c:pt>
                <c:pt idx="119">
                  <c:v>2112.1999999999994</c:v>
                </c:pt>
                <c:pt idx="120">
                  <c:v>2098.0999999999995</c:v>
                </c:pt>
                <c:pt idx="121">
                  <c:v>2084.6999999999994</c:v>
                </c:pt>
                <c:pt idx="122">
                  <c:v>2094.9999999999995</c:v>
                </c:pt>
                <c:pt idx="123">
                  <c:v>2103.0999999999995</c:v>
                </c:pt>
                <c:pt idx="124">
                  <c:v>2101.4999999999995</c:v>
                </c:pt>
                <c:pt idx="125">
                  <c:v>2085.3999999999996</c:v>
                </c:pt>
                <c:pt idx="126">
                  <c:v>2076.2999999999993</c:v>
                </c:pt>
                <c:pt idx="127">
                  <c:v>2082.8999999999996</c:v>
                </c:pt>
                <c:pt idx="128">
                  <c:v>2084.2999999999993</c:v>
                </c:pt>
                <c:pt idx="129">
                  <c:v>2078.8999999999996</c:v>
                </c:pt>
                <c:pt idx="130">
                  <c:v>2081.4999999999995</c:v>
                </c:pt>
                <c:pt idx="131">
                  <c:v>2076.8999999999996</c:v>
                </c:pt>
                <c:pt idx="132">
                  <c:v>2077.8999999999996</c:v>
                </c:pt>
                <c:pt idx="133">
                  <c:v>2080.1999999999998</c:v>
                </c:pt>
                <c:pt idx="134">
                  <c:v>2095.9999999999995</c:v>
                </c:pt>
                <c:pt idx="135">
                  <c:v>2095.5999999999995</c:v>
                </c:pt>
                <c:pt idx="136">
                  <c:v>2101.1999999999998</c:v>
                </c:pt>
                <c:pt idx="137">
                  <c:v>2089</c:v>
                </c:pt>
                <c:pt idx="138">
                  <c:v>2077</c:v>
                </c:pt>
                <c:pt idx="139">
                  <c:v>2080.1999999999998</c:v>
                </c:pt>
                <c:pt idx="140">
                  <c:v>2078.8999999999996</c:v>
                </c:pt>
                <c:pt idx="141">
                  <c:v>2088.6</c:v>
                </c:pt>
                <c:pt idx="142">
                  <c:v>2079.3999999999996</c:v>
                </c:pt>
                <c:pt idx="143">
                  <c:v>2072.3000000000002</c:v>
                </c:pt>
                <c:pt idx="144">
                  <c:v>2077.8000000000002</c:v>
                </c:pt>
                <c:pt idx="145">
                  <c:v>2077.6999999999998</c:v>
                </c:pt>
                <c:pt idx="146">
                  <c:v>2084.6000000000004</c:v>
                </c:pt>
                <c:pt idx="147">
                  <c:v>2081.4</c:v>
                </c:pt>
                <c:pt idx="148">
                  <c:v>2084</c:v>
                </c:pt>
                <c:pt idx="149">
                  <c:v>2089.8000000000002</c:v>
                </c:pt>
                <c:pt idx="150">
                  <c:v>2086.1999999999998</c:v>
                </c:pt>
                <c:pt idx="151">
                  <c:v>2092.9</c:v>
                </c:pt>
                <c:pt idx="152">
                  <c:v>2083.3000000000002</c:v>
                </c:pt>
                <c:pt idx="153">
                  <c:v>2087.5</c:v>
                </c:pt>
                <c:pt idx="154">
                  <c:v>2077.6999999999998</c:v>
                </c:pt>
                <c:pt idx="155">
                  <c:v>2076.4</c:v>
                </c:pt>
                <c:pt idx="156">
                  <c:v>2087.1</c:v>
                </c:pt>
                <c:pt idx="157">
                  <c:v>2090.4</c:v>
                </c:pt>
                <c:pt idx="158">
                  <c:v>2099.4</c:v>
                </c:pt>
                <c:pt idx="159">
                  <c:v>2092.6999999999998</c:v>
                </c:pt>
                <c:pt idx="160">
                  <c:v>2092.8000000000002</c:v>
                </c:pt>
                <c:pt idx="161">
                  <c:v>2094.3000000000002</c:v>
                </c:pt>
                <c:pt idx="162">
                  <c:v>2094.8999999999996</c:v>
                </c:pt>
                <c:pt idx="163">
                  <c:v>2098.3999999999996</c:v>
                </c:pt>
                <c:pt idx="164">
                  <c:v>2092.8999999999996</c:v>
                </c:pt>
                <c:pt idx="165">
                  <c:v>2100.1</c:v>
                </c:pt>
                <c:pt idx="166">
                  <c:v>2091.5</c:v>
                </c:pt>
                <c:pt idx="167">
                  <c:v>2085.6999999999998</c:v>
                </c:pt>
                <c:pt idx="168">
                  <c:v>2085.2999999999997</c:v>
                </c:pt>
                <c:pt idx="169">
                  <c:v>2083.2999999999997</c:v>
                </c:pt>
                <c:pt idx="170">
                  <c:v>2083</c:v>
                </c:pt>
                <c:pt idx="171">
                  <c:v>2095.6</c:v>
                </c:pt>
                <c:pt idx="172">
                  <c:v>2107.3999999999996</c:v>
                </c:pt>
                <c:pt idx="173">
                  <c:v>2108.2999999999997</c:v>
                </c:pt>
                <c:pt idx="174">
                  <c:v>2115</c:v>
                </c:pt>
                <c:pt idx="175">
                  <c:v>2124.3999999999996</c:v>
                </c:pt>
                <c:pt idx="176">
                  <c:v>2127.6999999999998</c:v>
                </c:pt>
                <c:pt idx="177">
                  <c:v>2125.5</c:v>
                </c:pt>
                <c:pt idx="178">
                  <c:v>2135.5999999999995</c:v>
                </c:pt>
                <c:pt idx="179">
                  <c:v>2129.2999999999997</c:v>
                </c:pt>
                <c:pt idx="180">
                  <c:v>2132.0999999999995</c:v>
                </c:pt>
                <c:pt idx="181">
                  <c:v>2151.1999999999998</c:v>
                </c:pt>
                <c:pt idx="182">
                  <c:v>2162.9999999999995</c:v>
                </c:pt>
                <c:pt idx="183">
                  <c:v>2158.3999999999996</c:v>
                </c:pt>
                <c:pt idx="184">
                  <c:v>2163.1999999999994</c:v>
                </c:pt>
                <c:pt idx="185">
                  <c:v>2165.3999999999996</c:v>
                </c:pt>
                <c:pt idx="186">
                  <c:v>2161.7999999999993</c:v>
                </c:pt>
                <c:pt idx="187">
                  <c:v>2156.6999999999994</c:v>
                </c:pt>
                <c:pt idx="188">
                  <c:v>2166.7999999999993</c:v>
                </c:pt>
                <c:pt idx="189">
                  <c:v>2177.1999999999994</c:v>
                </c:pt>
                <c:pt idx="190">
                  <c:v>2190.1999999999994</c:v>
                </c:pt>
                <c:pt idx="191">
                  <c:v>2225.4999999999991</c:v>
                </c:pt>
                <c:pt idx="192">
                  <c:v>2224.7999999999993</c:v>
                </c:pt>
                <c:pt idx="193">
                  <c:v>2218.7999999999993</c:v>
                </c:pt>
                <c:pt idx="194">
                  <c:v>2219.1999999999994</c:v>
                </c:pt>
                <c:pt idx="195">
                  <c:v>2218.8999999999996</c:v>
                </c:pt>
                <c:pt idx="196">
                  <c:v>2218.0999999999995</c:v>
                </c:pt>
                <c:pt idx="197">
                  <c:v>2224.9999999999991</c:v>
                </c:pt>
                <c:pt idx="198">
                  <c:v>2233.0999999999995</c:v>
                </c:pt>
                <c:pt idx="199">
                  <c:v>2242.2999999999993</c:v>
                </c:pt>
                <c:pt idx="200">
                  <c:v>2235.8999999999996</c:v>
                </c:pt>
                <c:pt idx="201">
                  <c:v>2248.2999999999993</c:v>
                </c:pt>
                <c:pt idx="202">
                  <c:v>2223.4999999999995</c:v>
                </c:pt>
                <c:pt idx="203">
                  <c:v>2240.4999999999995</c:v>
                </c:pt>
                <c:pt idx="204">
                  <c:v>2242.1999999999994</c:v>
                </c:pt>
                <c:pt idx="205">
                  <c:v>2250.4999999999991</c:v>
                </c:pt>
                <c:pt idx="206">
                  <c:v>2245.9999999999991</c:v>
                </c:pt>
                <c:pt idx="207">
                  <c:v>2247.3999999999992</c:v>
                </c:pt>
                <c:pt idx="208">
                  <c:v>2252.6999999999994</c:v>
                </c:pt>
                <c:pt idx="209">
                  <c:v>2258.4999999999991</c:v>
                </c:pt>
                <c:pt idx="210">
                  <c:v>2231.5999999999995</c:v>
                </c:pt>
                <c:pt idx="211">
                  <c:v>2244.4999999999991</c:v>
                </c:pt>
                <c:pt idx="212">
                  <c:v>2244.5999999999995</c:v>
                </c:pt>
                <c:pt idx="213">
                  <c:v>2223.2999999999993</c:v>
                </c:pt>
                <c:pt idx="214">
                  <c:v>2230.2999999999993</c:v>
                </c:pt>
                <c:pt idx="215">
                  <c:v>2220.9999999999991</c:v>
                </c:pt>
                <c:pt idx="216">
                  <c:v>2201.5999999999995</c:v>
                </c:pt>
                <c:pt idx="217">
                  <c:v>2202.4999999999991</c:v>
                </c:pt>
                <c:pt idx="218">
                  <c:v>2185.9999999999991</c:v>
                </c:pt>
                <c:pt idx="219">
                  <c:v>2188.6999999999994</c:v>
                </c:pt>
                <c:pt idx="220">
                  <c:v>2189.5999999999995</c:v>
                </c:pt>
                <c:pt idx="221">
                  <c:v>2185.7999999999993</c:v>
                </c:pt>
                <c:pt idx="222">
                  <c:v>2181.0999999999995</c:v>
                </c:pt>
                <c:pt idx="223">
                  <c:v>2182.0999999999995</c:v>
                </c:pt>
                <c:pt idx="224">
                  <c:v>2173.7999999999993</c:v>
                </c:pt>
                <c:pt idx="225">
                  <c:v>2186.8999999999996</c:v>
                </c:pt>
                <c:pt idx="226">
                  <c:v>2188.8999999999996</c:v>
                </c:pt>
                <c:pt idx="227">
                  <c:v>2182.6999999999994</c:v>
                </c:pt>
                <c:pt idx="228">
                  <c:v>2189.7999999999993</c:v>
                </c:pt>
                <c:pt idx="229">
                  <c:v>2173.5999999999995</c:v>
                </c:pt>
                <c:pt idx="230">
                  <c:v>2171.9999999999995</c:v>
                </c:pt>
                <c:pt idx="231">
                  <c:v>2153.4999999999995</c:v>
                </c:pt>
                <c:pt idx="232">
                  <c:v>2157.2999999999993</c:v>
                </c:pt>
                <c:pt idx="233">
                  <c:v>2151.1999999999994</c:v>
                </c:pt>
                <c:pt idx="234">
                  <c:v>2160.7999999999993</c:v>
                </c:pt>
                <c:pt idx="235">
                  <c:v>2162.9999999999991</c:v>
                </c:pt>
                <c:pt idx="236">
                  <c:v>2176.3999999999992</c:v>
                </c:pt>
                <c:pt idx="237">
                  <c:v>2201.9999999999991</c:v>
                </c:pt>
                <c:pt idx="238">
                  <c:v>2212.2999999999993</c:v>
                </c:pt>
                <c:pt idx="239">
                  <c:v>2211.9999999999991</c:v>
                </c:pt>
                <c:pt idx="240">
                  <c:v>2178.1999999999994</c:v>
                </c:pt>
                <c:pt idx="241">
                  <c:v>2189.1999999999994</c:v>
                </c:pt>
                <c:pt idx="242">
                  <c:v>2189.6999999999994</c:v>
                </c:pt>
                <c:pt idx="243">
                  <c:v>2190.8999999999992</c:v>
                </c:pt>
                <c:pt idx="244">
                  <c:v>2190.6999999999994</c:v>
                </c:pt>
                <c:pt idx="245">
                  <c:v>2195.4999999999995</c:v>
                </c:pt>
                <c:pt idx="246">
                  <c:v>2201.3999999999996</c:v>
                </c:pt>
                <c:pt idx="247">
                  <c:v>2174.8999999999996</c:v>
                </c:pt>
                <c:pt idx="248">
                  <c:v>2182.8999999999996</c:v>
                </c:pt>
                <c:pt idx="249">
                  <c:v>2175.0999999999995</c:v>
                </c:pt>
                <c:pt idx="250">
                  <c:v>2171.5999999999995</c:v>
                </c:pt>
                <c:pt idx="251">
                  <c:v>2166.4999999999995</c:v>
                </c:pt>
                <c:pt idx="252">
                  <c:v>2170.6999999999994</c:v>
                </c:pt>
                <c:pt idx="253">
                  <c:v>2159.4999999999995</c:v>
                </c:pt>
                <c:pt idx="254">
                  <c:v>2146.8999999999996</c:v>
                </c:pt>
                <c:pt idx="255">
                  <c:v>2155.5999999999995</c:v>
                </c:pt>
                <c:pt idx="256">
                  <c:v>2139.6999999999994</c:v>
                </c:pt>
                <c:pt idx="257">
                  <c:v>2137.1999999999994</c:v>
                </c:pt>
                <c:pt idx="258">
                  <c:v>2148.1999999999994</c:v>
                </c:pt>
                <c:pt idx="259">
                  <c:v>2153.2999999999993</c:v>
                </c:pt>
                <c:pt idx="260">
                  <c:v>2158.3999999999996</c:v>
                </c:pt>
                <c:pt idx="261">
                  <c:v>2159.8999999999996</c:v>
                </c:pt>
                <c:pt idx="262">
                  <c:v>2175.2999999999993</c:v>
                </c:pt>
                <c:pt idx="263">
                  <c:v>2172.5999999999995</c:v>
                </c:pt>
                <c:pt idx="264">
                  <c:v>2185.7999999999993</c:v>
                </c:pt>
                <c:pt idx="265">
                  <c:v>2193.5999999999995</c:v>
                </c:pt>
                <c:pt idx="266">
                  <c:v>2200.0999999999995</c:v>
                </c:pt>
                <c:pt idx="267">
                  <c:v>2179.3999999999996</c:v>
                </c:pt>
                <c:pt idx="268">
                  <c:v>2183.1999999999994</c:v>
                </c:pt>
                <c:pt idx="269">
                  <c:v>2191.4999999999995</c:v>
                </c:pt>
                <c:pt idx="270">
                  <c:v>2195.5999999999995</c:v>
                </c:pt>
                <c:pt idx="271">
                  <c:v>2186.5999999999995</c:v>
                </c:pt>
                <c:pt idx="272">
                  <c:v>2177.5999999999995</c:v>
                </c:pt>
                <c:pt idx="273">
                  <c:v>2175.5999999999995</c:v>
                </c:pt>
                <c:pt idx="274">
                  <c:v>2193.2999999999993</c:v>
                </c:pt>
                <c:pt idx="275">
                  <c:v>2174.1999999999994</c:v>
                </c:pt>
                <c:pt idx="276">
                  <c:v>2177.0999999999995</c:v>
                </c:pt>
                <c:pt idx="277">
                  <c:v>2181.8999999999996</c:v>
                </c:pt>
                <c:pt idx="278">
                  <c:v>2147.4999999999995</c:v>
                </c:pt>
                <c:pt idx="279">
                  <c:v>2157.8999999999996</c:v>
                </c:pt>
                <c:pt idx="280">
                  <c:v>2148.6999999999994</c:v>
                </c:pt>
                <c:pt idx="281">
                  <c:v>2155.2999999999993</c:v>
                </c:pt>
                <c:pt idx="282">
                  <c:v>2155.9999999999991</c:v>
                </c:pt>
                <c:pt idx="283">
                  <c:v>2165.6999999999994</c:v>
                </c:pt>
                <c:pt idx="284">
                  <c:v>2174.6999999999994</c:v>
                </c:pt>
                <c:pt idx="285">
                  <c:v>2161.3999999999992</c:v>
                </c:pt>
                <c:pt idx="286">
                  <c:v>2167.8999999999992</c:v>
                </c:pt>
                <c:pt idx="287">
                  <c:v>2160.6999999999994</c:v>
                </c:pt>
                <c:pt idx="288">
                  <c:v>2164.1999999999994</c:v>
                </c:pt>
                <c:pt idx="289">
                  <c:v>2153.2999999999993</c:v>
                </c:pt>
                <c:pt idx="290">
                  <c:v>2141.9999999999991</c:v>
                </c:pt>
                <c:pt idx="291">
                  <c:v>2133.9999999999991</c:v>
                </c:pt>
                <c:pt idx="292">
                  <c:v>2137.3999999999996</c:v>
                </c:pt>
                <c:pt idx="293">
                  <c:v>2159.4999999999995</c:v>
                </c:pt>
                <c:pt idx="294">
                  <c:v>2159.0999999999995</c:v>
                </c:pt>
                <c:pt idx="295">
                  <c:v>2173.3999999999996</c:v>
                </c:pt>
                <c:pt idx="296">
                  <c:v>2174.5999999999995</c:v>
                </c:pt>
                <c:pt idx="297">
                  <c:v>2170.1999999999994</c:v>
                </c:pt>
                <c:pt idx="298">
                  <c:v>2161.2999999999993</c:v>
                </c:pt>
                <c:pt idx="299">
                  <c:v>2163.2999999999993</c:v>
                </c:pt>
                <c:pt idx="300">
                  <c:v>2157.2999999999993</c:v>
                </c:pt>
                <c:pt idx="301">
                  <c:v>2147.7999999999993</c:v>
                </c:pt>
                <c:pt idx="302">
                  <c:v>2135.4999999999995</c:v>
                </c:pt>
                <c:pt idx="303">
                  <c:v>2136.7999999999993</c:v>
                </c:pt>
                <c:pt idx="304">
                  <c:v>2143.7999999999993</c:v>
                </c:pt>
                <c:pt idx="305">
                  <c:v>2156.8999999999996</c:v>
                </c:pt>
                <c:pt idx="306">
                  <c:v>2164.8999999999996</c:v>
                </c:pt>
                <c:pt idx="307">
                  <c:v>2184.1999999999994</c:v>
                </c:pt>
                <c:pt idx="308">
                  <c:v>2148.5999999999995</c:v>
                </c:pt>
                <c:pt idx="309">
                  <c:v>2122.7999999999993</c:v>
                </c:pt>
                <c:pt idx="310">
                  <c:v>2109.4999999999995</c:v>
                </c:pt>
                <c:pt idx="311">
                  <c:v>2089.3999999999996</c:v>
                </c:pt>
                <c:pt idx="312">
                  <c:v>2095.5999999999995</c:v>
                </c:pt>
                <c:pt idx="313">
                  <c:v>2064.0999999999995</c:v>
                </c:pt>
                <c:pt idx="314">
                  <c:v>2027.5999999999995</c:v>
                </c:pt>
                <c:pt idx="315">
                  <c:v>2019.2999999999995</c:v>
                </c:pt>
                <c:pt idx="316">
                  <c:v>2011.3999999999996</c:v>
                </c:pt>
                <c:pt idx="317">
                  <c:v>2009.7999999999995</c:v>
                </c:pt>
                <c:pt idx="318">
                  <c:v>2007.5999999999995</c:v>
                </c:pt>
                <c:pt idx="319">
                  <c:v>1999.3999999999996</c:v>
                </c:pt>
                <c:pt idx="320">
                  <c:v>1995.5999999999995</c:v>
                </c:pt>
                <c:pt idx="321">
                  <c:v>1986.8999999999996</c:v>
                </c:pt>
                <c:pt idx="322">
                  <c:v>1990.3999999999996</c:v>
                </c:pt>
                <c:pt idx="323">
                  <c:v>1994.0999999999995</c:v>
                </c:pt>
                <c:pt idx="324">
                  <c:v>1990.1999999999996</c:v>
                </c:pt>
                <c:pt idx="325">
                  <c:v>1987.9999999999995</c:v>
                </c:pt>
                <c:pt idx="326">
                  <c:v>1961.1999999999996</c:v>
                </c:pt>
                <c:pt idx="327">
                  <c:v>1933.7999999999997</c:v>
                </c:pt>
                <c:pt idx="328">
                  <c:v>1880.2999999999997</c:v>
                </c:pt>
                <c:pt idx="329">
                  <c:v>1912.1999999999996</c:v>
                </c:pt>
                <c:pt idx="330">
                  <c:v>1911.0999999999995</c:v>
                </c:pt>
                <c:pt idx="331">
                  <c:v>1918.3999999999996</c:v>
                </c:pt>
                <c:pt idx="332">
                  <c:v>1909.0999999999995</c:v>
                </c:pt>
                <c:pt idx="333">
                  <c:v>1918.5999999999995</c:v>
                </c:pt>
                <c:pt idx="334">
                  <c:v>1919.6999999999996</c:v>
                </c:pt>
                <c:pt idx="335">
                  <c:v>1920.2999999999997</c:v>
                </c:pt>
                <c:pt idx="336">
                  <c:v>1894.4999999999995</c:v>
                </c:pt>
                <c:pt idx="337">
                  <c:v>1901.2999999999997</c:v>
                </c:pt>
                <c:pt idx="338">
                  <c:v>1901.1999999999996</c:v>
                </c:pt>
                <c:pt idx="339">
                  <c:v>1908.9999999999995</c:v>
                </c:pt>
                <c:pt idx="340">
                  <c:v>1910.6999999999996</c:v>
                </c:pt>
                <c:pt idx="341">
                  <c:v>1915.1999999999994</c:v>
                </c:pt>
                <c:pt idx="342">
                  <c:v>1900.7999999999995</c:v>
                </c:pt>
                <c:pt idx="343">
                  <c:v>1911.6999999999994</c:v>
                </c:pt>
                <c:pt idx="344">
                  <c:v>1909.4999999999995</c:v>
                </c:pt>
                <c:pt idx="345">
                  <c:v>1913.8999999999996</c:v>
                </c:pt>
                <c:pt idx="346">
                  <c:v>1909.6999999999996</c:v>
                </c:pt>
                <c:pt idx="347">
                  <c:v>1904.5999999999995</c:v>
                </c:pt>
                <c:pt idx="348">
                  <c:v>1908.9999999999995</c:v>
                </c:pt>
                <c:pt idx="349">
                  <c:v>1905.9999999999995</c:v>
                </c:pt>
                <c:pt idx="350">
                  <c:v>1911.0999999999995</c:v>
                </c:pt>
                <c:pt idx="351">
                  <c:v>1904.6999999999994</c:v>
                </c:pt>
                <c:pt idx="352">
                  <c:v>1901.0999999999995</c:v>
                </c:pt>
                <c:pt idx="353">
                  <c:v>1895.7999999999995</c:v>
                </c:pt>
                <c:pt idx="354">
                  <c:v>1908.6999999999994</c:v>
                </c:pt>
                <c:pt idx="355">
                  <c:v>1918.2999999999993</c:v>
                </c:pt>
                <c:pt idx="356">
                  <c:v>1904.1999999999994</c:v>
                </c:pt>
                <c:pt idx="357">
                  <c:v>1887.2999999999995</c:v>
                </c:pt>
                <c:pt idx="358">
                  <c:v>1884.1999999999994</c:v>
                </c:pt>
                <c:pt idx="359">
                  <c:v>1889.5999999999995</c:v>
                </c:pt>
                <c:pt idx="360">
                  <c:v>1906.6999999999994</c:v>
                </c:pt>
                <c:pt idx="361">
                  <c:v>1929.5999999999995</c:v>
                </c:pt>
                <c:pt idx="362">
                  <c:v>1931.3999999999996</c:v>
                </c:pt>
                <c:pt idx="363">
                  <c:v>1933.0999999999995</c:v>
                </c:pt>
                <c:pt idx="364">
                  <c:v>1922.8999999999996</c:v>
                </c:pt>
                <c:pt idx="365">
                  <c:v>1918.4999999999995</c:v>
                </c:pt>
                <c:pt idx="366">
                  <c:v>1912.5999999999995</c:v>
                </c:pt>
                <c:pt idx="367">
                  <c:v>1917.3999999999996</c:v>
                </c:pt>
                <c:pt idx="368">
                  <c:v>1911.2999999999995</c:v>
                </c:pt>
                <c:pt idx="369">
                  <c:v>1914.4999999999995</c:v>
                </c:pt>
                <c:pt idx="370">
                  <c:v>1906.3999999999996</c:v>
                </c:pt>
                <c:pt idx="371">
                  <c:v>1903.3999999999996</c:v>
                </c:pt>
                <c:pt idx="372">
                  <c:v>1917.0999999999995</c:v>
                </c:pt>
                <c:pt idx="373">
                  <c:v>1911.1999999999996</c:v>
                </c:pt>
                <c:pt idx="374">
                  <c:v>1908.2999999999995</c:v>
                </c:pt>
                <c:pt idx="375">
                  <c:v>1892.1999999999996</c:v>
                </c:pt>
                <c:pt idx="376">
                  <c:v>1890.6999999999996</c:v>
                </c:pt>
                <c:pt idx="377">
                  <c:v>1907.4999999999995</c:v>
                </c:pt>
                <c:pt idx="378">
                  <c:v>1913.9999999999995</c:v>
                </c:pt>
                <c:pt idx="379">
                  <c:v>1911.8999999999996</c:v>
                </c:pt>
                <c:pt idx="380">
                  <c:v>1920.0999999999995</c:v>
                </c:pt>
                <c:pt idx="381">
                  <c:v>1928.6999999999994</c:v>
                </c:pt>
                <c:pt idx="382">
                  <c:v>1928.8999999999996</c:v>
                </c:pt>
                <c:pt idx="383">
                  <c:v>1923.0999999999995</c:v>
                </c:pt>
                <c:pt idx="384">
                  <c:v>1913.9999999999995</c:v>
                </c:pt>
                <c:pt idx="385">
                  <c:v>1926.2999999999997</c:v>
                </c:pt>
                <c:pt idx="386">
                  <c:v>1917.8999999999996</c:v>
                </c:pt>
                <c:pt idx="387">
                  <c:v>1923.4999999999995</c:v>
                </c:pt>
                <c:pt idx="388">
                  <c:v>1925.8999999999996</c:v>
                </c:pt>
                <c:pt idx="389">
                  <c:v>1940.7999999999995</c:v>
                </c:pt>
                <c:pt idx="390">
                  <c:v>1934.7999999999995</c:v>
                </c:pt>
                <c:pt idx="391">
                  <c:v>1911.7999999999995</c:v>
                </c:pt>
                <c:pt idx="392">
                  <c:v>1903.9999999999995</c:v>
                </c:pt>
                <c:pt idx="393">
                  <c:v>1933.3999999999996</c:v>
                </c:pt>
                <c:pt idx="394">
                  <c:v>1907.2999999999995</c:v>
                </c:pt>
                <c:pt idx="395">
                  <c:v>1914.9999999999995</c:v>
                </c:pt>
                <c:pt idx="396">
                  <c:v>1941.1999999999996</c:v>
                </c:pt>
                <c:pt idx="397">
                  <c:v>1888.8999999999996</c:v>
                </c:pt>
                <c:pt idx="398">
                  <c:v>1894.9999999999995</c:v>
                </c:pt>
                <c:pt idx="399">
                  <c:v>1903.6999999999996</c:v>
                </c:pt>
                <c:pt idx="400">
                  <c:v>1917.7999999999995</c:v>
                </c:pt>
                <c:pt idx="401">
                  <c:v>1915.7999999999995</c:v>
                </c:pt>
                <c:pt idx="402">
                  <c:v>1924.1999999999994</c:v>
                </c:pt>
                <c:pt idx="403">
                  <c:v>1944.8999999999996</c:v>
                </c:pt>
                <c:pt idx="404">
                  <c:v>1955.8999999999996</c:v>
                </c:pt>
                <c:pt idx="405">
                  <c:v>1948.7999999999995</c:v>
                </c:pt>
                <c:pt idx="406">
                  <c:v>1972.1999999999994</c:v>
                </c:pt>
                <c:pt idx="407">
                  <c:v>1974.1999999999994</c:v>
                </c:pt>
                <c:pt idx="408">
                  <c:v>1960.6999999999994</c:v>
                </c:pt>
                <c:pt idx="409">
                  <c:v>1947.2999999999995</c:v>
                </c:pt>
                <c:pt idx="410">
                  <c:v>1968.3999999999994</c:v>
                </c:pt>
                <c:pt idx="411">
                  <c:v>1968.3999999999994</c:v>
                </c:pt>
                <c:pt idx="412">
                  <c:v>1966.2999999999995</c:v>
                </c:pt>
                <c:pt idx="413">
                  <c:v>1949.6999999999994</c:v>
                </c:pt>
                <c:pt idx="414">
                  <c:v>1948.7999999999995</c:v>
                </c:pt>
                <c:pt idx="415">
                  <c:v>1950.4999999999995</c:v>
                </c:pt>
                <c:pt idx="416">
                  <c:v>1941.7999999999995</c:v>
                </c:pt>
                <c:pt idx="417">
                  <c:v>1937.6999999999994</c:v>
                </c:pt>
                <c:pt idx="418">
                  <c:v>1946.4999999999995</c:v>
                </c:pt>
                <c:pt idx="419">
                  <c:v>1940.4999999999995</c:v>
                </c:pt>
                <c:pt idx="420">
                  <c:v>1964.6999999999994</c:v>
                </c:pt>
                <c:pt idx="421">
                  <c:v>2009.9999999999995</c:v>
                </c:pt>
                <c:pt idx="422">
                  <c:v>1999.7999999999995</c:v>
                </c:pt>
                <c:pt idx="423">
                  <c:v>1999.5999999999995</c:v>
                </c:pt>
                <c:pt idx="424">
                  <c:v>1994.8999999999996</c:v>
                </c:pt>
                <c:pt idx="425">
                  <c:v>1980.0999999999995</c:v>
                </c:pt>
                <c:pt idx="426">
                  <c:v>1977.9999999999995</c:v>
                </c:pt>
                <c:pt idx="427">
                  <c:v>1964.6999999999994</c:v>
                </c:pt>
                <c:pt idx="428">
                  <c:v>1967.2999999999995</c:v>
                </c:pt>
                <c:pt idx="429">
                  <c:v>1958.7999999999995</c:v>
                </c:pt>
                <c:pt idx="430">
                  <c:v>1938.8999999999996</c:v>
                </c:pt>
                <c:pt idx="431">
                  <c:v>1934.7999999999995</c:v>
                </c:pt>
                <c:pt idx="432">
                  <c:v>1926.3999999999996</c:v>
                </c:pt>
                <c:pt idx="433">
                  <c:v>1922.0999999999995</c:v>
                </c:pt>
                <c:pt idx="434">
                  <c:v>1921.3999999999996</c:v>
                </c:pt>
                <c:pt idx="435">
                  <c:v>1931.7999999999997</c:v>
                </c:pt>
                <c:pt idx="436">
                  <c:v>1934.2999999999997</c:v>
                </c:pt>
                <c:pt idx="437">
                  <c:v>1952.8999999999996</c:v>
                </c:pt>
                <c:pt idx="438">
                  <c:v>1962.9999999999995</c:v>
                </c:pt>
                <c:pt idx="439">
                  <c:v>1957.6999999999996</c:v>
                </c:pt>
                <c:pt idx="440">
                  <c:v>1960.3999999999996</c:v>
                </c:pt>
                <c:pt idx="441">
                  <c:v>1957.5999999999997</c:v>
                </c:pt>
                <c:pt idx="442">
                  <c:v>1965.7999999999997</c:v>
                </c:pt>
                <c:pt idx="443">
                  <c:v>1956.9999999999995</c:v>
                </c:pt>
                <c:pt idx="444">
                  <c:v>1960.0999999999997</c:v>
                </c:pt>
                <c:pt idx="445">
                  <c:v>1967.9999999999998</c:v>
                </c:pt>
                <c:pt idx="446">
                  <c:v>1968.7999999999997</c:v>
                </c:pt>
                <c:pt idx="447">
                  <c:v>1965.9999999999998</c:v>
                </c:pt>
                <c:pt idx="448">
                  <c:v>1966.9999999999998</c:v>
                </c:pt>
                <c:pt idx="449">
                  <c:v>1979.0999999999997</c:v>
                </c:pt>
                <c:pt idx="450">
                  <c:v>1971.9999999999995</c:v>
                </c:pt>
                <c:pt idx="451">
                  <c:v>1956.5999999999997</c:v>
                </c:pt>
                <c:pt idx="452">
                  <c:v>1951.5999999999997</c:v>
                </c:pt>
                <c:pt idx="453">
                  <c:v>1957.4999999999998</c:v>
                </c:pt>
                <c:pt idx="454">
                  <c:v>1943.5999999999997</c:v>
                </c:pt>
                <c:pt idx="455">
                  <c:v>1945.9999999999995</c:v>
                </c:pt>
                <c:pt idx="456">
                  <c:v>1932.9999999999995</c:v>
                </c:pt>
                <c:pt idx="457">
                  <c:v>1911.0999999999997</c:v>
                </c:pt>
                <c:pt idx="458">
                  <c:v>1857.5999999999997</c:v>
                </c:pt>
                <c:pt idx="459">
                  <c:v>1855.3999999999996</c:v>
                </c:pt>
                <c:pt idx="460">
                  <c:v>1867.2999999999997</c:v>
                </c:pt>
                <c:pt idx="461">
                  <c:v>1869.7999999999997</c:v>
                </c:pt>
                <c:pt idx="462">
                  <c:v>1848.7999999999997</c:v>
                </c:pt>
                <c:pt idx="463">
                  <c:v>1828.7999999999997</c:v>
                </c:pt>
                <c:pt idx="464">
                  <c:v>1828.8999999999996</c:v>
                </c:pt>
                <c:pt idx="465">
                  <c:v>1846.5999999999997</c:v>
                </c:pt>
                <c:pt idx="466">
                  <c:v>1864.0999999999997</c:v>
                </c:pt>
                <c:pt idx="467">
                  <c:v>1867.7999999999997</c:v>
                </c:pt>
                <c:pt idx="468">
                  <c:v>1845.4999999999995</c:v>
                </c:pt>
                <c:pt idx="469">
                  <c:v>1837.6999999999998</c:v>
                </c:pt>
                <c:pt idx="470">
                  <c:v>1804.3999999999996</c:v>
                </c:pt>
                <c:pt idx="471">
                  <c:v>1810.5999999999997</c:v>
                </c:pt>
                <c:pt idx="472">
                  <c:v>1817.9999999999995</c:v>
                </c:pt>
                <c:pt idx="473">
                  <c:v>1812.7999999999997</c:v>
                </c:pt>
                <c:pt idx="474">
                  <c:v>1815.3999999999996</c:v>
                </c:pt>
                <c:pt idx="475">
                  <c:v>1798.5999999999997</c:v>
                </c:pt>
                <c:pt idx="476">
                  <c:v>1785.3999999999996</c:v>
                </c:pt>
                <c:pt idx="477">
                  <c:v>1808.6999999999996</c:v>
                </c:pt>
                <c:pt idx="478">
                  <c:v>1809.3999999999996</c:v>
                </c:pt>
                <c:pt idx="479">
                  <c:v>1795.4999999999995</c:v>
                </c:pt>
                <c:pt idx="480">
                  <c:v>1796.7999999999995</c:v>
                </c:pt>
                <c:pt idx="481">
                  <c:v>1794.8999999999996</c:v>
                </c:pt>
                <c:pt idx="482">
                  <c:v>1805.6999999999996</c:v>
                </c:pt>
                <c:pt idx="483">
                  <c:v>1794.1999999999994</c:v>
                </c:pt>
                <c:pt idx="484">
                  <c:v>1799.0999999999995</c:v>
                </c:pt>
                <c:pt idx="485">
                  <c:v>1810.3999999999994</c:v>
                </c:pt>
                <c:pt idx="486">
                  <c:v>1803.6999999999994</c:v>
                </c:pt>
                <c:pt idx="487">
                  <c:v>1799.9999999999995</c:v>
                </c:pt>
                <c:pt idx="488">
                  <c:v>1814.4999999999995</c:v>
                </c:pt>
                <c:pt idx="489">
                  <c:v>1817.2999999999993</c:v>
                </c:pt>
                <c:pt idx="490">
                  <c:v>1807.7999999999993</c:v>
                </c:pt>
                <c:pt idx="491">
                  <c:v>1799.7999999999993</c:v>
                </c:pt>
                <c:pt idx="492">
                  <c:v>1814.4999999999993</c:v>
                </c:pt>
                <c:pt idx="493">
                  <c:v>1795.7999999999993</c:v>
                </c:pt>
                <c:pt idx="494">
                  <c:v>1806.8999999999994</c:v>
                </c:pt>
                <c:pt idx="495">
                  <c:v>1806.8999999999994</c:v>
                </c:pt>
                <c:pt idx="496">
                  <c:v>1795.6999999999994</c:v>
                </c:pt>
                <c:pt idx="497">
                  <c:v>1773.3999999999994</c:v>
                </c:pt>
                <c:pt idx="498">
                  <c:v>1793.4999999999995</c:v>
                </c:pt>
                <c:pt idx="499">
                  <c:v>1798.9999999999995</c:v>
                </c:pt>
                <c:pt idx="500">
                  <c:v>1811.9999999999995</c:v>
                </c:pt>
                <c:pt idx="501">
                  <c:v>1813.2999999999995</c:v>
                </c:pt>
                <c:pt idx="502">
                  <c:v>1823.7999999999995</c:v>
                </c:pt>
                <c:pt idx="503">
                  <c:v>1818.5999999999995</c:v>
                </c:pt>
                <c:pt idx="504">
                  <c:v>1809.4999999999995</c:v>
                </c:pt>
                <c:pt idx="505">
                  <c:v>1807.6999999999994</c:v>
                </c:pt>
                <c:pt idx="506">
                  <c:v>1820.6999999999994</c:v>
                </c:pt>
                <c:pt idx="507">
                  <c:v>1811.7999999999995</c:v>
                </c:pt>
                <c:pt idx="508">
                  <c:v>1818.6999999999994</c:v>
                </c:pt>
                <c:pt idx="509">
                  <c:v>1806.7999999999995</c:v>
                </c:pt>
                <c:pt idx="510">
                  <c:v>1855.1999999999994</c:v>
                </c:pt>
                <c:pt idx="511">
                  <c:v>1809.8999999999996</c:v>
                </c:pt>
                <c:pt idx="512">
                  <c:v>1791.7999999999995</c:v>
                </c:pt>
                <c:pt idx="513">
                  <c:v>1740.9999999999995</c:v>
                </c:pt>
                <c:pt idx="514">
                  <c:v>1724.0999999999995</c:v>
                </c:pt>
                <c:pt idx="515">
                  <c:v>1709.6999999999994</c:v>
                </c:pt>
                <c:pt idx="516">
                  <c:v>1701.7999999999995</c:v>
                </c:pt>
                <c:pt idx="517">
                  <c:v>1770.4999999999995</c:v>
                </c:pt>
                <c:pt idx="518">
                  <c:v>1774.5999999999995</c:v>
                </c:pt>
                <c:pt idx="519">
                  <c:v>1751.7999999999995</c:v>
                </c:pt>
                <c:pt idx="520">
                  <c:v>1712.7999999999995</c:v>
                </c:pt>
                <c:pt idx="521">
                  <c:v>1718.5999999999995</c:v>
                </c:pt>
                <c:pt idx="522">
                  <c:v>1738.8999999999994</c:v>
                </c:pt>
                <c:pt idx="523">
                  <c:v>1755.5999999999995</c:v>
                </c:pt>
                <c:pt idx="524">
                  <c:v>1746.2999999999993</c:v>
                </c:pt>
                <c:pt idx="525">
                  <c:v>1781.7999999999993</c:v>
                </c:pt>
                <c:pt idx="526">
                  <c:v>1762.8999999999994</c:v>
                </c:pt>
                <c:pt idx="527">
                  <c:v>1786.4999999999995</c:v>
                </c:pt>
                <c:pt idx="528">
                  <c:v>1795.0999999999995</c:v>
                </c:pt>
                <c:pt idx="529">
                  <c:v>1804.7999999999995</c:v>
                </c:pt>
                <c:pt idx="530">
                  <c:v>1793.0999999999995</c:v>
                </c:pt>
                <c:pt idx="531">
                  <c:v>1801.8999999999994</c:v>
                </c:pt>
                <c:pt idx="532">
                  <c:v>1822.5999999999995</c:v>
                </c:pt>
                <c:pt idx="533">
                  <c:v>1799.4999999999995</c:v>
                </c:pt>
                <c:pt idx="534">
                  <c:v>1792.3999999999994</c:v>
                </c:pt>
                <c:pt idx="535">
                  <c:v>1810.0999999999995</c:v>
                </c:pt>
                <c:pt idx="536">
                  <c:v>1814.0999999999995</c:v>
                </c:pt>
                <c:pt idx="537">
                  <c:v>1817.4999999999995</c:v>
                </c:pt>
                <c:pt idx="538">
                  <c:v>1836.2999999999997</c:v>
                </c:pt>
                <c:pt idx="539">
                  <c:v>1836.9999999999995</c:v>
                </c:pt>
                <c:pt idx="540">
                  <c:v>1836.9999999999995</c:v>
                </c:pt>
                <c:pt idx="541">
                  <c:v>1846.5999999999995</c:v>
                </c:pt>
                <c:pt idx="542">
                  <c:v>1846.7999999999995</c:v>
                </c:pt>
                <c:pt idx="543">
                  <c:v>1860.5999999999995</c:v>
                </c:pt>
                <c:pt idx="544">
                  <c:v>1858.6999999999994</c:v>
                </c:pt>
                <c:pt idx="545">
                  <c:v>1869.2999999999993</c:v>
                </c:pt>
                <c:pt idx="546">
                  <c:v>1891.6999999999994</c:v>
                </c:pt>
                <c:pt idx="547">
                  <c:v>1886.0999999999995</c:v>
                </c:pt>
                <c:pt idx="548">
                  <c:v>1917.6999999999994</c:v>
                </c:pt>
                <c:pt idx="549">
                  <c:v>1907.3999999999994</c:v>
                </c:pt>
                <c:pt idx="550">
                  <c:v>1929.5999999999995</c:v>
                </c:pt>
                <c:pt idx="551">
                  <c:v>1929.8999999999994</c:v>
                </c:pt>
                <c:pt idx="552">
                  <c:v>1919.7999999999995</c:v>
                </c:pt>
                <c:pt idx="553">
                  <c:v>1915.7999999999995</c:v>
                </c:pt>
                <c:pt idx="554">
                  <c:v>1923.9999999999995</c:v>
                </c:pt>
                <c:pt idx="555">
                  <c:v>1924.5999999999995</c:v>
                </c:pt>
                <c:pt idx="556">
                  <c:v>1911.0999999999995</c:v>
                </c:pt>
                <c:pt idx="557">
                  <c:v>1910.7999999999997</c:v>
                </c:pt>
                <c:pt idx="558">
                  <c:v>1912.1999999999996</c:v>
                </c:pt>
                <c:pt idx="559">
                  <c:v>1931.9999999999995</c:v>
                </c:pt>
                <c:pt idx="560">
                  <c:v>1917.1999999999996</c:v>
                </c:pt>
                <c:pt idx="561">
                  <c:v>1923.3999999999996</c:v>
                </c:pt>
                <c:pt idx="562">
                  <c:v>1924.1999999999998</c:v>
                </c:pt>
                <c:pt idx="563">
                  <c:v>1906.3999999999996</c:v>
                </c:pt>
                <c:pt idx="564">
                  <c:v>1906.0999999999997</c:v>
                </c:pt>
                <c:pt idx="565">
                  <c:v>1912.3999999999996</c:v>
                </c:pt>
                <c:pt idx="566">
                  <c:v>1907.4999999999995</c:v>
                </c:pt>
                <c:pt idx="567">
                  <c:v>1908.3999999999996</c:v>
                </c:pt>
                <c:pt idx="568">
                  <c:v>1913.9999999999995</c:v>
                </c:pt>
                <c:pt idx="569">
                  <c:v>1901.8999999999996</c:v>
                </c:pt>
                <c:pt idx="570">
                  <c:v>1890.6999999999996</c:v>
                </c:pt>
                <c:pt idx="571">
                  <c:v>1893.1999999999996</c:v>
                </c:pt>
                <c:pt idx="572">
                  <c:v>1900.3999999999996</c:v>
                </c:pt>
                <c:pt idx="573">
                  <c:v>1901.6999999999996</c:v>
                </c:pt>
                <c:pt idx="574">
                  <c:v>1922.6999999999996</c:v>
                </c:pt>
                <c:pt idx="575">
                  <c:v>1925.9999999999995</c:v>
                </c:pt>
                <c:pt idx="576">
                  <c:v>1919.1999999999996</c:v>
                </c:pt>
                <c:pt idx="577">
                  <c:v>1904.1999999999996</c:v>
                </c:pt>
                <c:pt idx="578">
                  <c:v>1909.7999999999997</c:v>
                </c:pt>
                <c:pt idx="579">
                  <c:v>1911.3999999999996</c:v>
                </c:pt>
                <c:pt idx="580">
                  <c:v>1934.3999999999996</c:v>
                </c:pt>
                <c:pt idx="581">
                  <c:v>1942.9999999999995</c:v>
                </c:pt>
                <c:pt idx="582">
                  <c:v>1953.3999999999996</c:v>
                </c:pt>
                <c:pt idx="583">
                  <c:v>1946.5999999999997</c:v>
                </c:pt>
                <c:pt idx="584">
                  <c:v>1918.5999999999997</c:v>
                </c:pt>
                <c:pt idx="585">
                  <c:v>1928.3999999999996</c:v>
                </c:pt>
                <c:pt idx="586">
                  <c:v>1910.3999999999996</c:v>
                </c:pt>
                <c:pt idx="587">
                  <c:v>1906.8999999999996</c:v>
                </c:pt>
                <c:pt idx="588">
                  <c:v>1912.1999999999998</c:v>
                </c:pt>
                <c:pt idx="589">
                  <c:v>1895.2999999999997</c:v>
                </c:pt>
                <c:pt idx="590">
                  <c:v>1908.4999999999998</c:v>
                </c:pt>
                <c:pt idx="591">
                  <c:v>1891.6999999999998</c:v>
                </c:pt>
                <c:pt idx="592">
                  <c:v>1904.6</c:v>
                </c:pt>
                <c:pt idx="593">
                  <c:v>1889.2999999999997</c:v>
                </c:pt>
                <c:pt idx="594">
                  <c:v>1888.2999999999997</c:v>
                </c:pt>
                <c:pt idx="595">
                  <c:v>1876.2999999999997</c:v>
                </c:pt>
                <c:pt idx="596">
                  <c:v>1871.3999999999999</c:v>
                </c:pt>
                <c:pt idx="597">
                  <c:v>1865.1999999999998</c:v>
                </c:pt>
                <c:pt idx="598">
                  <c:v>1862.1999999999998</c:v>
                </c:pt>
                <c:pt idx="599">
                  <c:v>1845.5</c:v>
                </c:pt>
                <c:pt idx="600">
                  <c:v>1859.3</c:v>
                </c:pt>
                <c:pt idx="601">
                  <c:v>1830.3</c:v>
                </c:pt>
                <c:pt idx="602">
                  <c:v>1804.6999999999998</c:v>
                </c:pt>
                <c:pt idx="603">
                  <c:v>1823.8999999999999</c:v>
                </c:pt>
                <c:pt idx="604">
                  <c:v>1800.6</c:v>
                </c:pt>
                <c:pt idx="605">
                  <c:v>1822.3</c:v>
                </c:pt>
                <c:pt idx="606">
                  <c:v>1849.3</c:v>
                </c:pt>
                <c:pt idx="607">
                  <c:v>1843.1</c:v>
                </c:pt>
                <c:pt idx="608">
                  <c:v>1852.9</c:v>
                </c:pt>
                <c:pt idx="609">
                  <c:v>1869.1</c:v>
                </c:pt>
                <c:pt idx="610">
                  <c:v>1859.1</c:v>
                </c:pt>
                <c:pt idx="611">
                  <c:v>1860.8000000000002</c:v>
                </c:pt>
                <c:pt idx="612">
                  <c:v>1920.9</c:v>
                </c:pt>
                <c:pt idx="613">
                  <c:v>1899.2</c:v>
                </c:pt>
                <c:pt idx="614">
                  <c:v>1894.6000000000001</c:v>
                </c:pt>
                <c:pt idx="615">
                  <c:v>1904.9</c:v>
                </c:pt>
                <c:pt idx="616">
                  <c:v>1901.1000000000004</c:v>
                </c:pt>
                <c:pt idx="617">
                  <c:v>1889.7000000000003</c:v>
                </c:pt>
                <c:pt idx="618">
                  <c:v>1866.9</c:v>
                </c:pt>
                <c:pt idx="619">
                  <c:v>1877.9</c:v>
                </c:pt>
                <c:pt idx="620">
                  <c:v>1849.8000000000002</c:v>
                </c:pt>
                <c:pt idx="621">
                  <c:v>1844.7000000000003</c:v>
                </c:pt>
                <c:pt idx="622">
                  <c:v>1870.9</c:v>
                </c:pt>
                <c:pt idx="623">
                  <c:v>1846.1000000000001</c:v>
                </c:pt>
                <c:pt idx="624">
                  <c:v>1793.5</c:v>
                </c:pt>
                <c:pt idx="625">
                  <c:v>1759.4</c:v>
                </c:pt>
                <c:pt idx="626">
                  <c:v>1770.7</c:v>
                </c:pt>
                <c:pt idx="627">
                  <c:v>1782.2</c:v>
                </c:pt>
                <c:pt idx="628">
                  <c:v>1779.8000000000002</c:v>
                </c:pt>
                <c:pt idx="629">
                  <c:v>1780.6000000000001</c:v>
                </c:pt>
                <c:pt idx="630">
                  <c:v>1776.3000000000002</c:v>
                </c:pt>
                <c:pt idx="631">
                  <c:v>1758.6000000000001</c:v>
                </c:pt>
                <c:pt idx="632">
                  <c:v>1770.2000000000003</c:v>
                </c:pt>
                <c:pt idx="633">
                  <c:v>1766.8000000000002</c:v>
                </c:pt>
                <c:pt idx="634">
                  <c:v>1770.4</c:v>
                </c:pt>
                <c:pt idx="635">
                  <c:v>1768.5000000000002</c:v>
                </c:pt>
                <c:pt idx="636">
                  <c:v>1764.3000000000002</c:v>
                </c:pt>
                <c:pt idx="637">
                  <c:v>1763.2000000000003</c:v>
                </c:pt>
                <c:pt idx="638">
                  <c:v>1757.1000000000004</c:v>
                </c:pt>
                <c:pt idx="639">
                  <c:v>1750.0000000000005</c:v>
                </c:pt>
                <c:pt idx="640">
                  <c:v>1760.0000000000005</c:v>
                </c:pt>
                <c:pt idx="641">
                  <c:v>1729.0000000000005</c:v>
                </c:pt>
                <c:pt idx="642">
                  <c:v>1724.3000000000002</c:v>
                </c:pt>
                <c:pt idx="643">
                  <c:v>1720.4000000000003</c:v>
                </c:pt>
                <c:pt idx="644">
                  <c:v>1734.0000000000005</c:v>
                </c:pt>
                <c:pt idx="645">
                  <c:v>1727.2000000000003</c:v>
                </c:pt>
                <c:pt idx="646">
                  <c:v>1729.4000000000003</c:v>
                </c:pt>
                <c:pt idx="647">
                  <c:v>1739.7000000000003</c:v>
                </c:pt>
                <c:pt idx="648">
                  <c:v>1733.9000000000003</c:v>
                </c:pt>
                <c:pt idx="649">
                  <c:v>1730.4000000000003</c:v>
                </c:pt>
                <c:pt idx="650">
                  <c:v>1729.3000000000002</c:v>
                </c:pt>
                <c:pt idx="651">
                  <c:v>1737.2000000000003</c:v>
                </c:pt>
                <c:pt idx="652">
                  <c:v>1697.4000000000003</c:v>
                </c:pt>
                <c:pt idx="653">
                  <c:v>1690.1000000000004</c:v>
                </c:pt>
                <c:pt idx="654">
                  <c:v>1687.0000000000002</c:v>
                </c:pt>
                <c:pt idx="655">
                  <c:v>1695.0000000000002</c:v>
                </c:pt>
                <c:pt idx="656">
                  <c:v>1726.9</c:v>
                </c:pt>
                <c:pt idx="657">
                  <c:v>1732.0000000000002</c:v>
                </c:pt>
                <c:pt idx="658">
                  <c:v>1729.0000000000002</c:v>
                </c:pt>
                <c:pt idx="659">
                  <c:v>1699.8000000000002</c:v>
                </c:pt>
                <c:pt idx="660">
                  <c:v>1701.6000000000004</c:v>
                </c:pt>
                <c:pt idx="661">
                  <c:v>1682.6000000000004</c:v>
                </c:pt>
                <c:pt idx="662">
                  <c:v>1688.2000000000003</c:v>
                </c:pt>
                <c:pt idx="663">
                  <c:v>1704.7000000000003</c:v>
                </c:pt>
                <c:pt idx="664">
                  <c:v>1710.3000000000002</c:v>
                </c:pt>
                <c:pt idx="665">
                  <c:v>1716.4000000000003</c:v>
                </c:pt>
                <c:pt idx="666">
                  <c:v>1705.8000000000002</c:v>
                </c:pt>
                <c:pt idx="667">
                  <c:v>1685.8000000000002</c:v>
                </c:pt>
                <c:pt idx="668">
                  <c:v>1675.9000000000003</c:v>
                </c:pt>
                <c:pt idx="669">
                  <c:v>1687.6000000000004</c:v>
                </c:pt>
                <c:pt idx="670">
                  <c:v>1702.5000000000005</c:v>
                </c:pt>
                <c:pt idx="671">
                  <c:v>1705.2000000000005</c:v>
                </c:pt>
                <c:pt idx="672">
                  <c:v>1694.7000000000005</c:v>
                </c:pt>
                <c:pt idx="673">
                  <c:v>1687.7000000000005</c:v>
                </c:pt>
                <c:pt idx="674">
                  <c:v>1694.2000000000005</c:v>
                </c:pt>
                <c:pt idx="675">
                  <c:v>1700.7000000000005</c:v>
                </c:pt>
                <c:pt idx="676">
                  <c:v>1689.2000000000005</c:v>
                </c:pt>
                <c:pt idx="677">
                  <c:v>1702.4000000000005</c:v>
                </c:pt>
                <c:pt idx="678">
                  <c:v>1705.7000000000005</c:v>
                </c:pt>
                <c:pt idx="679">
                  <c:v>1707.5000000000005</c:v>
                </c:pt>
                <c:pt idx="680">
                  <c:v>1680.4000000000005</c:v>
                </c:pt>
                <c:pt idx="681">
                  <c:v>1672.0000000000005</c:v>
                </c:pt>
                <c:pt idx="682">
                  <c:v>1663.3000000000004</c:v>
                </c:pt>
                <c:pt idx="683">
                  <c:v>1664.4000000000005</c:v>
                </c:pt>
                <c:pt idx="684">
                  <c:v>1672.5000000000005</c:v>
                </c:pt>
                <c:pt idx="685">
                  <c:v>1679.4000000000005</c:v>
                </c:pt>
                <c:pt idx="686">
                  <c:v>1682.5000000000005</c:v>
                </c:pt>
                <c:pt idx="687">
                  <c:v>1687.1000000000004</c:v>
                </c:pt>
                <c:pt idx="688">
                  <c:v>1690.8000000000004</c:v>
                </c:pt>
                <c:pt idx="689">
                  <c:v>1679.6000000000004</c:v>
                </c:pt>
                <c:pt idx="690">
                  <c:v>1670.8000000000004</c:v>
                </c:pt>
                <c:pt idx="691">
                  <c:v>1662.1000000000004</c:v>
                </c:pt>
                <c:pt idx="692">
                  <c:v>1645.6000000000004</c:v>
                </c:pt>
                <c:pt idx="693">
                  <c:v>1643.0000000000005</c:v>
                </c:pt>
                <c:pt idx="694">
                  <c:v>1646.1000000000004</c:v>
                </c:pt>
                <c:pt idx="695">
                  <c:v>1653.7000000000005</c:v>
                </c:pt>
                <c:pt idx="696">
                  <c:v>1652.5000000000005</c:v>
                </c:pt>
                <c:pt idx="697">
                  <c:v>1668.9000000000005</c:v>
                </c:pt>
                <c:pt idx="698">
                  <c:v>1647.4000000000005</c:v>
                </c:pt>
                <c:pt idx="699">
                  <c:v>1657.5000000000005</c:v>
                </c:pt>
                <c:pt idx="700">
                  <c:v>1663.5000000000005</c:v>
                </c:pt>
                <c:pt idx="701">
                  <c:v>1668.8000000000006</c:v>
                </c:pt>
                <c:pt idx="702">
                  <c:v>1686.0000000000005</c:v>
                </c:pt>
                <c:pt idx="703">
                  <c:v>1688.0000000000005</c:v>
                </c:pt>
                <c:pt idx="704">
                  <c:v>1689.6000000000006</c:v>
                </c:pt>
                <c:pt idx="705">
                  <c:v>1678.6000000000006</c:v>
                </c:pt>
                <c:pt idx="706">
                  <c:v>1656.2000000000005</c:v>
                </c:pt>
                <c:pt idx="707">
                  <c:v>1623.4000000000005</c:v>
                </c:pt>
                <c:pt idx="708">
                  <c:v>1633.6000000000006</c:v>
                </c:pt>
                <c:pt idx="709">
                  <c:v>1647.5000000000007</c:v>
                </c:pt>
                <c:pt idx="710">
                  <c:v>1644.3000000000006</c:v>
                </c:pt>
                <c:pt idx="711">
                  <c:v>1635.8000000000006</c:v>
                </c:pt>
                <c:pt idx="712">
                  <c:v>1631.5000000000007</c:v>
                </c:pt>
                <c:pt idx="713">
                  <c:v>1635.3000000000006</c:v>
                </c:pt>
                <c:pt idx="714">
                  <c:v>1629.4000000000008</c:v>
                </c:pt>
                <c:pt idx="715">
                  <c:v>1629.8000000000006</c:v>
                </c:pt>
                <c:pt idx="716">
                  <c:v>1632.0000000000007</c:v>
                </c:pt>
                <c:pt idx="717">
                  <c:v>1621.7000000000007</c:v>
                </c:pt>
                <c:pt idx="718">
                  <c:v>1621.1000000000008</c:v>
                </c:pt>
                <c:pt idx="719">
                  <c:v>1626.0000000000007</c:v>
                </c:pt>
                <c:pt idx="720">
                  <c:v>1621.3000000000006</c:v>
                </c:pt>
                <c:pt idx="721">
                  <c:v>1632.9000000000005</c:v>
                </c:pt>
                <c:pt idx="722">
                  <c:v>1635.4000000000005</c:v>
                </c:pt>
                <c:pt idx="723">
                  <c:v>1642.5000000000005</c:v>
                </c:pt>
                <c:pt idx="724">
                  <c:v>1647.4000000000005</c:v>
                </c:pt>
                <c:pt idx="725">
                  <c:v>1636.0000000000005</c:v>
                </c:pt>
                <c:pt idx="726">
                  <c:v>1618.7000000000003</c:v>
                </c:pt>
                <c:pt idx="727">
                  <c:v>1619.1000000000004</c:v>
                </c:pt>
                <c:pt idx="728">
                  <c:v>1624.3000000000002</c:v>
                </c:pt>
                <c:pt idx="729">
                  <c:v>1619.9000000000003</c:v>
                </c:pt>
                <c:pt idx="730">
                  <c:v>1615.9000000000003</c:v>
                </c:pt>
                <c:pt idx="731">
                  <c:v>1614.4000000000003</c:v>
                </c:pt>
                <c:pt idx="732">
                  <c:v>1610.5000000000005</c:v>
                </c:pt>
                <c:pt idx="733">
                  <c:v>1615.2000000000003</c:v>
                </c:pt>
                <c:pt idx="734">
                  <c:v>1615.5000000000005</c:v>
                </c:pt>
                <c:pt idx="735">
                  <c:v>1609.8000000000004</c:v>
                </c:pt>
                <c:pt idx="736">
                  <c:v>1618.9000000000005</c:v>
                </c:pt>
                <c:pt idx="737">
                  <c:v>1623.5000000000005</c:v>
                </c:pt>
                <c:pt idx="738">
                  <c:v>1631.1000000000004</c:v>
                </c:pt>
                <c:pt idx="739">
                  <c:v>1631.0000000000005</c:v>
                </c:pt>
                <c:pt idx="740">
                  <c:v>1649.7000000000005</c:v>
                </c:pt>
                <c:pt idx="741">
                  <c:v>1646.3000000000004</c:v>
                </c:pt>
                <c:pt idx="742">
                  <c:v>1633.0000000000005</c:v>
                </c:pt>
                <c:pt idx="743">
                  <c:v>1625.5000000000005</c:v>
                </c:pt>
                <c:pt idx="744">
                  <c:v>1631.0000000000005</c:v>
                </c:pt>
                <c:pt idx="745">
                  <c:v>1625.5000000000005</c:v>
                </c:pt>
                <c:pt idx="746">
                  <c:v>1616.5000000000005</c:v>
                </c:pt>
                <c:pt idx="747">
                  <c:v>1621.0000000000005</c:v>
                </c:pt>
                <c:pt idx="748">
                  <c:v>1614.7000000000005</c:v>
                </c:pt>
                <c:pt idx="749">
                  <c:v>1617.1000000000004</c:v>
                </c:pt>
                <c:pt idx="750">
                  <c:v>1607.5000000000005</c:v>
                </c:pt>
                <c:pt idx="751">
                  <c:v>1592.4000000000005</c:v>
                </c:pt>
                <c:pt idx="752">
                  <c:v>1577.1000000000004</c:v>
                </c:pt>
                <c:pt idx="753">
                  <c:v>1575.6000000000004</c:v>
                </c:pt>
                <c:pt idx="754">
                  <c:v>1559.7000000000005</c:v>
                </c:pt>
                <c:pt idx="755">
                  <c:v>1553.2000000000005</c:v>
                </c:pt>
                <c:pt idx="756">
                  <c:v>1562.3000000000006</c:v>
                </c:pt>
                <c:pt idx="757">
                  <c:v>1557.6000000000004</c:v>
                </c:pt>
                <c:pt idx="758">
                  <c:v>1554.2000000000005</c:v>
                </c:pt>
                <c:pt idx="759">
                  <c:v>1568.5000000000005</c:v>
                </c:pt>
                <c:pt idx="760">
                  <c:v>1573.2000000000003</c:v>
                </c:pt>
                <c:pt idx="761">
                  <c:v>1580.6000000000004</c:v>
                </c:pt>
                <c:pt idx="762">
                  <c:v>1572.2000000000003</c:v>
                </c:pt>
                <c:pt idx="763">
                  <c:v>1575.3000000000004</c:v>
                </c:pt>
                <c:pt idx="764">
                  <c:v>1584.4000000000005</c:v>
                </c:pt>
                <c:pt idx="765">
                  <c:v>1592.1000000000004</c:v>
                </c:pt>
                <c:pt idx="766">
                  <c:v>1593.1000000000004</c:v>
                </c:pt>
                <c:pt idx="767">
                  <c:v>1601.2000000000005</c:v>
                </c:pt>
                <c:pt idx="768">
                  <c:v>1606.2000000000005</c:v>
                </c:pt>
                <c:pt idx="769">
                  <c:v>1600.6000000000004</c:v>
                </c:pt>
                <c:pt idx="770">
                  <c:v>1598.7000000000005</c:v>
                </c:pt>
                <c:pt idx="771">
                  <c:v>1604.1000000000006</c:v>
                </c:pt>
                <c:pt idx="772">
                  <c:v>1588.3000000000006</c:v>
                </c:pt>
                <c:pt idx="773">
                  <c:v>1584.8000000000006</c:v>
                </c:pt>
                <c:pt idx="774">
                  <c:v>1578.5000000000005</c:v>
                </c:pt>
                <c:pt idx="775">
                  <c:v>1573.7000000000005</c:v>
                </c:pt>
                <c:pt idx="776">
                  <c:v>1559.1000000000004</c:v>
                </c:pt>
                <c:pt idx="777">
                  <c:v>1557.0000000000005</c:v>
                </c:pt>
                <c:pt idx="778">
                  <c:v>1568.2000000000003</c:v>
                </c:pt>
                <c:pt idx="779">
                  <c:v>1569.9000000000005</c:v>
                </c:pt>
                <c:pt idx="780">
                  <c:v>1569.5000000000005</c:v>
                </c:pt>
                <c:pt idx="781">
                  <c:v>1551.1000000000004</c:v>
                </c:pt>
                <c:pt idx="782">
                  <c:v>1540.8000000000004</c:v>
                </c:pt>
                <c:pt idx="783">
                  <c:v>1554.5000000000005</c:v>
                </c:pt>
                <c:pt idx="784">
                  <c:v>1557.6000000000004</c:v>
                </c:pt>
                <c:pt idx="785">
                  <c:v>1561.1000000000004</c:v>
                </c:pt>
                <c:pt idx="786">
                  <c:v>1567.4000000000003</c:v>
                </c:pt>
                <c:pt idx="787">
                  <c:v>1569.6000000000004</c:v>
                </c:pt>
                <c:pt idx="788">
                  <c:v>1564.7000000000003</c:v>
                </c:pt>
                <c:pt idx="789">
                  <c:v>1543.6000000000004</c:v>
                </c:pt>
                <c:pt idx="790">
                  <c:v>1539.7000000000003</c:v>
                </c:pt>
                <c:pt idx="791">
                  <c:v>1537.2000000000003</c:v>
                </c:pt>
                <c:pt idx="792">
                  <c:v>1528.8000000000004</c:v>
                </c:pt>
                <c:pt idx="793">
                  <c:v>1538.9000000000005</c:v>
                </c:pt>
                <c:pt idx="794">
                  <c:v>1534.6000000000004</c:v>
                </c:pt>
                <c:pt idx="795">
                  <c:v>1526.2000000000005</c:v>
                </c:pt>
                <c:pt idx="796">
                  <c:v>1515.0000000000005</c:v>
                </c:pt>
                <c:pt idx="797">
                  <c:v>1537.7000000000005</c:v>
                </c:pt>
                <c:pt idx="798">
                  <c:v>1532.8000000000004</c:v>
                </c:pt>
                <c:pt idx="799">
                  <c:v>1527.1000000000004</c:v>
                </c:pt>
                <c:pt idx="800">
                  <c:v>1518.8000000000004</c:v>
                </c:pt>
                <c:pt idx="801">
                  <c:v>1507.5000000000005</c:v>
                </c:pt>
                <c:pt idx="802">
                  <c:v>1506.8000000000004</c:v>
                </c:pt>
                <c:pt idx="803">
                  <c:v>1511.6000000000004</c:v>
                </c:pt>
                <c:pt idx="804">
                  <c:v>1517.1000000000004</c:v>
                </c:pt>
                <c:pt idx="805">
                  <c:v>1509.0000000000005</c:v>
                </c:pt>
                <c:pt idx="806">
                  <c:v>1513.2000000000003</c:v>
                </c:pt>
                <c:pt idx="807">
                  <c:v>1517.0000000000002</c:v>
                </c:pt>
                <c:pt idx="808">
                  <c:v>1517.0000000000002</c:v>
                </c:pt>
                <c:pt idx="809">
                  <c:v>1525.2000000000003</c:v>
                </c:pt>
                <c:pt idx="810">
                  <c:v>1510.6000000000004</c:v>
                </c:pt>
                <c:pt idx="811">
                  <c:v>1516.7000000000003</c:v>
                </c:pt>
                <c:pt idx="812">
                  <c:v>1537.8000000000002</c:v>
                </c:pt>
                <c:pt idx="813">
                  <c:v>1537.5000000000002</c:v>
                </c:pt>
                <c:pt idx="814">
                  <c:v>1534.2000000000003</c:v>
                </c:pt>
                <c:pt idx="815">
                  <c:v>1530.0000000000002</c:v>
                </c:pt>
                <c:pt idx="816">
                  <c:v>1527.4000000000003</c:v>
                </c:pt>
                <c:pt idx="817">
                  <c:v>1529.0000000000005</c:v>
                </c:pt>
                <c:pt idx="818">
                  <c:v>1528.8000000000004</c:v>
                </c:pt>
                <c:pt idx="819">
                  <c:v>1517.6000000000004</c:v>
                </c:pt>
                <c:pt idx="820">
                  <c:v>1519.6000000000004</c:v>
                </c:pt>
                <c:pt idx="821">
                  <c:v>1467.5000000000005</c:v>
                </c:pt>
                <c:pt idx="822">
                  <c:v>1424.8000000000004</c:v>
                </c:pt>
                <c:pt idx="823">
                  <c:v>1429.0000000000005</c:v>
                </c:pt>
                <c:pt idx="824">
                  <c:v>1402.2000000000003</c:v>
                </c:pt>
                <c:pt idx="825">
                  <c:v>1398.9000000000003</c:v>
                </c:pt>
                <c:pt idx="826">
                  <c:v>1395.6000000000004</c:v>
                </c:pt>
                <c:pt idx="827">
                  <c:v>1398.5000000000005</c:v>
                </c:pt>
                <c:pt idx="828">
                  <c:v>1401.8000000000002</c:v>
                </c:pt>
                <c:pt idx="829">
                  <c:v>1391.4000000000003</c:v>
                </c:pt>
                <c:pt idx="830">
                  <c:v>1395.9000000000003</c:v>
                </c:pt>
                <c:pt idx="831">
                  <c:v>1416.8000000000002</c:v>
                </c:pt>
                <c:pt idx="832">
                  <c:v>1411.2000000000003</c:v>
                </c:pt>
                <c:pt idx="833">
                  <c:v>1427.8000000000002</c:v>
                </c:pt>
                <c:pt idx="834">
                  <c:v>1430.8000000000002</c:v>
                </c:pt>
                <c:pt idx="835">
                  <c:v>1411.6000000000001</c:v>
                </c:pt>
                <c:pt idx="836">
                  <c:v>1414.2000000000003</c:v>
                </c:pt>
                <c:pt idx="837">
                  <c:v>1410.0000000000002</c:v>
                </c:pt>
                <c:pt idx="838">
                  <c:v>1410.9</c:v>
                </c:pt>
                <c:pt idx="839">
                  <c:v>1418.8000000000002</c:v>
                </c:pt>
                <c:pt idx="840">
                  <c:v>1420.6000000000001</c:v>
                </c:pt>
                <c:pt idx="841">
                  <c:v>1416.3000000000002</c:v>
                </c:pt>
                <c:pt idx="842">
                  <c:v>1403.2000000000003</c:v>
                </c:pt>
                <c:pt idx="843">
                  <c:v>1393.8000000000002</c:v>
                </c:pt>
                <c:pt idx="844">
                  <c:v>1380.7000000000003</c:v>
                </c:pt>
                <c:pt idx="845">
                  <c:v>1375.8000000000002</c:v>
                </c:pt>
                <c:pt idx="846">
                  <c:v>1388.6000000000004</c:v>
                </c:pt>
                <c:pt idx="847">
                  <c:v>1396.3000000000002</c:v>
                </c:pt>
                <c:pt idx="848">
                  <c:v>1408.0000000000005</c:v>
                </c:pt>
                <c:pt idx="849">
                  <c:v>1408.4000000000003</c:v>
                </c:pt>
                <c:pt idx="850">
                  <c:v>1402.5000000000005</c:v>
                </c:pt>
                <c:pt idx="851">
                  <c:v>1405.4000000000003</c:v>
                </c:pt>
                <c:pt idx="852">
                  <c:v>1396.7000000000003</c:v>
                </c:pt>
                <c:pt idx="853">
                  <c:v>1394.9000000000003</c:v>
                </c:pt>
                <c:pt idx="854">
                  <c:v>1397.4000000000003</c:v>
                </c:pt>
                <c:pt idx="855">
                  <c:v>1404.6000000000004</c:v>
                </c:pt>
                <c:pt idx="856">
                  <c:v>1400.5000000000005</c:v>
                </c:pt>
                <c:pt idx="857">
                  <c:v>1400.4000000000003</c:v>
                </c:pt>
                <c:pt idx="858">
                  <c:v>1400.8000000000002</c:v>
                </c:pt>
                <c:pt idx="859">
                  <c:v>1395.5000000000002</c:v>
                </c:pt>
                <c:pt idx="860">
                  <c:v>1397.0000000000002</c:v>
                </c:pt>
                <c:pt idx="861">
                  <c:v>1391.4</c:v>
                </c:pt>
                <c:pt idx="862">
                  <c:v>1376.9</c:v>
                </c:pt>
                <c:pt idx="863">
                  <c:v>1376.2000000000003</c:v>
                </c:pt>
                <c:pt idx="864">
                  <c:v>1375.5</c:v>
                </c:pt>
                <c:pt idx="865">
                  <c:v>1379.7</c:v>
                </c:pt>
                <c:pt idx="866">
                  <c:v>1373.9</c:v>
                </c:pt>
                <c:pt idx="867">
                  <c:v>1374</c:v>
                </c:pt>
                <c:pt idx="868">
                  <c:v>1376.2000000000003</c:v>
                </c:pt>
                <c:pt idx="869">
                  <c:v>1374.8000000000002</c:v>
                </c:pt>
                <c:pt idx="870">
                  <c:v>1347.5</c:v>
                </c:pt>
                <c:pt idx="871">
                  <c:v>1349.8000000000002</c:v>
                </c:pt>
                <c:pt idx="872">
                  <c:v>1350.8000000000002</c:v>
                </c:pt>
                <c:pt idx="873">
                  <c:v>1347.4</c:v>
                </c:pt>
                <c:pt idx="874">
                  <c:v>1348.0000000000002</c:v>
                </c:pt>
                <c:pt idx="875">
                  <c:v>1350.2000000000003</c:v>
                </c:pt>
                <c:pt idx="876">
                  <c:v>1347.6000000000004</c:v>
                </c:pt>
                <c:pt idx="877">
                  <c:v>1348.2000000000003</c:v>
                </c:pt>
                <c:pt idx="878">
                  <c:v>1359.8000000000002</c:v>
                </c:pt>
                <c:pt idx="879">
                  <c:v>1345.0000000000002</c:v>
                </c:pt>
                <c:pt idx="880">
                  <c:v>1351.1000000000004</c:v>
                </c:pt>
                <c:pt idx="881">
                  <c:v>1340.7000000000003</c:v>
                </c:pt>
                <c:pt idx="882">
                  <c:v>1336.5000000000002</c:v>
                </c:pt>
                <c:pt idx="883">
                  <c:v>1328.1000000000004</c:v>
                </c:pt>
                <c:pt idx="884">
                  <c:v>1327.3000000000002</c:v>
                </c:pt>
                <c:pt idx="885">
                  <c:v>1330.6000000000001</c:v>
                </c:pt>
                <c:pt idx="886">
                  <c:v>1321.5</c:v>
                </c:pt>
                <c:pt idx="887">
                  <c:v>1325.9</c:v>
                </c:pt>
                <c:pt idx="888">
                  <c:v>1327</c:v>
                </c:pt>
                <c:pt idx="889">
                  <c:v>1313.3000000000002</c:v>
                </c:pt>
                <c:pt idx="890">
                  <c:v>1315.5</c:v>
                </c:pt>
                <c:pt idx="891">
                  <c:v>1318.9</c:v>
                </c:pt>
                <c:pt idx="892">
                  <c:v>1319</c:v>
                </c:pt>
                <c:pt idx="893">
                  <c:v>1325</c:v>
                </c:pt>
                <c:pt idx="894">
                  <c:v>1318</c:v>
                </c:pt>
                <c:pt idx="895">
                  <c:v>1315</c:v>
                </c:pt>
                <c:pt idx="896">
                  <c:v>1317</c:v>
                </c:pt>
                <c:pt idx="897">
                  <c:v>1320</c:v>
                </c:pt>
                <c:pt idx="898">
                  <c:v>1312</c:v>
                </c:pt>
                <c:pt idx="899">
                  <c:v>1290</c:v>
                </c:pt>
                <c:pt idx="900">
                  <c:v>1272</c:v>
                </c:pt>
                <c:pt idx="901">
                  <c:v>1287</c:v>
                </c:pt>
                <c:pt idx="902">
                  <c:v>1291</c:v>
                </c:pt>
                <c:pt idx="903">
                  <c:v>1291</c:v>
                </c:pt>
                <c:pt idx="904">
                  <c:v>1296</c:v>
                </c:pt>
                <c:pt idx="905">
                  <c:v>1288</c:v>
                </c:pt>
                <c:pt idx="906">
                  <c:v>1295</c:v>
                </c:pt>
                <c:pt idx="907">
                  <c:v>1292</c:v>
                </c:pt>
                <c:pt idx="908">
                  <c:v>1281</c:v>
                </c:pt>
                <c:pt idx="909">
                  <c:v>1282</c:v>
                </c:pt>
                <c:pt idx="910">
                  <c:v>1276</c:v>
                </c:pt>
                <c:pt idx="911">
                  <c:v>1276</c:v>
                </c:pt>
                <c:pt idx="912">
                  <c:v>1287</c:v>
                </c:pt>
                <c:pt idx="913">
                  <c:v>1279</c:v>
                </c:pt>
                <c:pt idx="914">
                  <c:v>1266</c:v>
                </c:pt>
                <c:pt idx="915">
                  <c:v>1250</c:v>
                </c:pt>
                <c:pt idx="916">
                  <c:v>1246</c:v>
                </c:pt>
                <c:pt idx="917">
                  <c:v>1248</c:v>
                </c:pt>
                <c:pt idx="918">
                  <c:v>1238</c:v>
                </c:pt>
                <c:pt idx="919">
                  <c:v>1223</c:v>
                </c:pt>
                <c:pt idx="920">
                  <c:v>1229</c:v>
                </c:pt>
                <c:pt idx="921">
                  <c:v>1236</c:v>
                </c:pt>
                <c:pt idx="922">
                  <c:v>1239</c:v>
                </c:pt>
                <c:pt idx="923">
                  <c:v>1233</c:v>
                </c:pt>
                <c:pt idx="924">
                  <c:v>1231</c:v>
                </c:pt>
                <c:pt idx="925">
                  <c:v>1229</c:v>
                </c:pt>
                <c:pt idx="926">
                  <c:v>1223</c:v>
                </c:pt>
                <c:pt idx="927">
                  <c:v>1215</c:v>
                </c:pt>
                <c:pt idx="928">
                  <c:v>1204</c:v>
                </c:pt>
                <c:pt idx="929">
                  <c:v>1207</c:v>
                </c:pt>
                <c:pt idx="930">
                  <c:v>1204</c:v>
                </c:pt>
                <c:pt idx="931">
                  <c:v>1198</c:v>
                </c:pt>
                <c:pt idx="932">
                  <c:v>1183</c:v>
                </c:pt>
                <c:pt idx="933">
                  <c:v>1177</c:v>
                </c:pt>
                <c:pt idx="934">
                  <c:v>1153</c:v>
                </c:pt>
                <c:pt idx="935">
                  <c:v>1153</c:v>
                </c:pt>
                <c:pt idx="936">
                  <c:v>1143</c:v>
                </c:pt>
                <c:pt idx="937">
                  <c:v>1147</c:v>
                </c:pt>
                <c:pt idx="938">
                  <c:v>1138</c:v>
                </c:pt>
                <c:pt idx="939">
                  <c:v>1144</c:v>
                </c:pt>
                <c:pt idx="940">
                  <c:v>1137</c:v>
                </c:pt>
                <c:pt idx="941">
                  <c:v>1120</c:v>
                </c:pt>
                <c:pt idx="942">
                  <c:v>1115</c:v>
                </c:pt>
                <c:pt idx="943">
                  <c:v>1120</c:v>
                </c:pt>
                <c:pt idx="944">
                  <c:v>1123</c:v>
                </c:pt>
                <c:pt idx="945">
                  <c:v>1145</c:v>
                </c:pt>
                <c:pt idx="946">
                  <c:v>1141</c:v>
                </c:pt>
                <c:pt idx="947">
                  <c:v>1104</c:v>
                </c:pt>
                <c:pt idx="948">
                  <c:v>1088</c:v>
                </c:pt>
                <c:pt idx="949">
                  <c:v>1083</c:v>
                </c:pt>
                <c:pt idx="950">
                  <c:v>1088</c:v>
                </c:pt>
                <c:pt idx="951">
                  <c:v>1093</c:v>
                </c:pt>
                <c:pt idx="952">
                  <c:v>1101</c:v>
                </c:pt>
                <c:pt idx="953">
                  <c:v>1112</c:v>
                </c:pt>
                <c:pt idx="954">
                  <c:v>1112</c:v>
                </c:pt>
                <c:pt idx="955">
                  <c:v>1113</c:v>
                </c:pt>
                <c:pt idx="956">
                  <c:v>1117</c:v>
                </c:pt>
                <c:pt idx="957">
                  <c:v>1096</c:v>
                </c:pt>
                <c:pt idx="958">
                  <c:v>1095</c:v>
                </c:pt>
                <c:pt idx="959">
                  <c:v>1089</c:v>
                </c:pt>
                <c:pt idx="960">
                  <c:v>1104</c:v>
                </c:pt>
                <c:pt idx="961">
                  <c:v>1103</c:v>
                </c:pt>
                <c:pt idx="962">
                  <c:v>1090</c:v>
                </c:pt>
                <c:pt idx="963">
                  <c:v>1070</c:v>
                </c:pt>
                <c:pt idx="964">
                  <c:v>1051</c:v>
                </c:pt>
                <c:pt idx="965">
                  <c:v>1044</c:v>
                </c:pt>
                <c:pt idx="966">
                  <c:v>1043</c:v>
                </c:pt>
                <c:pt idx="967">
                  <c:v>1032</c:v>
                </c:pt>
                <c:pt idx="968">
                  <c:v>1034</c:v>
                </c:pt>
                <c:pt idx="969">
                  <c:v>1024</c:v>
                </c:pt>
                <c:pt idx="970">
                  <c:v>1033</c:v>
                </c:pt>
                <c:pt idx="971">
                  <c:v>1040</c:v>
                </c:pt>
                <c:pt idx="972">
                  <c:v>1045</c:v>
                </c:pt>
                <c:pt idx="973">
                  <c:v>1048</c:v>
                </c:pt>
                <c:pt idx="974">
                  <c:v>1055</c:v>
                </c:pt>
                <c:pt idx="975">
                  <c:v>1047</c:v>
                </c:pt>
                <c:pt idx="976">
                  <c:v>1052</c:v>
                </c:pt>
                <c:pt idx="977">
                  <c:v>1054</c:v>
                </c:pt>
                <c:pt idx="978">
                  <c:v>1045</c:v>
                </c:pt>
                <c:pt idx="979">
                  <c:v>1032</c:v>
                </c:pt>
                <c:pt idx="980">
                  <c:v>1023</c:v>
                </c:pt>
                <c:pt idx="981">
                  <c:v>1003</c:v>
                </c:pt>
                <c:pt idx="982">
                  <c:v>1006</c:v>
                </c:pt>
                <c:pt idx="983">
                  <c:v>1009</c:v>
                </c:pt>
                <c:pt idx="984">
                  <c:v>1004</c:v>
                </c:pt>
                <c:pt idx="985">
                  <c:v>986</c:v>
                </c:pt>
                <c:pt idx="986">
                  <c:v>981</c:v>
                </c:pt>
                <c:pt idx="987">
                  <c:v>978</c:v>
                </c:pt>
                <c:pt idx="988">
                  <c:v>975</c:v>
                </c:pt>
                <c:pt idx="989">
                  <c:v>969</c:v>
                </c:pt>
                <c:pt idx="990">
                  <c:v>961</c:v>
                </c:pt>
                <c:pt idx="991">
                  <c:v>972</c:v>
                </c:pt>
                <c:pt idx="992">
                  <c:v>980</c:v>
                </c:pt>
                <c:pt idx="993">
                  <c:v>990</c:v>
                </c:pt>
                <c:pt idx="994">
                  <c:v>1012</c:v>
                </c:pt>
                <c:pt idx="995">
                  <c:v>1029</c:v>
                </c:pt>
                <c:pt idx="996">
                  <c:v>1036</c:v>
                </c:pt>
                <c:pt idx="997">
                  <c:v>1012</c:v>
                </c:pt>
                <c:pt idx="998">
                  <c:v>1023</c:v>
                </c:pt>
                <c:pt idx="999">
                  <c:v>1008</c:v>
                </c:pt>
                <c:pt idx="1000">
                  <c:v>1015</c:v>
                </c:pt>
                <c:pt idx="1001">
                  <c:v>1013</c:v>
                </c:pt>
                <c:pt idx="1002">
                  <c:v>1005</c:v>
                </c:pt>
                <c:pt idx="1003">
                  <c:v>983</c:v>
                </c:pt>
                <c:pt idx="1004">
                  <c:v>986</c:v>
                </c:pt>
                <c:pt idx="1005">
                  <c:v>993</c:v>
                </c:pt>
                <c:pt idx="1006">
                  <c:v>959</c:v>
                </c:pt>
                <c:pt idx="1007">
                  <c:v>935</c:v>
                </c:pt>
                <c:pt idx="1008">
                  <c:v>921</c:v>
                </c:pt>
                <c:pt idx="1009">
                  <c:v>951</c:v>
                </c:pt>
                <c:pt idx="1010">
                  <c:v>929</c:v>
                </c:pt>
                <c:pt idx="1011">
                  <c:v>927</c:v>
                </c:pt>
                <c:pt idx="1012">
                  <c:v>899</c:v>
                </c:pt>
                <c:pt idx="1013">
                  <c:v>910</c:v>
                </c:pt>
                <c:pt idx="1014">
                  <c:v>904</c:v>
                </c:pt>
                <c:pt idx="1015">
                  <c:v>902</c:v>
                </c:pt>
                <c:pt idx="1016">
                  <c:v>900</c:v>
                </c:pt>
                <c:pt idx="1017">
                  <c:v>895</c:v>
                </c:pt>
                <c:pt idx="1018">
                  <c:v>896</c:v>
                </c:pt>
                <c:pt idx="1019">
                  <c:v>897</c:v>
                </c:pt>
                <c:pt idx="1020">
                  <c:v>907</c:v>
                </c:pt>
                <c:pt idx="1021">
                  <c:v>879</c:v>
                </c:pt>
                <c:pt idx="1022">
                  <c:v>883</c:v>
                </c:pt>
                <c:pt idx="1023">
                  <c:v>884</c:v>
                </c:pt>
                <c:pt idx="1024">
                  <c:v>920</c:v>
                </c:pt>
                <c:pt idx="1025">
                  <c:v>909</c:v>
                </c:pt>
                <c:pt idx="1026">
                  <c:v>919</c:v>
                </c:pt>
                <c:pt idx="1027">
                  <c:v>918</c:v>
                </c:pt>
                <c:pt idx="1028">
                  <c:v>916</c:v>
                </c:pt>
                <c:pt idx="1029">
                  <c:v>952</c:v>
                </c:pt>
                <c:pt idx="1030">
                  <c:v>955</c:v>
                </c:pt>
                <c:pt idx="1031">
                  <c:v>946</c:v>
                </c:pt>
                <c:pt idx="1032">
                  <c:v>950</c:v>
                </c:pt>
                <c:pt idx="1033">
                  <c:v>942</c:v>
                </c:pt>
                <c:pt idx="1034">
                  <c:v>953</c:v>
                </c:pt>
                <c:pt idx="1035">
                  <c:v>949</c:v>
                </c:pt>
                <c:pt idx="1036">
                  <c:v>961</c:v>
                </c:pt>
                <c:pt idx="1037">
                  <c:v>960</c:v>
                </c:pt>
                <c:pt idx="1038">
                  <c:v>955</c:v>
                </c:pt>
                <c:pt idx="1039">
                  <c:v>951</c:v>
                </c:pt>
                <c:pt idx="1040">
                  <c:v>955</c:v>
                </c:pt>
                <c:pt idx="1041">
                  <c:v>960</c:v>
                </c:pt>
                <c:pt idx="1042">
                  <c:v>964</c:v>
                </c:pt>
                <c:pt idx="1043">
                  <c:v>958</c:v>
                </c:pt>
                <c:pt idx="1044">
                  <c:v>937</c:v>
                </c:pt>
                <c:pt idx="1045">
                  <c:v>935</c:v>
                </c:pt>
                <c:pt idx="1046">
                  <c:v>931</c:v>
                </c:pt>
                <c:pt idx="1047">
                  <c:v>937</c:v>
                </c:pt>
                <c:pt idx="1048">
                  <c:v>946</c:v>
                </c:pt>
                <c:pt idx="1049">
                  <c:v>940</c:v>
                </c:pt>
                <c:pt idx="1050">
                  <c:v>945</c:v>
                </c:pt>
                <c:pt idx="1051">
                  <c:v>941</c:v>
                </c:pt>
                <c:pt idx="1052">
                  <c:v>934</c:v>
                </c:pt>
                <c:pt idx="1053">
                  <c:v>921</c:v>
                </c:pt>
                <c:pt idx="1054">
                  <c:v>924</c:v>
                </c:pt>
                <c:pt idx="1055">
                  <c:v>923</c:v>
                </c:pt>
                <c:pt idx="1056">
                  <c:v>916</c:v>
                </c:pt>
                <c:pt idx="1057">
                  <c:v>880</c:v>
                </c:pt>
                <c:pt idx="1058">
                  <c:v>861</c:v>
                </c:pt>
                <c:pt idx="1059">
                  <c:v>855</c:v>
                </c:pt>
                <c:pt idx="1060">
                  <c:v>842</c:v>
                </c:pt>
                <c:pt idx="1061">
                  <c:v>845</c:v>
                </c:pt>
                <c:pt idx="1062">
                  <c:v>856</c:v>
                </c:pt>
                <c:pt idx="1063">
                  <c:v>861</c:v>
                </c:pt>
                <c:pt idx="1064">
                  <c:v>854</c:v>
                </c:pt>
                <c:pt idx="1065">
                  <c:v>865</c:v>
                </c:pt>
                <c:pt idx="1066">
                  <c:v>853</c:v>
                </c:pt>
                <c:pt idx="1067">
                  <c:v>877</c:v>
                </c:pt>
                <c:pt idx="1068">
                  <c:v>867</c:v>
                </c:pt>
                <c:pt idx="1069">
                  <c:v>872</c:v>
                </c:pt>
                <c:pt idx="1070">
                  <c:v>888</c:v>
                </c:pt>
                <c:pt idx="1071">
                  <c:v>875</c:v>
                </c:pt>
                <c:pt idx="1072">
                  <c:v>874</c:v>
                </c:pt>
                <c:pt idx="1073">
                  <c:v>861</c:v>
                </c:pt>
                <c:pt idx="1074">
                  <c:v>864</c:v>
                </c:pt>
                <c:pt idx="1075">
                  <c:v>864</c:v>
                </c:pt>
                <c:pt idx="1076">
                  <c:v>867</c:v>
                </c:pt>
                <c:pt idx="1077">
                  <c:v>875</c:v>
                </c:pt>
                <c:pt idx="1078">
                  <c:v>878</c:v>
                </c:pt>
                <c:pt idx="1079">
                  <c:v>884</c:v>
                </c:pt>
                <c:pt idx="1080">
                  <c:v>873</c:v>
                </c:pt>
                <c:pt idx="1081">
                  <c:v>864</c:v>
                </c:pt>
                <c:pt idx="1082">
                  <c:v>880</c:v>
                </c:pt>
                <c:pt idx="1083">
                  <c:v>888</c:v>
                </c:pt>
                <c:pt idx="1084">
                  <c:v>866</c:v>
                </c:pt>
                <c:pt idx="1085">
                  <c:v>851</c:v>
                </c:pt>
                <c:pt idx="1086">
                  <c:v>854</c:v>
                </c:pt>
                <c:pt idx="1087">
                  <c:v>874</c:v>
                </c:pt>
                <c:pt idx="1088">
                  <c:v>877</c:v>
                </c:pt>
                <c:pt idx="1089">
                  <c:v>903</c:v>
                </c:pt>
                <c:pt idx="1090">
                  <c:v>904</c:v>
                </c:pt>
                <c:pt idx="1091">
                  <c:v>903</c:v>
                </c:pt>
                <c:pt idx="1092">
                  <c:v>899</c:v>
                </c:pt>
                <c:pt idx="1093">
                  <c:v>898</c:v>
                </c:pt>
                <c:pt idx="1094">
                  <c:v>902</c:v>
                </c:pt>
                <c:pt idx="1095">
                  <c:v>890</c:v>
                </c:pt>
                <c:pt idx="1096">
                  <c:v>874</c:v>
                </c:pt>
                <c:pt idx="1097">
                  <c:v>880</c:v>
                </c:pt>
                <c:pt idx="1098">
                  <c:v>878</c:v>
                </c:pt>
                <c:pt idx="1099">
                  <c:v>886</c:v>
                </c:pt>
                <c:pt idx="1100">
                  <c:v>881</c:v>
                </c:pt>
                <c:pt idx="1101">
                  <c:v>864</c:v>
                </c:pt>
                <c:pt idx="1102">
                  <c:v>885</c:v>
                </c:pt>
                <c:pt idx="1103">
                  <c:v>896</c:v>
                </c:pt>
                <c:pt idx="1104">
                  <c:v>894</c:v>
                </c:pt>
                <c:pt idx="1105">
                  <c:v>883</c:v>
                </c:pt>
                <c:pt idx="1106">
                  <c:v>917</c:v>
                </c:pt>
                <c:pt idx="1107">
                  <c:v>908</c:v>
                </c:pt>
                <c:pt idx="1108">
                  <c:v>913</c:v>
                </c:pt>
                <c:pt idx="1109">
                  <c:v>911</c:v>
                </c:pt>
                <c:pt idx="1110">
                  <c:v>886</c:v>
                </c:pt>
                <c:pt idx="1111">
                  <c:v>880</c:v>
                </c:pt>
                <c:pt idx="1112">
                  <c:v>883</c:v>
                </c:pt>
                <c:pt idx="1113">
                  <c:v>864</c:v>
                </c:pt>
                <c:pt idx="1114">
                  <c:v>861</c:v>
                </c:pt>
                <c:pt idx="1115">
                  <c:v>860</c:v>
                </c:pt>
                <c:pt idx="1116">
                  <c:v>875</c:v>
                </c:pt>
                <c:pt idx="1117">
                  <c:v>877</c:v>
                </c:pt>
                <c:pt idx="1118">
                  <c:v>875</c:v>
                </c:pt>
                <c:pt idx="1119">
                  <c:v>894</c:v>
                </c:pt>
                <c:pt idx="1120">
                  <c:v>870</c:v>
                </c:pt>
                <c:pt idx="1121">
                  <c:v>879</c:v>
                </c:pt>
                <c:pt idx="1122">
                  <c:v>856</c:v>
                </c:pt>
                <c:pt idx="1123">
                  <c:v>854</c:v>
                </c:pt>
                <c:pt idx="1124">
                  <c:v>838</c:v>
                </c:pt>
                <c:pt idx="1125">
                  <c:v>810</c:v>
                </c:pt>
                <c:pt idx="1126">
                  <c:v>812</c:v>
                </c:pt>
                <c:pt idx="1127">
                  <c:v>824</c:v>
                </c:pt>
                <c:pt idx="1128">
                  <c:v>802</c:v>
                </c:pt>
                <c:pt idx="1129">
                  <c:v>781</c:v>
                </c:pt>
                <c:pt idx="1130">
                  <c:v>791</c:v>
                </c:pt>
                <c:pt idx="1131">
                  <c:v>807</c:v>
                </c:pt>
                <c:pt idx="1132">
                  <c:v>762</c:v>
                </c:pt>
                <c:pt idx="1133">
                  <c:v>785</c:v>
                </c:pt>
                <c:pt idx="1134">
                  <c:v>795</c:v>
                </c:pt>
                <c:pt idx="1135">
                  <c:v>792</c:v>
                </c:pt>
                <c:pt idx="1136">
                  <c:v>790</c:v>
                </c:pt>
                <c:pt idx="1137">
                  <c:v>790</c:v>
                </c:pt>
                <c:pt idx="1138">
                  <c:v>800</c:v>
                </c:pt>
                <c:pt idx="1139">
                  <c:v>804</c:v>
                </c:pt>
                <c:pt idx="1140">
                  <c:v>809</c:v>
                </c:pt>
                <c:pt idx="1141">
                  <c:v>802</c:v>
                </c:pt>
                <c:pt idx="1142">
                  <c:v>805</c:v>
                </c:pt>
                <c:pt idx="1143">
                  <c:v>797</c:v>
                </c:pt>
                <c:pt idx="1144">
                  <c:v>800</c:v>
                </c:pt>
                <c:pt idx="1145">
                  <c:v>773</c:v>
                </c:pt>
                <c:pt idx="1146">
                  <c:v>780</c:v>
                </c:pt>
                <c:pt idx="1147">
                  <c:v>761</c:v>
                </c:pt>
                <c:pt idx="1148">
                  <c:v>749</c:v>
                </c:pt>
                <c:pt idx="1149">
                  <c:v>747</c:v>
                </c:pt>
                <c:pt idx="1150">
                  <c:v>734</c:v>
                </c:pt>
                <c:pt idx="1151">
                  <c:v>715</c:v>
                </c:pt>
                <c:pt idx="1152">
                  <c:v>738</c:v>
                </c:pt>
                <c:pt idx="1153">
                  <c:v>748</c:v>
                </c:pt>
                <c:pt idx="1154">
                  <c:v>735</c:v>
                </c:pt>
                <c:pt idx="1155">
                  <c:v>743</c:v>
                </c:pt>
                <c:pt idx="1156">
                  <c:v>736</c:v>
                </c:pt>
                <c:pt idx="1157">
                  <c:v>725</c:v>
                </c:pt>
                <c:pt idx="1158">
                  <c:v>740</c:v>
                </c:pt>
                <c:pt idx="1159">
                  <c:v>735</c:v>
                </c:pt>
                <c:pt idx="1160">
                  <c:v>750</c:v>
                </c:pt>
                <c:pt idx="1161">
                  <c:v>739</c:v>
                </c:pt>
                <c:pt idx="1162">
                  <c:v>739</c:v>
                </c:pt>
                <c:pt idx="1163">
                  <c:v>702</c:v>
                </c:pt>
                <c:pt idx="1164">
                  <c:v>708</c:v>
                </c:pt>
                <c:pt idx="1165">
                  <c:v>703</c:v>
                </c:pt>
                <c:pt idx="1166">
                  <c:v>656</c:v>
                </c:pt>
                <c:pt idx="1167">
                  <c:v>656</c:v>
                </c:pt>
                <c:pt idx="1168">
                  <c:v>663</c:v>
                </c:pt>
                <c:pt idx="1169">
                  <c:v>722</c:v>
                </c:pt>
                <c:pt idx="1170">
                  <c:v>777</c:v>
                </c:pt>
                <c:pt idx="1171">
                  <c:v>711</c:v>
                </c:pt>
                <c:pt idx="1172">
                  <c:v>696</c:v>
                </c:pt>
                <c:pt idx="1173">
                  <c:v>735</c:v>
                </c:pt>
                <c:pt idx="1174">
                  <c:v>737</c:v>
                </c:pt>
                <c:pt idx="1175">
                  <c:v>745</c:v>
                </c:pt>
                <c:pt idx="1176">
                  <c:v>714</c:v>
                </c:pt>
                <c:pt idx="1177">
                  <c:v>704</c:v>
                </c:pt>
                <c:pt idx="1178">
                  <c:v>782</c:v>
                </c:pt>
                <c:pt idx="1179">
                  <c:v>790</c:v>
                </c:pt>
                <c:pt idx="1180">
                  <c:v>795</c:v>
                </c:pt>
                <c:pt idx="1181">
                  <c:v>766</c:v>
                </c:pt>
                <c:pt idx="1182">
                  <c:v>789</c:v>
                </c:pt>
                <c:pt idx="1183">
                  <c:v>796</c:v>
                </c:pt>
                <c:pt idx="1184">
                  <c:v>794</c:v>
                </c:pt>
                <c:pt idx="1185">
                  <c:v>806</c:v>
                </c:pt>
                <c:pt idx="1186">
                  <c:v>724</c:v>
                </c:pt>
                <c:pt idx="1187">
                  <c:v>687</c:v>
                </c:pt>
                <c:pt idx="1188">
                  <c:v>714</c:v>
                </c:pt>
                <c:pt idx="1189">
                  <c:v>711</c:v>
                </c:pt>
                <c:pt idx="1190">
                  <c:v>721</c:v>
                </c:pt>
                <c:pt idx="1191">
                  <c:v>723</c:v>
                </c:pt>
                <c:pt idx="1192">
                  <c:v>743</c:v>
                </c:pt>
                <c:pt idx="1193">
                  <c:v>712</c:v>
                </c:pt>
                <c:pt idx="1194">
                  <c:v>717</c:v>
                </c:pt>
                <c:pt idx="1195">
                  <c:v>703</c:v>
                </c:pt>
                <c:pt idx="1196">
                  <c:v>704</c:v>
                </c:pt>
                <c:pt idx="1197">
                  <c:v>711</c:v>
                </c:pt>
                <c:pt idx="1198">
                  <c:v>693</c:v>
                </c:pt>
                <c:pt idx="1199">
                  <c:v>689</c:v>
                </c:pt>
                <c:pt idx="1200">
                  <c:v>680</c:v>
                </c:pt>
                <c:pt idx="1201">
                  <c:v>662</c:v>
                </c:pt>
                <c:pt idx="1202">
                  <c:v>669</c:v>
                </c:pt>
                <c:pt idx="1203">
                  <c:v>676</c:v>
                </c:pt>
                <c:pt idx="1204">
                  <c:v>650</c:v>
                </c:pt>
                <c:pt idx="1205">
                  <c:v>592</c:v>
                </c:pt>
                <c:pt idx="1206">
                  <c:v>551</c:v>
                </c:pt>
                <c:pt idx="1207">
                  <c:v>553</c:v>
                </c:pt>
                <c:pt idx="1208">
                  <c:v>492</c:v>
                </c:pt>
                <c:pt idx="1209">
                  <c:v>469</c:v>
                </c:pt>
                <c:pt idx="1210">
                  <c:v>450</c:v>
                </c:pt>
                <c:pt idx="1211">
                  <c:v>454</c:v>
                </c:pt>
                <c:pt idx="1212">
                  <c:v>458</c:v>
                </c:pt>
                <c:pt idx="1213">
                  <c:v>433</c:v>
                </c:pt>
                <c:pt idx="1214">
                  <c:v>430</c:v>
                </c:pt>
                <c:pt idx="1215">
                  <c:v>439</c:v>
                </c:pt>
                <c:pt idx="1216">
                  <c:v>443</c:v>
                </c:pt>
                <c:pt idx="1217">
                  <c:v>451</c:v>
                </c:pt>
                <c:pt idx="1218">
                  <c:v>447</c:v>
                </c:pt>
                <c:pt idx="1219">
                  <c:v>449</c:v>
                </c:pt>
                <c:pt idx="1220">
                  <c:v>436</c:v>
                </c:pt>
                <c:pt idx="1221">
                  <c:v>443</c:v>
                </c:pt>
                <c:pt idx="1222">
                  <c:v>460</c:v>
                </c:pt>
                <c:pt idx="1223">
                  <c:v>458</c:v>
                </c:pt>
                <c:pt idx="1224">
                  <c:v>466</c:v>
                </c:pt>
                <c:pt idx="1225">
                  <c:v>470</c:v>
                </c:pt>
                <c:pt idx="1226">
                  <c:v>475</c:v>
                </c:pt>
                <c:pt idx="1227">
                  <c:v>449</c:v>
                </c:pt>
                <c:pt idx="1228">
                  <c:v>453</c:v>
                </c:pt>
                <c:pt idx="1229">
                  <c:v>458</c:v>
                </c:pt>
                <c:pt idx="1230">
                  <c:v>466</c:v>
                </c:pt>
                <c:pt idx="1231">
                  <c:v>466</c:v>
                </c:pt>
                <c:pt idx="1232">
                  <c:v>462</c:v>
                </c:pt>
                <c:pt idx="1233">
                  <c:v>444</c:v>
                </c:pt>
                <c:pt idx="1234">
                  <c:v>454</c:v>
                </c:pt>
                <c:pt idx="1235">
                  <c:v>467</c:v>
                </c:pt>
                <c:pt idx="1236">
                  <c:v>473</c:v>
                </c:pt>
                <c:pt idx="1237">
                  <c:v>483</c:v>
                </c:pt>
                <c:pt idx="1238">
                  <c:v>481</c:v>
                </c:pt>
                <c:pt idx="1239">
                  <c:v>492</c:v>
                </c:pt>
                <c:pt idx="1240">
                  <c:v>496</c:v>
                </c:pt>
                <c:pt idx="1241">
                  <c:v>489</c:v>
                </c:pt>
                <c:pt idx="1242">
                  <c:v>502</c:v>
                </c:pt>
                <c:pt idx="1243">
                  <c:v>491</c:v>
                </c:pt>
                <c:pt idx="1244">
                  <c:v>492</c:v>
                </c:pt>
                <c:pt idx="1245">
                  <c:v>510</c:v>
                </c:pt>
                <c:pt idx="1246">
                  <c:v>481</c:v>
                </c:pt>
                <c:pt idx="1247">
                  <c:v>483</c:v>
                </c:pt>
                <c:pt idx="1248">
                  <c:v>469</c:v>
                </c:pt>
                <c:pt idx="1249">
                  <c:v>466</c:v>
                </c:pt>
                <c:pt idx="1250">
                  <c:v>475</c:v>
                </c:pt>
                <c:pt idx="1251">
                  <c:v>486</c:v>
                </c:pt>
                <c:pt idx="1252">
                  <c:v>500</c:v>
                </c:pt>
                <c:pt idx="1253">
                  <c:v>489</c:v>
                </c:pt>
                <c:pt idx="1254">
                  <c:v>476</c:v>
                </c:pt>
                <c:pt idx="1255">
                  <c:v>468</c:v>
                </c:pt>
                <c:pt idx="1256">
                  <c:v>464</c:v>
                </c:pt>
                <c:pt idx="1257">
                  <c:v>462</c:v>
                </c:pt>
                <c:pt idx="1258">
                  <c:v>483</c:v>
                </c:pt>
                <c:pt idx="1259">
                  <c:v>505</c:v>
                </c:pt>
                <c:pt idx="1260">
                  <c:v>510</c:v>
                </c:pt>
                <c:pt idx="1261">
                  <c:v>517</c:v>
                </c:pt>
                <c:pt idx="1262">
                  <c:v>528</c:v>
                </c:pt>
                <c:pt idx="1263">
                  <c:v>528</c:v>
                </c:pt>
                <c:pt idx="1264">
                  <c:v>542</c:v>
                </c:pt>
                <c:pt idx="1265">
                  <c:v>546</c:v>
                </c:pt>
                <c:pt idx="1266">
                  <c:v>549</c:v>
                </c:pt>
                <c:pt idx="1267">
                  <c:v>556</c:v>
                </c:pt>
                <c:pt idx="1268">
                  <c:v>573</c:v>
                </c:pt>
                <c:pt idx="1269">
                  <c:v>558</c:v>
                </c:pt>
                <c:pt idx="1270">
                  <c:v>584</c:v>
                </c:pt>
                <c:pt idx="1271">
                  <c:v>563</c:v>
                </c:pt>
                <c:pt idx="1272">
                  <c:v>551</c:v>
                </c:pt>
                <c:pt idx="1273">
                  <c:v>531</c:v>
                </c:pt>
                <c:pt idx="1274">
                  <c:v>518</c:v>
                </c:pt>
                <c:pt idx="1275">
                  <c:v>491</c:v>
                </c:pt>
                <c:pt idx="1276">
                  <c:v>489</c:v>
                </c:pt>
                <c:pt idx="1277">
                  <c:v>480</c:v>
                </c:pt>
                <c:pt idx="1278">
                  <c:v>461</c:v>
                </c:pt>
                <c:pt idx="1279">
                  <c:v>437</c:v>
                </c:pt>
                <c:pt idx="1280">
                  <c:v>426</c:v>
                </c:pt>
                <c:pt idx="1281">
                  <c:v>424</c:v>
                </c:pt>
                <c:pt idx="1282">
                  <c:v>410</c:v>
                </c:pt>
                <c:pt idx="1283">
                  <c:v>419</c:v>
                </c:pt>
                <c:pt idx="1284">
                  <c:v>415</c:v>
                </c:pt>
                <c:pt idx="1285">
                  <c:v>423</c:v>
                </c:pt>
                <c:pt idx="1286">
                  <c:v>419</c:v>
                </c:pt>
                <c:pt idx="1287">
                  <c:v>429</c:v>
                </c:pt>
                <c:pt idx="1288">
                  <c:v>428</c:v>
                </c:pt>
                <c:pt idx="1289">
                  <c:v>428</c:v>
                </c:pt>
                <c:pt idx="1290">
                  <c:v>429</c:v>
                </c:pt>
                <c:pt idx="1291">
                  <c:v>429</c:v>
                </c:pt>
                <c:pt idx="1292">
                  <c:v>434</c:v>
                </c:pt>
                <c:pt idx="1293">
                  <c:v>422</c:v>
                </c:pt>
                <c:pt idx="1294">
                  <c:v>421</c:v>
                </c:pt>
                <c:pt idx="1295">
                  <c:v>416</c:v>
                </c:pt>
                <c:pt idx="1296">
                  <c:v>396</c:v>
                </c:pt>
                <c:pt idx="1297">
                  <c:v>397</c:v>
                </c:pt>
                <c:pt idx="1298">
                  <c:v>397</c:v>
                </c:pt>
                <c:pt idx="1299">
                  <c:v>392</c:v>
                </c:pt>
                <c:pt idx="1300">
                  <c:v>377</c:v>
                </c:pt>
                <c:pt idx="1301">
                  <c:v>361</c:v>
                </c:pt>
                <c:pt idx="1302">
                  <c:v>363</c:v>
                </c:pt>
                <c:pt idx="1303">
                  <c:v>362</c:v>
                </c:pt>
                <c:pt idx="1304">
                  <c:v>358</c:v>
                </c:pt>
                <c:pt idx="1305">
                  <c:v>355</c:v>
                </c:pt>
                <c:pt idx="1306">
                  <c:v>358</c:v>
                </c:pt>
                <c:pt idx="1307">
                  <c:v>360</c:v>
                </c:pt>
                <c:pt idx="1308">
                  <c:v>361</c:v>
                </c:pt>
                <c:pt idx="1309">
                  <c:v>366</c:v>
                </c:pt>
                <c:pt idx="1310">
                  <c:v>378</c:v>
                </c:pt>
                <c:pt idx="1311">
                  <c:v>376</c:v>
                </c:pt>
                <c:pt idx="1312">
                  <c:v>375</c:v>
                </c:pt>
                <c:pt idx="1313">
                  <c:v>379</c:v>
                </c:pt>
                <c:pt idx="1314">
                  <c:v>381</c:v>
                </c:pt>
                <c:pt idx="1315">
                  <c:v>377</c:v>
                </c:pt>
                <c:pt idx="1316">
                  <c:v>381</c:v>
                </c:pt>
                <c:pt idx="1317">
                  <c:v>387</c:v>
                </c:pt>
                <c:pt idx="1318">
                  <c:v>385</c:v>
                </c:pt>
                <c:pt idx="1319">
                  <c:v>384</c:v>
                </c:pt>
                <c:pt idx="1320">
                  <c:v>383</c:v>
                </c:pt>
                <c:pt idx="1321">
                  <c:v>376</c:v>
                </c:pt>
                <c:pt idx="1322">
                  <c:v>367</c:v>
                </c:pt>
                <c:pt idx="1323">
                  <c:v>376</c:v>
                </c:pt>
                <c:pt idx="1324">
                  <c:v>377</c:v>
                </c:pt>
                <c:pt idx="1325">
                  <c:v>379</c:v>
                </c:pt>
                <c:pt idx="1326">
                  <c:v>377</c:v>
                </c:pt>
                <c:pt idx="1327">
                  <c:v>367</c:v>
                </c:pt>
                <c:pt idx="1328">
                  <c:v>376</c:v>
                </c:pt>
                <c:pt idx="1329">
                  <c:v>377</c:v>
                </c:pt>
                <c:pt idx="1330">
                  <c:v>370</c:v>
                </c:pt>
                <c:pt idx="1331">
                  <c:v>365</c:v>
                </c:pt>
                <c:pt idx="1332">
                  <c:v>365</c:v>
                </c:pt>
                <c:pt idx="1333">
                  <c:v>369</c:v>
                </c:pt>
                <c:pt idx="1334">
                  <c:v>364</c:v>
                </c:pt>
                <c:pt idx="1335">
                  <c:v>368</c:v>
                </c:pt>
                <c:pt idx="1336">
                  <c:v>377</c:v>
                </c:pt>
                <c:pt idx="1337">
                  <c:v>379</c:v>
                </c:pt>
                <c:pt idx="1338">
                  <c:v>376</c:v>
                </c:pt>
                <c:pt idx="1339">
                  <c:v>371</c:v>
                </c:pt>
                <c:pt idx="1340">
                  <c:v>381</c:v>
                </c:pt>
                <c:pt idx="1341">
                  <c:v>377</c:v>
                </c:pt>
                <c:pt idx="1342">
                  <c:v>375</c:v>
                </c:pt>
                <c:pt idx="1343">
                  <c:v>363</c:v>
                </c:pt>
                <c:pt idx="1344">
                  <c:v>362</c:v>
                </c:pt>
                <c:pt idx="1345">
                  <c:v>360</c:v>
                </c:pt>
                <c:pt idx="1346">
                  <c:v>362</c:v>
                </c:pt>
                <c:pt idx="1347">
                  <c:v>354</c:v>
                </c:pt>
                <c:pt idx="1348">
                  <c:v>342</c:v>
                </c:pt>
                <c:pt idx="1349">
                  <c:v>348</c:v>
                </c:pt>
                <c:pt idx="1350">
                  <c:v>344</c:v>
                </c:pt>
                <c:pt idx="1351">
                  <c:v>344</c:v>
                </c:pt>
                <c:pt idx="1352">
                  <c:v>350</c:v>
                </c:pt>
                <c:pt idx="1353">
                  <c:v>351</c:v>
                </c:pt>
                <c:pt idx="1354">
                  <c:v>362</c:v>
                </c:pt>
                <c:pt idx="1355">
                  <c:v>364</c:v>
                </c:pt>
                <c:pt idx="1356">
                  <c:v>355</c:v>
                </c:pt>
                <c:pt idx="1357">
                  <c:v>351</c:v>
                </c:pt>
                <c:pt idx="1358">
                  <c:v>343</c:v>
                </c:pt>
                <c:pt idx="1359">
                  <c:v>342</c:v>
                </c:pt>
                <c:pt idx="1360">
                  <c:v>346</c:v>
                </c:pt>
                <c:pt idx="1361">
                  <c:v>340</c:v>
                </c:pt>
                <c:pt idx="1362">
                  <c:v>341</c:v>
                </c:pt>
                <c:pt idx="1363">
                  <c:v>336</c:v>
                </c:pt>
                <c:pt idx="1364">
                  <c:v>347</c:v>
                </c:pt>
                <c:pt idx="1365">
                  <c:v>351</c:v>
                </c:pt>
                <c:pt idx="1366">
                  <c:v>346</c:v>
                </c:pt>
                <c:pt idx="1367">
                  <c:v>345</c:v>
                </c:pt>
                <c:pt idx="1368">
                  <c:v>342</c:v>
                </c:pt>
                <c:pt idx="1369">
                  <c:v>338</c:v>
                </c:pt>
                <c:pt idx="1370">
                  <c:v>341</c:v>
                </c:pt>
                <c:pt idx="1371">
                  <c:v>339</c:v>
                </c:pt>
                <c:pt idx="1372">
                  <c:v>350</c:v>
                </c:pt>
                <c:pt idx="1373">
                  <c:v>357</c:v>
                </c:pt>
                <c:pt idx="1374">
                  <c:v>360</c:v>
                </c:pt>
                <c:pt idx="1375">
                  <c:v>366</c:v>
                </c:pt>
                <c:pt idx="1376">
                  <c:v>362</c:v>
                </c:pt>
                <c:pt idx="1377">
                  <c:v>360</c:v>
                </c:pt>
                <c:pt idx="1378">
                  <c:v>347</c:v>
                </c:pt>
                <c:pt idx="1379">
                  <c:v>361</c:v>
                </c:pt>
                <c:pt idx="1380">
                  <c:v>354</c:v>
                </c:pt>
                <c:pt idx="1381">
                  <c:v>355</c:v>
                </c:pt>
                <c:pt idx="1382">
                  <c:v>347</c:v>
                </c:pt>
                <c:pt idx="1383">
                  <c:v>357</c:v>
                </c:pt>
                <c:pt idx="1384">
                  <c:v>360</c:v>
                </c:pt>
                <c:pt idx="1385">
                  <c:v>363</c:v>
                </c:pt>
                <c:pt idx="1386">
                  <c:v>366</c:v>
                </c:pt>
                <c:pt idx="1387">
                  <c:v>363</c:v>
                </c:pt>
                <c:pt idx="1388">
                  <c:v>356</c:v>
                </c:pt>
                <c:pt idx="1389">
                  <c:v>360</c:v>
                </c:pt>
                <c:pt idx="1390">
                  <c:v>351</c:v>
                </c:pt>
                <c:pt idx="1391">
                  <c:v>344</c:v>
                </c:pt>
                <c:pt idx="1392">
                  <c:v>340</c:v>
                </c:pt>
                <c:pt idx="1393">
                  <c:v>337</c:v>
                </c:pt>
                <c:pt idx="1394">
                  <c:v>340</c:v>
                </c:pt>
                <c:pt idx="1395">
                  <c:v>338</c:v>
                </c:pt>
                <c:pt idx="1396">
                  <c:v>336</c:v>
                </c:pt>
                <c:pt idx="1397">
                  <c:v>325</c:v>
                </c:pt>
                <c:pt idx="1398">
                  <c:v>323</c:v>
                </c:pt>
                <c:pt idx="1399">
                  <c:v>329</c:v>
                </c:pt>
                <c:pt idx="1400">
                  <c:v>335</c:v>
                </c:pt>
                <c:pt idx="1401">
                  <c:v>341</c:v>
                </c:pt>
                <c:pt idx="1402">
                  <c:v>338</c:v>
                </c:pt>
                <c:pt idx="1403">
                  <c:v>338</c:v>
                </c:pt>
                <c:pt idx="1404">
                  <c:v>349</c:v>
                </c:pt>
                <c:pt idx="1405">
                  <c:v>354</c:v>
                </c:pt>
                <c:pt idx="1406">
                  <c:v>347</c:v>
                </c:pt>
                <c:pt idx="1407">
                  <c:v>351</c:v>
                </c:pt>
                <c:pt idx="1408">
                  <c:v>340</c:v>
                </c:pt>
                <c:pt idx="1409">
                  <c:v>339</c:v>
                </c:pt>
                <c:pt idx="1410">
                  <c:v>345</c:v>
                </c:pt>
                <c:pt idx="1411">
                  <c:v>348</c:v>
                </c:pt>
                <c:pt idx="1412">
                  <c:v>354</c:v>
                </c:pt>
                <c:pt idx="1413">
                  <c:v>344</c:v>
                </c:pt>
                <c:pt idx="1414">
                  <c:v>332</c:v>
                </c:pt>
                <c:pt idx="1415">
                  <c:v>342</c:v>
                </c:pt>
                <c:pt idx="1416">
                  <c:v>332</c:v>
                </c:pt>
                <c:pt idx="1417">
                  <c:v>325</c:v>
                </c:pt>
                <c:pt idx="1418">
                  <c:v>330</c:v>
                </c:pt>
                <c:pt idx="1419">
                  <c:v>330</c:v>
                </c:pt>
                <c:pt idx="1420">
                  <c:v>335</c:v>
                </c:pt>
                <c:pt idx="1421">
                  <c:v>336</c:v>
                </c:pt>
                <c:pt idx="1422">
                  <c:v>337</c:v>
                </c:pt>
                <c:pt idx="1423">
                  <c:v>339</c:v>
                </c:pt>
                <c:pt idx="1424">
                  <c:v>349</c:v>
                </c:pt>
                <c:pt idx="1425">
                  <c:v>354</c:v>
                </c:pt>
                <c:pt idx="1426">
                  <c:v>358</c:v>
                </c:pt>
                <c:pt idx="1427">
                  <c:v>374</c:v>
                </c:pt>
                <c:pt idx="1428">
                  <c:v>389</c:v>
                </c:pt>
                <c:pt idx="1429">
                  <c:v>385</c:v>
                </c:pt>
                <c:pt idx="1430">
                  <c:v>391</c:v>
                </c:pt>
                <c:pt idx="1431">
                  <c:v>395</c:v>
                </c:pt>
                <c:pt idx="1432">
                  <c:v>386</c:v>
                </c:pt>
                <c:pt idx="1433">
                  <c:v>384</c:v>
                </c:pt>
                <c:pt idx="1434">
                  <c:v>378</c:v>
                </c:pt>
                <c:pt idx="1435">
                  <c:v>380</c:v>
                </c:pt>
                <c:pt idx="1436">
                  <c:v>357</c:v>
                </c:pt>
                <c:pt idx="1437">
                  <c:v>355</c:v>
                </c:pt>
                <c:pt idx="1438">
                  <c:v>370</c:v>
                </c:pt>
                <c:pt idx="1439">
                  <c:v>364</c:v>
                </c:pt>
                <c:pt idx="1440">
                  <c:v>372</c:v>
                </c:pt>
                <c:pt idx="1441">
                  <c:v>380</c:v>
                </c:pt>
                <c:pt idx="1442">
                  <c:v>371</c:v>
                </c:pt>
                <c:pt idx="1443">
                  <c:v>371</c:v>
                </c:pt>
                <c:pt idx="1444">
                  <c:v>365</c:v>
                </c:pt>
                <c:pt idx="1445">
                  <c:v>367</c:v>
                </c:pt>
                <c:pt idx="1446">
                  <c:v>380</c:v>
                </c:pt>
                <c:pt idx="1447">
                  <c:v>375</c:v>
                </c:pt>
                <c:pt idx="1448">
                  <c:v>384</c:v>
                </c:pt>
                <c:pt idx="1449">
                  <c:v>395</c:v>
                </c:pt>
                <c:pt idx="1450">
                  <c:v>396</c:v>
                </c:pt>
                <c:pt idx="1451">
                  <c:v>406</c:v>
                </c:pt>
                <c:pt idx="1452">
                  <c:v>409</c:v>
                </c:pt>
                <c:pt idx="1453">
                  <c:v>416</c:v>
                </c:pt>
                <c:pt idx="1454">
                  <c:v>410</c:v>
                </c:pt>
                <c:pt idx="1455">
                  <c:v>412</c:v>
                </c:pt>
                <c:pt idx="1456">
                  <c:v>400</c:v>
                </c:pt>
                <c:pt idx="1457">
                  <c:v>403</c:v>
                </c:pt>
                <c:pt idx="1458">
                  <c:v>412</c:v>
                </c:pt>
                <c:pt idx="1459">
                  <c:v>404</c:v>
                </c:pt>
                <c:pt idx="1460">
                  <c:v>409</c:v>
                </c:pt>
                <c:pt idx="1461">
                  <c:v>411</c:v>
                </c:pt>
                <c:pt idx="1462">
                  <c:v>426</c:v>
                </c:pt>
                <c:pt idx="1463">
                  <c:v>416</c:v>
                </c:pt>
                <c:pt idx="1464">
                  <c:v>401</c:v>
                </c:pt>
                <c:pt idx="1465">
                  <c:v>396</c:v>
                </c:pt>
                <c:pt idx="1466">
                  <c:v>413</c:v>
                </c:pt>
                <c:pt idx="1467">
                  <c:v>404</c:v>
                </c:pt>
                <c:pt idx="1468">
                  <c:v>400</c:v>
                </c:pt>
                <c:pt idx="1469">
                  <c:v>399</c:v>
                </c:pt>
                <c:pt idx="1470">
                  <c:v>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2377216"/>
        <c:axId val="282034560"/>
      </c:lineChart>
      <c:dateAx>
        <c:axId val="282377216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crossAx val="282034560"/>
        <c:crosses val="autoZero"/>
        <c:auto val="1"/>
        <c:lblOffset val="100"/>
        <c:baseTimeUnit val="days"/>
      </c:dateAx>
      <c:valAx>
        <c:axId val="2820345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8237721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281940</xdr:colOff>
      <xdr:row>4</xdr:row>
      <xdr:rowOff>160020</xdr:rowOff>
    </xdr:from>
    <xdr:to>
      <xdr:col>10</xdr:col>
      <xdr:colOff>236220</xdr:colOff>
      <xdr:row>21</xdr:row>
      <xdr:rowOff>53340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3</xdr:row>
      <xdr:rowOff>160020</xdr:rowOff>
    </xdr:from>
    <xdr:to>
      <xdr:col>10</xdr:col>
      <xdr:colOff>411480</xdr:colOff>
      <xdr:row>20</xdr:row>
      <xdr:rowOff>53340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9</xdr:row>
      <xdr:rowOff>0</xdr:rowOff>
    </xdr:from>
    <xdr:to>
      <xdr:col>14</xdr:col>
      <xdr:colOff>480060</xdr:colOff>
      <xdr:row>25</xdr:row>
      <xdr:rowOff>60960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502920</xdr:colOff>
      <xdr:row>9</xdr:row>
      <xdr:rowOff>0</xdr:rowOff>
    </xdr:from>
    <xdr:to>
      <xdr:col>14</xdr:col>
      <xdr:colOff>411480</xdr:colOff>
      <xdr:row>25</xdr:row>
      <xdr:rowOff>60960</xdr:rowOff>
    </xdr:to>
    <xdr:graphicFrame macro="">
      <xdr:nvGraphicFramePr>
        <xdr:cNvPr id="2" name="グラフ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CANDL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O1481"/>
  <sheetViews>
    <sheetView tabSelected="1" workbookViewId="0">
      <selection activeCell="R4" sqref="R4"/>
    </sheetView>
  </sheetViews>
  <sheetFormatPr defaultRowHeight="13.2" x14ac:dyDescent="0.2"/>
  <cols>
    <col min="2" max="2" width="11.88671875" customWidth="1"/>
    <col min="8" max="8" width="14" style="2" bestFit="1" customWidth="1"/>
    <col min="13" max="13" width="9.5546875" bestFit="1" customWidth="1"/>
  </cols>
  <sheetData>
    <row r="1" spans="2:15" x14ac:dyDescent="0.2">
      <c r="B1" t="s">
        <v>0</v>
      </c>
      <c r="C1">
        <v>3382</v>
      </c>
    </row>
    <row r="5" spans="2:15" x14ac:dyDescent="0.2">
      <c r="B5" t="str">
        <f>[1]!CANDLE(C1,"","D","0","取引日付",B6,"D","5000")</f>
        <v>CANDLE(C1,"","D","0","取引日付",B6,"D","5000")</v>
      </c>
      <c r="C5" t="str">
        <f>[1]!CANDLE(C1,"","D","0","始値",C6,"D","5000")</f>
        <v>CANDLE(C1,"","D","0","始値",C6,"D","5000")</v>
      </c>
      <c r="D5" t="str">
        <f>[1]!CANDLE(C1,"","D","0","高値",D6,"D","5000")</f>
        <v>CANDLE(C1,"","D","0","高値",D6,"D","5000")</v>
      </c>
      <c r="E5" t="str">
        <f>[1]!CANDLE(C1,"","D","0","安値",E6,"D","5000")</f>
        <v>CANDLE(C1,"","D","0","安値",E6,"D","5000")</v>
      </c>
      <c r="F5" t="str">
        <f>[1]!CANDLE(C1,"","D","0","終値",F6,"D","5000")</f>
        <v>CANDLE(C1,"","D","0","終値",F6,"D","5000")</v>
      </c>
      <c r="G5" t="str">
        <f>[1]!CANDLE(C1,"","D","0","出来高",G6,"D","5000")</f>
        <v>CANDLE(C1,"","D","0","出来高",G6,"D","5000")</v>
      </c>
      <c r="N5" t="s">
        <v>1</v>
      </c>
      <c r="O5" t="s">
        <v>2</v>
      </c>
    </row>
    <row r="6" spans="2:15" x14ac:dyDescent="0.2">
      <c r="B6" s="1">
        <v>43168</v>
      </c>
      <c r="C6">
        <v>4419</v>
      </c>
      <c r="D6">
        <v>4434</v>
      </c>
      <c r="E6">
        <v>4348</v>
      </c>
      <c r="F6">
        <v>4375</v>
      </c>
      <c r="G6">
        <v>3590800</v>
      </c>
      <c r="H6" s="2" t="str">
        <f>IF(AND(D6&lt;D7,E6&lt;E7),"高安割れ",IF(AND(D6&gt;D7,E6&gt;E7),"高安超え",""))</f>
        <v>高安超え</v>
      </c>
      <c r="I6">
        <v>1</v>
      </c>
      <c r="K6" t="str">
        <f>IF(AND(D6&lt;=D7,E6&lt;E7),"高安割れ",IF(AND(D6&gt;D7,E6&gt;E7),"高安超え",""))</f>
        <v>高安超え</v>
      </c>
      <c r="M6" s="1">
        <f>+B6</f>
        <v>43168</v>
      </c>
      <c r="N6">
        <f>SUM(J6:$J$1480)</f>
        <v>3799</v>
      </c>
      <c r="O6">
        <f>SUM(L6:$L$1480)</f>
        <v>2912</v>
      </c>
    </row>
    <row r="7" spans="2:15" x14ac:dyDescent="0.2">
      <c r="B7" s="1">
        <v>43167</v>
      </c>
      <c r="C7">
        <v>4375</v>
      </c>
      <c r="D7">
        <v>4381</v>
      </c>
      <c r="E7">
        <v>4343</v>
      </c>
      <c r="F7">
        <v>4362</v>
      </c>
      <c r="G7">
        <v>1925100</v>
      </c>
      <c r="H7" s="2" t="str">
        <f>IF(AND(D7&lt;D8,E7&lt;E8),"高安割れ",IF(AND(D7&gt;D8,E7&gt;E8),"高安超え",""))</f>
        <v>高安超え</v>
      </c>
      <c r="I7">
        <v>1</v>
      </c>
      <c r="J7">
        <f>IF(H7="高安割れ",(F7-F6)*I7,(F6-F7)*I7)</f>
        <v>13</v>
      </c>
      <c r="K7" t="str">
        <f t="shared" ref="K7:K70" si="0">IF(AND(D7&lt;=D8,E7&lt;E8),"高安割れ",IF(AND(D7&gt;D8,E7&gt;E8),"高安超え",""))</f>
        <v>高安超え</v>
      </c>
      <c r="L7">
        <f>IF(K7="高安割れ",(F7-F6)*I7,(F6-F7)*I7)</f>
        <v>13</v>
      </c>
      <c r="M7" s="1">
        <f t="shared" ref="M7:M70" si="1">+B7</f>
        <v>43167</v>
      </c>
      <c r="N7">
        <f>SUM(J7:$J$1480)</f>
        <v>3799</v>
      </c>
      <c r="O7">
        <f>SUM(L7:$L$1480)</f>
        <v>2912</v>
      </c>
    </row>
    <row r="8" spans="2:15" x14ac:dyDescent="0.2">
      <c r="B8" s="1">
        <v>43166</v>
      </c>
      <c r="C8">
        <v>4314</v>
      </c>
      <c r="D8">
        <v>4379</v>
      </c>
      <c r="E8">
        <v>4313</v>
      </c>
      <c r="F8">
        <v>4342</v>
      </c>
      <c r="G8">
        <v>2275100</v>
      </c>
      <c r="H8" s="2" t="str">
        <f t="shared" ref="H8:H29" si="2">IF(AND(D8&lt;D9,E8&lt;E9),"高安割れ",IF(AND(D8&gt;D9,E8&gt;E9),"高安超え",""))</f>
        <v>高安割れ</v>
      </c>
      <c r="I8">
        <v>1</v>
      </c>
      <c r="J8">
        <f>IF(H8="高安割れ",(F8-F7)*I8,(F7-F8)*I8)</f>
        <v>-20</v>
      </c>
      <c r="K8" t="str">
        <f t="shared" si="0"/>
        <v>高安割れ</v>
      </c>
      <c r="L8">
        <f t="shared" ref="L8:L71" si="3">IF(K8="高安割れ",(F8-F7)*I8,(F7-F8)*I8)</f>
        <v>-20</v>
      </c>
      <c r="M8" s="1">
        <f t="shared" si="1"/>
        <v>43166</v>
      </c>
      <c r="N8">
        <f>SUM(J8:$J$1480)</f>
        <v>3786</v>
      </c>
      <c r="O8">
        <f>SUM(L8:$L$1480)</f>
        <v>2899</v>
      </c>
    </row>
    <row r="9" spans="2:15" x14ac:dyDescent="0.2">
      <c r="B9" s="1">
        <v>43165</v>
      </c>
      <c r="C9">
        <v>4379</v>
      </c>
      <c r="D9">
        <v>4387</v>
      </c>
      <c r="E9">
        <v>4331</v>
      </c>
      <c r="F9">
        <v>4336</v>
      </c>
      <c r="G9">
        <v>2160500</v>
      </c>
      <c r="H9" s="2" t="str">
        <f t="shared" si="2"/>
        <v>高安超え</v>
      </c>
      <c r="I9">
        <v>1</v>
      </c>
      <c r="J9">
        <f t="shared" ref="J9:J29" si="4">IF(H9="高安割れ",(F9-F8)*I9,(F8-F9)*I9)</f>
        <v>6</v>
      </c>
      <c r="K9" t="str">
        <f t="shared" si="0"/>
        <v>高安超え</v>
      </c>
      <c r="L9">
        <f t="shared" si="3"/>
        <v>6</v>
      </c>
      <c r="M9" s="1">
        <f t="shared" si="1"/>
        <v>43165</v>
      </c>
      <c r="N9">
        <f>SUM(J9:$J$1480)</f>
        <v>3806</v>
      </c>
      <c r="O9">
        <f>SUM(L9:$L$1480)</f>
        <v>2919</v>
      </c>
    </row>
    <row r="10" spans="2:15" x14ac:dyDescent="0.2">
      <c r="B10" s="1">
        <v>43164</v>
      </c>
      <c r="C10">
        <v>4311</v>
      </c>
      <c r="D10">
        <v>4342</v>
      </c>
      <c r="E10">
        <v>4301</v>
      </c>
      <c r="F10">
        <v>4334</v>
      </c>
      <c r="G10">
        <v>2174000</v>
      </c>
      <c r="H10" s="2" t="str">
        <f t="shared" si="2"/>
        <v/>
      </c>
      <c r="I10">
        <v>1</v>
      </c>
      <c r="J10">
        <f t="shared" si="4"/>
        <v>2</v>
      </c>
      <c r="K10" t="str">
        <f t="shared" si="0"/>
        <v/>
      </c>
      <c r="L10">
        <f t="shared" si="3"/>
        <v>2</v>
      </c>
      <c r="M10" s="1">
        <f t="shared" si="1"/>
        <v>43164</v>
      </c>
      <c r="N10">
        <f>SUM(J10:$J$1480)</f>
        <v>3800</v>
      </c>
      <c r="O10">
        <f>SUM(L10:$L$1480)</f>
        <v>2913</v>
      </c>
    </row>
    <row r="11" spans="2:15" x14ac:dyDescent="0.2">
      <c r="B11" s="1">
        <v>43161</v>
      </c>
      <c r="C11">
        <v>4338</v>
      </c>
      <c r="D11">
        <v>4353</v>
      </c>
      <c r="E11">
        <v>4275</v>
      </c>
      <c r="F11">
        <v>4309</v>
      </c>
      <c r="G11">
        <v>3193700</v>
      </c>
      <c r="H11" s="2" t="str">
        <f t="shared" si="2"/>
        <v>高安割れ</v>
      </c>
      <c r="I11">
        <v>1</v>
      </c>
      <c r="J11">
        <f t="shared" si="4"/>
        <v>-25</v>
      </c>
      <c r="K11" t="str">
        <f t="shared" si="0"/>
        <v>高安割れ</v>
      </c>
      <c r="L11">
        <f t="shared" si="3"/>
        <v>-25</v>
      </c>
      <c r="M11" s="1">
        <f t="shared" si="1"/>
        <v>43161</v>
      </c>
      <c r="N11">
        <f>SUM(J11:$J$1480)</f>
        <v>3798</v>
      </c>
      <c r="O11">
        <f>SUM(L11:$L$1480)</f>
        <v>2911</v>
      </c>
    </row>
    <row r="12" spans="2:15" x14ac:dyDescent="0.2">
      <c r="B12" s="1">
        <v>43160</v>
      </c>
      <c r="C12">
        <v>4409</v>
      </c>
      <c r="D12">
        <v>4411</v>
      </c>
      <c r="E12">
        <v>4366</v>
      </c>
      <c r="F12">
        <v>4381</v>
      </c>
      <c r="G12">
        <v>2536500</v>
      </c>
      <c r="H12" s="2" t="str">
        <f t="shared" si="2"/>
        <v>高安割れ</v>
      </c>
      <c r="I12">
        <v>1</v>
      </c>
      <c r="J12">
        <f t="shared" si="4"/>
        <v>72</v>
      </c>
      <c r="K12" t="str">
        <f t="shared" si="0"/>
        <v>高安割れ</v>
      </c>
      <c r="L12">
        <f t="shared" si="3"/>
        <v>72</v>
      </c>
      <c r="M12" s="1">
        <f t="shared" si="1"/>
        <v>43160</v>
      </c>
      <c r="N12">
        <f>SUM(J12:$J$1480)</f>
        <v>3823</v>
      </c>
      <c r="O12">
        <f>SUM(L12:$L$1480)</f>
        <v>2936</v>
      </c>
    </row>
    <row r="13" spans="2:15" x14ac:dyDescent="0.2">
      <c r="B13" s="1">
        <v>43159</v>
      </c>
      <c r="C13">
        <v>4480</v>
      </c>
      <c r="D13">
        <v>4521</v>
      </c>
      <c r="E13">
        <v>4461</v>
      </c>
      <c r="F13">
        <v>4461</v>
      </c>
      <c r="G13">
        <v>2881100</v>
      </c>
      <c r="H13" s="2" t="str">
        <f t="shared" si="2"/>
        <v>高安超え</v>
      </c>
      <c r="I13">
        <v>1</v>
      </c>
      <c r="J13">
        <f t="shared" si="4"/>
        <v>-80</v>
      </c>
      <c r="K13" t="str">
        <f t="shared" si="0"/>
        <v>高安超え</v>
      </c>
      <c r="L13">
        <f t="shared" si="3"/>
        <v>-80</v>
      </c>
      <c r="M13" s="1">
        <f t="shared" si="1"/>
        <v>43159</v>
      </c>
      <c r="N13">
        <f>SUM(J13:$J$1480)</f>
        <v>3751</v>
      </c>
      <c r="O13">
        <f>SUM(L13:$L$1480)</f>
        <v>2864</v>
      </c>
    </row>
    <row r="14" spans="2:15" x14ac:dyDescent="0.2">
      <c r="B14" s="1">
        <v>43158</v>
      </c>
      <c r="C14">
        <v>4450</v>
      </c>
      <c r="D14">
        <v>4467</v>
      </c>
      <c r="E14">
        <v>4428</v>
      </c>
      <c r="F14">
        <v>4444</v>
      </c>
      <c r="G14">
        <v>1797900</v>
      </c>
      <c r="H14" s="2" t="str">
        <f t="shared" si="2"/>
        <v>高安超え</v>
      </c>
      <c r="I14">
        <v>1</v>
      </c>
      <c r="J14">
        <f t="shared" si="4"/>
        <v>17</v>
      </c>
      <c r="K14" t="str">
        <f t="shared" si="0"/>
        <v>高安超え</v>
      </c>
      <c r="L14">
        <f t="shared" si="3"/>
        <v>17</v>
      </c>
      <c r="M14" s="1">
        <f t="shared" si="1"/>
        <v>43158</v>
      </c>
      <c r="N14">
        <f>SUM(J14:$J$1480)</f>
        <v>3831</v>
      </c>
      <c r="O14">
        <f>SUM(L14:$L$1480)</f>
        <v>2944</v>
      </c>
    </row>
    <row r="15" spans="2:15" x14ac:dyDescent="0.2">
      <c r="B15" s="1">
        <v>43157</v>
      </c>
      <c r="C15">
        <v>4416</v>
      </c>
      <c r="D15">
        <v>4459</v>
      </c>
      <c r="E15">
        <v>4411</v>
      </c>
      <c r="F15">
        <v>4448</v>
      </c>
      <c r="G15">
        <v>2081300</v>
      </c>
      <c r="H15" s="2" t="str">
        <f t="shared" si="2"/>
        <v/>
      </c>
      <c r="I15">
        <v>1</v>
      </c>
      <c r="J15">
        <f t="shared" si="4"/>
        <v>-4</v>
      </c>
      <c r="K15" t="str">
        <f t="shared" si="0"/>
        <v/>
      </c>
      <c r="L15">
        <f t="shared" si="3"/>
        <v>-4</v>
      </c>
      <c r="M15" s="1">
        <f t="shared" si="1"/>
        <v>43157</v>
      </c>
      <c r="N15">
        <f>SUM(J15:$J$1480)</f>
        <v>3814</v>
      </c>
      <c r="O15">
        <f>SUM(L15:$L$1480)</f>
        <v>2927</v>
      </c>
    </row>
    <row r="16" spans="2:15" x14ac:dyDescent="0.2">
      <c r="B16" s="1">
        <v>43154</v>
      </c>
      <c r="C16">
        <v>4508</v>
      </c>
      <c r="D16">
        <v>4508</v>
      </c>
      <c r="E16">
        <v>4407</v>
      </c>
      <c r="F16">
        <v>4433</v>
      </c>
      <c r="G16">
        <v>3820300</v>
      </c>
      <c r="H16" s="2" t="str">
        <f t="shared" si="2"/>
        <v>高安割れ</v>
      </c>
      <c r="I16">
        <v>1</v>
      </c>
      <c r="J16">
        <f t="shared" si="4"/>
        <v>-15</v>
      </c>
      <c r="K16" t="str">
        <f t="shared" si="0"/>
        <v>高安割れ</v>
      </c>
      <c r="L16">
        <f t="shared" si="3"/>
        <v>-15</v>
      </c>
      <c r="M16" s="1">
        <f t="shared" si="1"/>
        <v>43154</v>
      </c>
      <c r="N16">
        <f>SUM(J16:$J$1480)</f>
        <v>3818</v>
      </c>
      <c r="O16">
        <f>SUM(L16:$L$1480)</f>
        <v>2931</v>
      </c>
    </row>
    <row r="17" spans="2:15" x14ac:dyDescent="0.2">
      <c r="B17" s="1">
        <v>43153</v>
      </c>
      <c r="C17">
        <v>4490</v>
      </c>
      <c r="D17">
        <v>4510</v>
      </c>
      <c r="E17">
        <v>4477</v>
      </c>
      <c r="F17">
        <v>4504</v>
      </c>
      <c r="G17">
        <v>2807600</v>
      </c>
      <c r="H17" s="2" t="str">
        <f t="shared" si="2"/>
        <v/>
      </c>
      <c r="I17">
        <v>1</v>
      </c>
      <c r="J17">
        <f t="shared" si="4"/>
        <v>-71</v>
      </c>
      <c r="K17" t="str">
        <f t="shared" si="0"/>
        <v/>
      </c>
      <c r="L17">
        <f t="shared" si="3"/>
        <v>-71</v>
      </c>
      <c r="M17" s="1">
        <f t="shared" si="1"/>
        <v>43153</v>
      </c>
      <c r="N17">
        <f>SUM(J17:$J$1480)</f>
        <v>3833</v>
      </c>
      <c r="O17">
        <f>SUM(L17:$L$1480)</f>
        <v>2946</v>
      </c>
    </row>
    <row r="18" spans="2:15" x14ac:dyDescent="0.2">
      <c r="B18" s="1">
        <v>43152</v>
      </c>
      <c r="C18">
        <v>4519</v>
      </c>
      <c r="D18">
        <v>4525</v>
      </c>
      <c r="E18">
        <v>4477</v>
      </c>
      <c r="F18">
        <v>4488</v>
      </c>
      <c r="G18">
        <v>2482900</v>
      </c>
      <c r="H18" s="2" t="str">
        <f t="shared" si="2"/>
        <v/>
      </c>
      <c r="I18">
        <v>1</v>
      </c>
      <c r="J18">
        <f t="shared" si="4"/>
        <v>16</v>
      </c>
      <c r="K18" t="str">
        <f t="shared" si="0"/>
        <v/>
      </c>
      <c r="L18">
        <f t="shared" si="3"/>
        <v>16</v>
      </c>
      <c r="M18" s="1">
        <f t="shared" si="1"/>
        <v>43152</v>
      </c>
      <c r="N18">
        <f>SUM(J18:$J$1480)</f>
        <v>3904</v>
      </c>
      <c r="O18">
        <f>SUM(L18:$L$1480)</f>
        <v>3017</v>
      </c>
    </row>
    <row r="19" spans="2:15" x14ac:dyDescent="0.2">
      <c r="B19" s="1">
        <v>43151</v>
      </c>
      <c r="C19">
        <v>4482</v>
      </c>
      <c r="D19">
        <v>4535</v>
      </c>
      <c r="E19">
        <v>4471</v>
      </c>
      <c r="F19">
        <v>4500</v>
      </c>
      <c r="G19">
        <v>2113300</v>
      </c>
      <c r="H19" s="2" t="str">
        <f t="shared" si="2"/>
        <v>高安超え</v>
      </c>
      <c r="I19">
        <v>1</v>
      </c>
      <c r="J19">
        <f t="shared" si="4"/>
        <v>-12</v>
      </c>
      <c r="K19" t="str">
        <f t="shared" si="0"/>
        <v>高安超え</v>
      </c>
      <c r="L19">
        <f t="shared" si="3"/>
        <v>-12</v>
      </c>
      <c r="M19" s="1">
        <f t="shared" si="1"/>
        <v>43151</v>
      </c>
      <c r="N19">
        <f>SUM(J19:$J$1480)</f>
        <v>3888</v>
      </c>
      <c r="O19">
        <f>SUM(L19:$L$1480)</f>
        <v>3001</v>
      </c>
    </row>
    <row r="20" spans="2:15" x14ac:dyDescent="0.2">
      <c r="B20" s="1">
        <v>43150</v>
      </c>
      <c r="C20">
        <v>4468</v>
      </c>
      <c r="D20">
        <v>4491</v>
      </c>
      <c r="E20">
        <v>4436</v>
      </c>
      <c r="F20">
        <v>4464</v>
      </c>
      <c r="G20">
        <v>1531100</v>
      </c>
      <c r="H20" s="2" t="str">
        <f t="shared" si="2"/>
        <v>高安超え</v>
      </c>
      <c r="I20">
        <v>1</v>
      </c>
      <c r="J20">
        <f t="shared" si="4"/>
        <v>36</v>
      </c>
      <c r="K20" t="str">
        <f t="shared" si="0"/>
        <v>高安超え</v>
      </c>
      <c r="L20">
        <f t="shared" si="3"/>
        <v>36</v>
      </c>
      <c r="M20" s="1">
        <f t="shared" si="1"/>
        <v>43150</v>
      </c>
      <c r="N20">
        <f>SUM(J20:$J$1480)</f>
        <v>3900</v>
      </c>
      <c r="O20">
        <f>SUM(L20:$L$1480)</f>
        <v>3013</v>
      </c>
    </row>
    <row r="21" spans="2:15" x14ac:dyDescent="0.2">
      <c r="B21" s="1">
        <v>43147</v>
      </c>
      <c r="C21">
        <v>4432</v>
      </c>
      <c r="D21">
        <v>4446</v>
      </c>
      <c r="E21">
        <v>4411</v>
      </c>
      <c r="F21">
        <v>4424</v>
      </c>
      <c r="G21">
        <v>2012100</v>
      </c>
      <c r="H21" s="2" t="str">
        <f>IF(AND(D21&lt;D22,E21&lt;E22),"高安割れ",IF(AND(D21&gt;D22,E21&gt;E22),"高安超え",""))</f>
        <v>高安割れ</v>
      </c>
      <c r="I21">
        <v>1</v>
      </c>
      <c r="J21">
        <f t="shared" si="4"/>
        <v>-40</v>
      </c>
      <c r="K21" t="str">
        <f t="shared" si="0"/>
        <v>高安割れ</v>
      </c>
      <c r="L21">
        <f t="shared" si="3"/>
        <v>-40</v>
      </c>
      <c r="M21" s="1">
        <f t="shared" si="1"/>
        <v>43147</v>
      </c>
      <c r="N21">
        <f>SUM(J21:$J$1480)</f>
        <v>3864</v>
      </c>
      <c r="O21">
        <f>SUM(L21:$L$1480)</f>
        <v>2977</v>
      </c>
    </row>
    <row r="22" spans="2:15" x14ac:dyDescent="0.2">
      <c r="B22" s="1">
        <v>43146</v>
      </c>
      <c r="C22">
        <v>4518</v>
      </c>
      <c r="D22">
        <v>4519</v>
      </c>
      <c r="E22">
        <v>4423</v>
      </c>
      <c r="F22">
        <v>4432</v>
      </c>
      <c r="G22">
        <v>2157500</v>
      </c>
      <c r="H22" s="2" t="str">
        <f t="shared" si="2"/>
        <v>高安超え</v>
      </c>
      <c r="I22">
        <v>1</v>
      </c>
      <c r="J22">
        <f t="shared" si="4"/>
        <v>-8</v>
      </c>
      <c r="K22" t="str">
        <f t="shared" si="0"/>
        <v>高安超え</v>
      </c>
      <c r="L22">
        <f t="shared" si="3"/>
        <v>-8</v>
      </c>
      <c r="M22" s="1">
        <f t="shared" si="1"/>
        <v>43146</v>
      </c>
      <c r="N22">
        <f>SUM(J22:$J$1480)</f>
        <v>3904</v>
      </c>
      <c r="O22">
        <f>SUM(L22:$L$1480)</f>
        <v>3017</v>
      </c>
    </row>
    <row r="23" spans="2:15" x14ac:dyDescent="0.2">
      <c r="B23" s="1">
        <v>43145</v>
      </c>
      <c r="C23">
        <v>4456</v>
      </c>
      <c r="D23">
        <v>4462</v>
      </c>
      <c r="E23">
        <v>4387</v>
      </c>
      <c r="F23">
        <v>4430</v>
      </c>
      <c r="G23">
        <v>2379500</v>
      </c>
      <c r="H23" s="2" t="str">
        <f t="shared" si="2"/>
        <v>高安割れ</v>
      </c>
      <c r="I23">
        <v>1</v>
      </c>
      <c r="J23">
        <f t="shared" si="4"/>
        <v>-2</v>
      </c>
      <c r="K23" t="str">
        <f t="shared" si="0"/>
        <v>高安割れ</v>
      </c>
      <c r="L23">
        <f t="shared" si="3"/>
        <v>-2</v>
      </c>
      <c r="M23" s="1">
        <f t="shared" si="1"/>
        <v>43145</v>
      </c>
      <c r="N23">
        <f>SUM(J23:$J$1480)</f>
        <v>3912</v>
      </c>
      <c r="O23">
        <f>SUM(L23:$L$1480)</f>
        <v>3025</v>
      </c>
    </row>
    <row r="24" spans="2:15" x14ac:dyDescent="0.2">
      <c r="B24" s="1">
        <v>43144</v>
      </c>
      <c r="C24">
        <v>4430</v>
      </c>
      <c r="D24">
        <v>4496</v>
      </c>
      <c r="E24">
        <v>4397</v>
      </c>
      <c r="F24">
        <v>4444</v>
      </c>
      <c r="G24">
        <v>3194800</v>
      </c>
      <c r="H24" s="2" t="str">
        <f t="shared" si="2"/>
        <v>高安超え</v>
      </c>
      <c r="I24">
        <v>1</v>
      </c>
      <c r="J24">
        <f t="shared" si="4"/>
        <v>-14</v>
      </c>
      <c r="K24" t="str">
        <f t="shared" si="0"/>
        <v>高安超え</v>
      </c>
      <c r="L24">
        <f t="shared" si="3"/>
        <v>-14</v>
      </c>
      <c r="M24" s="1">
        <f t="shared" si="1"/>
        <v>43144</v>
      </c>
      <c r="N24">
        <f>SUM(J24:$J$1480)</f>
        <v>3914</v>
      </c>
      <c r="O24">
        <f>SUM(L24:$L$1480)</f>
        <v>3027</v>
      </c>
    </row>
    <row r="25" spans="2:15" x14ac:dyDescent="0.2">
      <c r="B25" s="1">
        <v>43140</v>
      </c>
      <c r="C25">
        <v>4413</v>
      </c>
      <c r="D25">
        <v>4430</v>
      </c>
      <c r="E25">
        <v>4358</v>
      </c>
      <c r="F25">
        <v>4412</v>
      </c>
      <c r="G25">
        <v>3490600</v>
      </c>
      <c r="H25" s="2" t="str">
        <f t="shared" si="2"/>
        <v>高安割れ</v>
      </c>
      <c r="I25">
        <v>1</v>
      </c>
      <c r="J25">
        <f t="shared" si="4"/>
        <v>-32</v>
      </c>
      <c r="K25" t="str">
        <f t="shared" si="0"/>
        <v>高安割れ</v>
      </c>
      <c r="L25">
        <f t="shared" si="3"/>
        <v>-32</v>
      </c>
      <c r="M25" s="1">
        <f t="shared" si="1"/>
        <v>43140</v>
      </c>
      <c r="N25">
        <f>SUM(J25:$J$1480)</f>
        <v>3928</v>
      </c>
      <c r="O25">
        <f>SUM(L25:$L$1480)</f>
        <v>3041</v>
      </c>
    </row>
    <row r="26" spans="2:15" x14ac:dyDescent="0.2">
      <c r="B26" s="1">
        <v>43139</v>
      </c>
      <c r="C26">
        <v>4472</v>
      </c>
      <c r="D26">
        <v>4499</v>
      </c>
      <c r="E26">
        <v>4446</v>
      </c>
      <c r="F26">
        <v>4483</v>
      </c>
      <c r="G26">
        <v>2268900</v>
      </c>
      <c r="H26" s="2" t="str">
        <f t="shared" si="2"/>
        <v>高安割れ</v>
      </c>
      <c r="I26">
        <v>1</v>
      </c>
      <c r="J26">
        <f t="shared" si="4"/>
        <v>71</v>
      </c>
      <c r="K26" t="str">
        <f t="shared" si="0"/>
        <v>高安割れ</v>
      </c>
      <c r="L26">
        <f t="shared" si="3"/>
        <v>71</v>
      </c>
      <c r="M26" s="1">
        <f t="shared" si="1"/>
        <v>43139</v>
      </c>
      <c r="N26">
        <f>SUM(J26:$J$1480)</f>
        <v>3960</v>
      </c>
      <c r="O26">
        <f>SUM(L26:$L$1480)</f>
        <v>3073</v>
      </c>
    </row>
    <row r="27" spans="2:15" x14ac:dyDescent="0.2">
      <c r="B27" s="1">
        <v>43138</v>
      </c>
      <c r="C27">
        <v>4451</v>
      </c>
      <c r="D27">
        <v>4527</v>
      </c>
      <c r="E27">
        <v>4451</v>
      </c>
      <c r="F27">
        <v>4455</v>
      </c>
      <c r="G27">
        <v>4069900</v>
      </c>
      <c r="H27" s="2" t="str">
        <f t="shared" si="2"/>
        <v>高安超え</v>
      </c>
      <c r="I27">
        <v>1</v>
      </c>
      <c r="J27">
        <f t="shared" si="4"/>
        <v>28</v>
      </c>
      <c r="K27" t="str">
        <f t="shared" si="0"/>
        <v>高安超え</v>
      </c>
      <c r="L27">
        <f t="shared" si="3"/>
        <v>28</v>
      </c>
      <c r="M27" s="1">
        <f t="shared" si="1"/>
        <v>43138</v>
      </c>
      <c r="N27">
        <f>SUM(J27:$J$1480)</f>
        <v>3889</v>
      </c>
      <c r="O27">
        <f>SUM(L27:$L$1480)</f>
        <v>3002</v>
      </c>
    </row>
    <row r="28" spans="2:15" x14ac:dyDescent="0.2">
      <c r="B28" s="1">
        <v>43137</v>
      </c>
      <c r="C28">
        <v>4421</v>
      </c>
      <c r="D28">
        <v>4435</v>
      </c>
      <c r="E28">
        <v>4313</v>
      </c>
      <c r="F28">
        <v>4397</v>
      </c>
      <c r="G28">
        <v>4653300</v>
      </c>
      <c r="H28" s="2" t="str">
        <f t="shared" si="2"/>
        <v>高安割れ</v>
      </c>
      <c r="I28">
        <v>1</v>
      </c>
      <c r="J28">
        <f t="shared" si="4"/>
        <v>-58</v>
      </c>
      <c r="K28" t="str">
        <f t="shared" si="0"/>
        <v>高安割れ</v>
      </c>
      <c r="L28">
        <f t="shared" si="3"/>
        <v>-58</v>
      </c>
      <c r="M28" s="1">
        <f t="shared" si="1"/>
        <v>43137</v>
      </c>
      <c r="N28">
        <f>SUM(J28:$J$1480)</f>
        <v>3861</v>
      </c>
      <c r="O28">
        <f>SUM(L28:$L$1480)</f>
        <v>2974</v>
      </c>
    </row>
    <row r="29" spans="2:15" x14ac:dyDescent="0.2">
      <c r="B29" s="1">
        <v>43136</v>
      </c>
      <c r="C29">
        <v>4522</v>
      </c>
      <c r="D29">
        <v>4564</v>
      </c>
      <c r="E29">
        <v>4509</v>
      </c>
      <c r="F29">
        <v>4518</v>
      </c>
      <c r="G29">
        <v>2211600</v>
      </c>
      <c r="H29" s="2" t="str">
        <f t="shared" si="2"/>
        <v>高安割れ</v>
      </c>
      <c r="I29">
        <v>1</v>
      </c>
      <c r="J29">
        <f t="shared" si="4"/>
        <v>121</v>
      </c>
      <c r="K29" t="str">
        <f t="shared" si="0"/>
        <v>高安割れ</v>
      </c>
      <c r="L29">
        <f t="shared" si="3"/>
        <v>121</v>
      </c>
      <c r="M29" s="1">
        <f t="shared" si="1"/>
        <v>43136</v>
      </c>
      <c r="N29">
        <f>SUM(J29:$J$1480)</f>
        <v>3919</v>
      </c>
      <c r="O29">
        <f>SUM(L29:$L$1480)</f>
        <v>3032</v>
      </c>
    </row>
    <row r="30" spans="2:15" x14ac:dyDescent="0.2">
      <c r="B30" s="1">
        <v>43133</v>
      </c>
      <c r="C30">
        <v>4541</v>
      </c>
      <c r="D30">
        <v>4578</v>
      </c>
      <c r="E30">
        <v>4531</v>
      </c>
      <c r="F30">
        <v>4567</v>
      </c>
      <c r="G30">
        <v>1478400</v>
      </c>
      <c r="H30" s="2" t="str">
        <f t="shared" ref="H30:H46" si="5">IF(AND(D30&lt;D31,E30&lt;E31),"高安割れ",IF(AND(D30&gt;D31,E30&gt;E31),"高安超え",""))</f>
        <v>高安超え</v>
      </c>
      <c r="I30">
        <v>1</v>
      </c>
      <c r="J30">
        <f t="shared" ref="J30:J46" si="6">IF(H30="高安割れ",(F30-F29)*I30,(F29-F30)*I30)</f>
        <v>-49</v>
      </c>
      <c r="K30" t="str">
        <f t="shared" si="0"/>
        <v>高安超え</v>
      </c>
      <c r="L30">
        <f t="shared" si="3"/>
        <v>-49</v>
      </c>
      <c r="M30" s="1">
        <f t="shared" si="1"/>
        <v>43133</v>
      </c>
      <c r="N30">
        <f>SUM(J30:$J$1480)</f>
        <v>3798</v>
      </c>
      <c r="O30">
        <f>SUM(L30:$L$1480)</f>
        <v>2911</v>
      </c>
    </row>
    <row r="31" spans="2:15" x14ac:dyDescent="0.2">
      <c r="B31" s="1">
        <v>43132</v>
      </c>
      <c r="C31">
        <v>4492</v>
      </c>
      <c r="D31">
        <v>4575</v>
      </c>
      <c r="E31">
        <v>4492</v>
      </c>
      <c r="F31">
        <v>4570</v>
      </c>
      <c r="G31">
        <v>2399900</v>
      </c>
      <c r="H31" s="2" t="str">
        <f t="shared" si="5"/>
        <v>高安超え</v>
      </c>
      <c r="I31">
        <v>1</v>
      </c>
      <c r="J31">
        <f t="shared" si="6"/>
        <v>-3</v>
      </c>
      <c r="K31" t="str">
        <f t="shared" si="0"/>
        <v>高安超え</v>
      </c>
      <c r="L31">
        <f t="shared" si="3"/>
        <v>-3</v>
      </c>
      <c r="M31" s="1">
        <f t="shared" si="1"/>
        <v>43132</v>
      </c>
      <c r="N31">
        <f>SUM(J31:$J$1480)</f>
        <v>3847</v>
      </c>
      <c r="O31">
        <f>SUM(L31:$L$1480)</f>
        <v>2960</v>
      </c>
    </row>
    <row r="32" spans="2:15" x14ac:dyDescent="0.2">
      <c r="B32" s="1">
        <v>43131</v>
      </c>
      <c r="C32">
        <v>4545</v>
      </c>
      <c r="D32">
        <v>4558</v>
      </c>
      <c r="E32">
        <v>4485</v>
      </c>
      <c r="F32">
        <v>4486</v>
      </c>
      <c r="G32">
        <v>2940400</v>
      </c>
      <c r="H32" s="2" t="str">
        <f t="shared" si="5"/>
        <v>高安割れ</v>
      </c>
      <c r="I32">
        <v>1</v>
      </c>
      <c r="J32">
        <f t="shared" si="6"/>
        <v>-84</v>
      </c>
      <c r="K32" t="str">
        <f t="shared" si="0"/>
        <v>高安割れ</v>
      </c>
      <c r="L32">
        <f t="shared" si="3"/>
        <v>-84</v>
      </c>
      <c r="M32" s="1">
        <f t="shared" si="1"/>
        <v>43131</v>
      </c>
      <c r="N32">
        <f>SUM(J32:$J$1480)</f>
        <v>3850</v>
      </c>
      <c r="O32">
        <f>SUM(L32:$L$1480)</f>
        <v>2963</v>
      </c>
    </row>
    <row r="33" spans="2:15" x14ac:dyDescent="0.2">
      <c r="B33" s="1">
        <v>43130</v>
      </c>
      <c r="C33">
        <v>4580</v>
      </c>
      <c r="D33">
        <v>4596</v>
      </c>
      <c r="E33">
        <v>4522</v>
      </c>
      <c r="F33">
        <v>4535</v>
      </c>
      <c r="G33">
        <v>2022800</v>
      </c>
      <c r="H33" s="2" t="str">
        <f t="shared" si="5"/>
        <v>高安割れ</v>
      </c>
      <c r="I33">
        <v>1</v>
      </c>
      <c r="J33">
        <f t="shared" si="6"/>
        <v>49</v>
      </c>
      <c r="K33" t="str">
        <f t="shared" si="0"/>
        <v>高安割れ</v>
      </c>
      <c r="L33">
        <f t="shared" si="3"/>
        <v>49</v>
      </c>
      <c r="M33" s="1">
        <f t="shared" si="1"/>
        <v>43130</v>
      </c>
      <c r="N33">
        <f>SUM(J33:$J$1480)</f>
        <v>3934</v>
      </c>
      <c r="O33">
        <f>SUM(L33:$L$1480)</f>
        <v>3047</v>
      </c>
    </row>
    <row r="34" spans="2:15" x14ac:dyDescent="0.2">
      <c r="B34" s="1">
        <v>43129</v>
      </c>
      <c r="C34">
        <v>4592</v>
      </c>
      <c r="D34">
        <v>4616</v>
      </c>
      <c r="E34">
        <v>4577</v>
      </c>
      <c r="F34">
        <v>4583</v>
      </c>
      <c r="G34">
        <v>1622600</v>
      </c>
      <c r="H34" s="2" t="str">
        <f t="shared" si="5"/>
        <v>高安割れ</v>
      </c>
      <c r="I34">
        <v>1</v>
      </c>
      <c r="J34">
        <f t="shared" si="6"/>
        <v>48</v>
      </c>
      <c r="K34" t="str">
        <f t="shared" si="0"/>
        <v>高安割れ</v>
      </c>
      <c r="L34">
        <f t="shared" si="3"/>
        <v>48</v>
      </c>
      <c r="M34" s="1">
        <f t="shared" si="1"/>
        <v>43129</v>
      </c>
      <c r="N34">
        <f>SUM(J34:$J$1480)</f>
        <v>3885</v>
      </c>
      <c r="O34">
        <f>SUM(L34:$L$1480)</f>
        <v>2998</v>
      </c>
    </row>
    <row r="35" spans="2:15" x14ac:dyDescent="0.2">
      <c r="B35" s="1">
        <v>43126</v>
      </c>
      <c r="C35">
        <v>4648</v>
      </c>
      <c r="D35">
        <v>4664</v>
      </c>
      <c r="E35">
        <v>4622</v>
      </c>
      <c r="F35">
        <v>4622</v>
      </c>
      <c r="G35">
        <v>2099600</v>
      </c>
      <c r="H35" s="2" t="str">
        <f t="shared" si="5"/>
        <v>高安超え</v>
      </c>
      <c r="I35">
        <v>1</v>
      </c>
      <c r="J35">
        <f t="shared" si="6"/>
        <v>-39</v>
      </c>
      <c r="K35" t="str">
        <f t="shared" si="0"/>
        <v>高安超え</v>
      </c>
      <c r="L35">
        <f t="shared" si="3"/>
        <v>-39</v>
      </c>
      <c r="M35" s="1">
        <f t="shared" si="1"/>
        <v>43126</v>
      </c>
      <c r="N35">
        <f>SUM(J35:$J$1480)</f>
        <v>3837</v>
      </c>
      <c r="O35">
        <f>SUM(L35:$L$1480)</f>
        <v>2950</v>
      </c>
    </row>
    <row r="36" spans="2:15" x14ac:dyDescent="0.2">
      <c r="B36" s="1">
        <v>43125</v>
      </c>
      <c r="C36">
        <v>4634</v>
      </c>
      <c r="D36">
        <v>4658</v>
      </c>
      <c r="E36">
        <v>4615</v>
      </c>
      <c r="F36">
        <v>4634</v>
      </c>
      <c r="G36">
        <v>2226500</v>
      </c>
      <c r="H36" s="2" t="str">
        <f t="shared" si="5"/>
        <v>高安超え</v>
      </c>
      <c r="I36">
        <v>1</v>
      </c>
      <c r="J36">
        <f t="shared" si="6"/>
        <v>-12</v>
      </c>
      <c r="K36" t="str">
        <f t="shared" si="0"/>
        <v>高安超え</v>
      </c>
      <c r="L36">
        <f t="shared" si="3"/>
        <v>-12</v>
      </c>
      <c r="M36" s="1">
        <f t="shared" si="1"/>
        <v>43125</v>
      </c>
      <c r="N36">
        <f>SUM(J36:$J$1480)</f>
        <v>3876</v>
      </c>
      <c r="O36">
        <f>SUM(L36:$L$1480)</f>
        <v>2989</v>
      </c>
    </row>
    <row r="37" spans="2:15" x14ac:dyDescent="0.2">
      <c r="B37" s="1">
        <v>43124</v>
      </c>
      <c r="C37">
        <v>4573</v>
      </c>
      <c r="D37">
        <v>4645</v>
      </c>
      <c r="E37">
        <v>4564</v>
      </c>
      <c r="F37">
        <v>4634</v>
      </c>
      <c r="G37">
        <v>3452100</v>
      </c>
      <c r="H37" s="2" t="str">
        <f t="shared" si="5"/>
        <v>高安超え</v>
      </c>
      <c r="I37">
        <v>1</v>
      </c>
      <c r="J37">
        <f t="shared" si="6"/>
        <v>0</v>
      </c>
      <c r="K37" t="str">
        <f t="shared" si="0"/>
        <v>高安超え</v>
      </c>
      <c r="L37">
        <f t="shared" si="3"/>
        <v>0</v>
      </c>
      <c r="M37" s="1">
        <f t="shared" si="1"/>
        <v>43124</v>
      </c>
      <c r="N37">
        <f>SUM(J37:$J$1480)</f>
        <v>3888</v>
      </c>
      <c r="O37">
        <f>SUM(L37:$L$1480)</f>
        <v>3001</v>
      </c>
    </row>
    <row r="38" spans="2:15" x14ac:dyDescent="0.2">
      <c r="B38" s="1">
        <v>43123</v>
      </c>
      <c r="C38">
        <v>4563</v>
      </c>
      <c r="D38">
        <v>4570</v>
      </c>
      <c r="E38">
        <v>4533</v>
      </c>
      <c r="F38">
        <v>4568</v>
      </c>
      <c r="G38">
        <v>2449800</v>
      </c>
      <c r="H38" s="2" t="str">
        <f t="shared" si="5"/>
        <v>高安割れ</v>
      </c>
      <c r="I38">
        <v>1</v>
      </c>
      <c r="J38">
        <f t="shared" si="6"/>
        <v>-66</v>
      </c>
      <c r="K38" t="str">
        <f t="shared" si="0"/>
        <v>高安割れ</v>
      </c>
      <c r="L38">
        <f t="shared" si="3"/>
        <v>-66</v>
      </c>
      <c r="M38" s="1">
        <f t="shared" si="1"/>
        <v>43123</v>
      </c>
      <c r="N38">
        <f>SUM(J38:$J$1480)</f>
        <v>3888</v>
      </c>
      <c r="O38">
        <f>SUM(L38:$L$1480)</f>
        <v>3001</v>
      </c>
    </row>
    <row r="39" spans="2:15" x14ac:dyDescent="0.2">
      <c r="B39" s="1">
        <v>43122</v>
      </c>
      <c r="C39">
        <v>4550</v>
      </c>
      <c r="D39">
        <v>4578</v>
      </c>
      <c r="E39">
        <v>4538</v>
      </c>
      <c r="F39">
        <v>4575</v>
      </c>
      <c r="G39">
        <v>2539900</v>
      </c>
      <c r="H39" s="2" t="str">
        <f t="shared" si="5"/>
        <v>高安超え</v>
      </c>
      <c r="I39">
        <v>1</v>
      </c>
      <c r="J39">
        <f t="shared" si="6"/>
        <v>-7</v>
      </c>
      <c r="K39" t="str">
        <f t="shared" si="0"/>
        <v>高安超え</v>
      </c>
      <c r="L39">
        <f t="shared" si="3"/>
        <v>-7</v>
      </c>
      <c r="M39" s="1">
        <f t="shared" si="1"/>
        <v>43122</v>
      </c>
      <c r="N39">
        <f>SUM(J39:$J$1480)</f>
        <v>3954</v>
      </c>
      <c r="O39">
        <f>SUM(L39:$L$1480)</f>
        <v>3067</v>
      </c>
    </row>
    <row r="40" spans="2:15" x14ac:dyDescent="0.2">
      <c r="B40" s="1">
        <v>43119</v>
      </c>
      <c r="C40">
        <v>4549</v>
      </c>
      <c r="D40">
        <v>4566</v>
      </c>
      <c r="E40">
        <v>4528</v>
      </c>
      <c r="F40">
        <v>4538</v>
      </c>
      <c r="G40">
        <v>2131400</v>
      </c>
      <c r="H40" s="2" t="str">
        <f t="shared" si="5"/>
        <v/>
      </c>
      <c r="I40">
        <v>1</v>
      </c>
      <c r="J40">
        <f t="shared" si="6"/>
        <v>37</v>
      </c>
      <c r="K40" t="str">
        <f t="shared" si="0"/>
        <v/>
      </c>
      <c r="L40">
        <f t="shared" si="3"/>
        <v>37</v>
      </c>
      <c r="M40" s="1">
        <f t="shared" si="1"/>
        <v>43119</v>
      </c>
      <c r="N40">
        <f>SUM(J40:$J$1480)</f>
        <v>3961</v>
      </c>
      <c r="O40">
        <f>SUM(L40:$L$1480)</f>
        <v>3074</v>
      </c>
    </row>
    <row r="41" spans="2:15" x14ac:dyDescent="0.2">
      <c r="B41" s="1">
        <v>43118</v>
      </c>
      <c r="C41">
        <v>4575</v>
      </c>
      <c r="D41">
        <v>4575</v>
      </c>
      <c r="E41">
        <v>4524</v>
      </c>
      <c r="F41">
        <v>4546</v>
      </c>
      <c r="G41">
        <v>3409600</v>
      </c>
      <c r="H41" s="2" t="str">
        <f t="shared" si="5"/>
        <v>高安割れ</v>
      </c>
      <c r="I41">
        <v>1</v>
      </c>
      <c r="J41">
        <f t="shared" si="6"/>
        <v>8</v>
      </c>
      <c r="K41" t="str">
        <f t="shared" si="0"/>
        <v>高安割れ</v>
      </c>
      <c r="L41">
        <f t="shared" si="3"/>
        <v>8</v>
      </c>
      <c r="M41" s="1">
        <f t="shared" si="1"/>
        <v>43118</v>
      </c>
      <c r="N41">
        <f>SUM(J41:$J$1480)</f>
        <v>3924</v>
      </c>
      <c r="O41">
        <f>SUM(L41:$L$1480)</f>
        <v>3037</v>
      </c>
    </row>
    <row r="42" spans="2:15" x14ac:dyDescent="0.2">
      <c r="B42" s="1">
        <v>43117</v>
      </c>
      <c r="C42">
        <v>4550</v>
      </c>
      <c r="D42">
        <v>4581</v>
      </c>
      <c r="E42">
        <v>4536</v>
      </c>
      <c r="F42">
        <v>4577</v>
      </c>
      <c r="G42">
        <v>2593400</v>
      </c>
      <c r="H42" s="2" t="str">
        <f t="shared" si="5"/>
        <v>高安割れ</v>
      </c>
      <c r="I42">
        <v>1</v>
      </c>
      <c r="J42">
        <f t="shared" si="6"/>
        <v>31</v>
      </c>
      <c r="K42" t="str">
        <f t="shared" si="0"/>
        <v>高安割れ</v>
      </c>
      <c r="L42">
        <f t="shared" si="3"/>
        <v>31</v>
      </c>
      <c r="M42" s="1">
        <f t="shared" si="1"/>
        <v>43117</v>
      </c>
      <c r="N42">
        <f>SUM(J42:$J$1480)</f>
        <v>3916</v>
      </c>
      <c r="O42">
        <f>SUM(L42:$L$1480)</f>
        <v>3029</v>
      </c>
    </row>
    <row r="43" spans="2:15" x14ac:dyDescent="0.2">
      <c r="B43" s="1">
        <v>43116</v>
      </c>
      <c r="C43">
        <v>4563</v>
      </c>
      <c r="D43">
        <v>4590</v>
      </c>
      <c r="E43">
        <v>4561</v>
      </c>
      <c r="F43">
        <v>4579</v>
      </c>
      <c r="G43">
        <v>1164700</v>
      </c>
      <c r="H43" s="2" t="str">
        <f t="shared" si="5"/>
        <v/>
      </c>
      <c r="I43">
        <v>1</v>
      </c>
      <c r="J43">
        <f t="shared" si="6"/>
        <v>-2</v>
      </c>
      <c r="K43" t="str">
        <f t="shared" si="0"/>
        <v/>
      </c>
      <c r="L43">
        <f t="shared" si="3"/>
        <v>-2</v>
      </c>
      <c r="M43" s="1">
        <f t="shared" si="1"/>
        <v>43116</v>
      </c>
      <c r="N43">
        <f>SUM(J43:$J$1480)</f>
        <v>3885</v>
      </c>
      <c r="O43">
        <f>SUM(L43:$L$1480)</f>
        <v>2998</v>
      </c>
    </row>
    <row r="44" spans="2:15" x14ac:dyDescent="0.2">
      <c r="B44" s="1">
        <v>43115</v>
      </c>
      <c r="C44">
        <v>4600</v>
      </c>
      <c r="D44">
        <v>4603</v>
      </c>
      <c r="E44">
        <v>4556</v>
      </c>
      <c r="F44">
        <v>4561</v>
      </c>
      <c r="G44">
        <v>1954000</v>
      </c>
      <c r="H44" s="2" t="str">
        <f t="shared" si="5"/>
        <v>高安割れ</v>
      </c>
      <c r="I44">
        <v>1</v>
      </c>
      <c r="J44">
        <f t="shared" si="6"/>
        <v>-18</v>
      </c>
      <c r="K44" t="str">
        <f t="shared" si="0"/>
        <v>高安割れ</v>
      </c>
      <c r="L44">
        <f t="shared" si="3"/>
        <v>-18</v>
      </c>
      <c r="M44" s="1">
        <f t="shared" si="1"/>
        <v>43115</v>
      </c>
      <c r="N44">
        <f>SUM(J44:$J$1480)</f>
        <v>3887</v>
      </c>
      <c r="O44">
        <f>SUM(L44:$L$1480)</f>
        <v>3000</v>
      </c>
    </row>
    <row r="45" spans="2:15" x14ac:dyDescent="0.2">
      <c r="B45" s="1">
        <v>43112</v>
      </c>
      <c r="C45">
        <v>4650</v>
      </c>
      <c r="D45">
        <v>4652</v>
      </c>
      <c r="E45">
        <v>4562</v>
      </c>
      <c r="F45">
        <v>4586</v>
      </c>
      <c r="G45">
        <v>3514000</v>
      </c>
      <c r="H45" s="2" t="str">
        <f t="shared" si="5"/>
        <v>高安割れ</v>
      </c>
      <c r="I45">
        <v>1</v>
      </c>
      <c r="J45">
        <f t="shared" si="6"/>
        <v>25</v>
      </c>
      <c r="K45" t="str">
        <f t="shared" si="0"/>
        <v>高安割れ</v>
      </c>
      <c r="L45">
        <f t="shared" si="3"/>
        <v>25</v>
      </c>
      <c r="M45" s="1">
        <f t="shared" si="1"/>
        <v>43112</v>
      </c>
      <c r="N45">
        <f>SUM(J45:$J$1480)</f>
        <v>3905</v>
      </c>
      <c r="O45">
        <f>SUM(L45:$L$1480)</f>
        <v>3018</v>
      </c>
    </row>
    <row r="46" spans="2:15" x14ac:dyDescent="0.2">
      <c r="B46" s="1">
        <v>43111</v>
      </c>
      <c r="C46">
        <v>4745</v>
      </c>
      <c r="D46">
        <v>4753</v>
      </c>
      <c r="E46">
        <v>4630</v>
      </c>
      <c r="F46">
        <v>4652</v>
      </c>
      <c r="G46">
        <v>3097500</v>
      </c>
      <c r="H46" s="2" t="str">
        <f t="shared" si="5"/>
        <v>高安割れ</v>
      </c>
      <c r="I46">
        <v>1</v>
      </c>
      <c r="J46">
        <f t="shared" si="6"/>
        <v>66</v>
      </c>
      <c r="K46" t="str">
        <f t="shared" si="0"/>
        <v>高安割れ</v>
      </c>
      <c r="L46">
        <f t="shared" si="3"/>
        <v>66</v>
      </c>
      <c r="M46" s="1">
        <f t="shared" si="1"/>
        <v>43111</v>
      </c>
      <c r="N46">
        <f>SUM(J46:$J$1480)</f>
        <v>3880</v>
      </c>
      <c r="O46">
        <f>SUM(L46:$L$1480)</f>
        <v>2993</v>
      </c>
    </row>
    <row r="47" spans="2:15" x14ac:dyDescent="0.2">
      <c r="B47" s="1">
        <v>43110</v>
      </c>
      <c r="C47">
        <v>4800</v>
      </c>
      <c r="D47">
        <v>4815</v>
      </c>
      <c r="E47">
        <v>4760</v>
      </c>
      <c r="F47">
        <v>4766</v>
      </c>
      <c r="G47">
        <v>1458300</v>
      </c>
      <c r="H47" s="2" t="str">
        <f t="shared" ref="H47:H110" si="7">IF(AND(D47&lt;D48,E47&lt;E48),"高安割れ",IF(AND(D47&gt;D48,E47&gt;E48),"高安超え",""))</f>
        <v>高安割れ</v>
      </c>
      <c r="I47">
        <v>1</v>
      </c>
      <c r="J47">
        <f t="shared" ref="J47:J110" si="8">IF(H47="高安割れ",(F47-F46)*I47,(F46-F47)*I47)</f>
        <v>114</v>
      </c>
      <c r="K47" t="str">
        <f t="shared" si="0"/>
        <v>高安割れ</v>
      </c>
      <c r="L47">
        <f t="shared" si="3"/>
        <v>114</v>
      </c>
      <c r="M47" s="1">
        <f t="shared" si="1"/>
        <v>43110</v>
      </c>
      <c r="N47">
        <f>SUM(J47:$J$1480)</f>
        <v>3814</v>
      </c>
      <c r="O47">
        <f>SUM(L47:$L$1480)</f>
        <v>2927</v>
      </c>
    </row>
    <row r="48" spans="2:15" x14ac:dyDescent="0.2">
      <c r="B48" s="1">
        <v>43109</v>
      </c>
      <c r="C48">
        <v>4800</v>
      </c>
      <c r="D48">
        <v>4827</v>
      </c>
      <c r="E48">
        <v>4768</v>
      </c>
      <c r="F48">
        <v>4770</v>
      </c>
      <c r="G48">
        <v>2410800</v>
      </c>
      <c r="H48" s="2" t="str">
        <f t="shared" si="7"/>
        <v>高安超え</v>
      </c>
      <c r="I48">
        <v>1</v>
      </c>
      <c r="J48">
        <f t="shared" si="8"/>
        <v>-4</v>
      </c>
      <c r="K48" t="str">
        <f t="shared" si="0"/>
        <v>高安超え</v>
      </c>
      <c r="L48">
        <f t="shared" si="3"/>
        <v>-4</v>
      </c>
      <c r="M48" s="1">
        <f t="shared" si="1"/>
        <v>43109</v>
      </c>
      <c r="N48">
        <f>SUM(J48:$J$1480)</f>
        <v>3700</v>
      </c>
      <c r="O48">
        <f>SUM(L48:$L$1480)</f>
        <v>2813</v>
      </c>
    </row>
    <row r="49" spans="2:15" x14ac:dyDescent="0.2">
      <c r="B49" s="1">
        <v>43105</v>
      </c>
      <c r="C49">
        <v>4759</v>
      </c>
      <c r="D49">
        <v>4782</v>
      </c>
      <c r="E49">
        <v>4729</v>
      </c>
      <c r="F49">
        <v>4773</v>
      </c>
      <c r="G49">
        <v>1811800</v>
      </c>
      <c r="H49" s="2" t="str">
        <f t="shared" si="7"/>
        <v>高安超え</v>
      </c>
      <c r="I49">
        <v>1</v>
      </c>
      <c r="J49">
        <f t="shared" si="8"/>
        <v>-3</v>
      </c>
      <c r="K49" t="str">
        <f t="shared" si="0"/>
        <v>高安超え</v>
      </c>
      <c r="L49">
        <f t="shared" si="3"/>
        <v>-3</v>
      </c>
      <c r="M49" s="1">
        <f t="shared" si="1"/>
        <v>43105</v>
      </c>
      <c r="N49">
        <f>SUM(J49:$J$1480)</f>
        <v>3704</v>
      </c>
      <c r="O49">
        <f>SUM(L49:$L$1480)</f>
        <v>2817</v>
      </c>
    </row>
    <row r="50" spans="2:15" x14ac:dyDescent="0.2">
      <c r="B50" s="1">
        <v>43104</v>
      </c>
      <c r="C50">
        <v>4710</v>
      </c>
      <c r="D50">
        <v>4760</v>
      </c>
      <c r="E50">
        <v>4696</v>
      </c>
      <c r="F50">
        <v>4760</v>
      </c>
      <c r="G50">
        <v>2149900</v>
      </c>
      <c r="H50" s="2" t="str">
        <f t="shared" si="7"/>
        <v>高安超え</v>
      </c>
      <c r="I50">
        <v>1</v>
      </c>
      <c r="J50">
        <f t="shared" si="8"/>
        <v>13</v>
      </c>
      <c r="K50" t="str">
        <f t="shared" si="0"/>
        <v>高安超え</v>
      </c>
      <c r="L50">
        <f t="shared" si="3"/>
        <v>13</v>
      </c>
      <c r="M50" s="1">
        <f t="shared" si="1"/>
        <v>43104</v>
      </c>
      <c r="N50">
        <f>SUM(J50:$J$1480)</f>
        <v>3707</v>
      </c>
      <c r="O50">
        <f>SUM(L50:$L$1480)</f>
        <v>2820</v>
      </c>
    </row>
    <row r="51" spans="2:15" x14ac:dyDescent="0.2">
      <c r="B51" s="1">
        <v>43098</v>
      </c>
      <c r="C51">
        <v>4703</v>
      </c>
      <c r="D51">
        <v>4705</v>
      </c>
      <c r="E51">
        <v>4676</v>
      </c>
      <c r="F51">
        <v>4683</v>
      </c>
      <c r="G51">
        <v>795500</v>
      </c>
      <c r="H51" s="2" t="str">
        <f t="shared" si="7"/>
        <v>高安割れ</v>
      </c>
      <c r="I51">
        <v>1</v>
      </c>
      <c r="J51">
        <f t="shared" si="8"/>
        <v>-77</v>
      </c>
      <c r="K51" t="str">
        <f t="shared" si="0"/>
        <v>高安割れ</v>
      </c>
      <c r="L51">
        <f t="shared" si="3"/>
        <v>-77</v>
      </c>
      <c r="M51" s="1">
        <f t="shared" si="1"/>
        <v>43098</v>
      </c>
      <c r="N51">
        <f>SUM(J51:$J$1480)</f>
        <v>3694</v>
      </c>
      <c r="O51">
        <f>SUM(L51:$L$1480)</f>
        <v>2807</v>
      </c>
    </row>
    <row r="52" spans="2:15" x14ac:dyDescent="0.2">
      <c r="B52" s="1">
        <v>43097</v>
      </c>
      <c r="C52">
        <v>4698</v>
      </c>
      <c r="D52">
        <v>4721</v>
      </c>
      <c r="E52">
        <v>4691</v>
      </c>
      <c r="F52">
        <v>4700</v>
      </c>
      <c r="G52">
        <v>781300</v>
      </c>
      <c r="H52" s="2" t="str">
        <f t="shared" si="7"/>
        <v>高安超え</v>
      </c>
      <c r="I52">
        <v>1</v>
      </c>
      <c r="J52">
        <f t="shared" si="8"/>
        <v>-17</v>
      </c>
      <c r="K52" t="str">
        <f t="shared" si="0"/>
        <v>高安超え</v>
      </c>
      <c r="L52">
        <f t="shared" si="3"/>
        <v>-17</v>
      </c>
      <c r="M52" s="1">
        <f t="shared" si="1"/>
        <v>43097</v>
      </c>
      <c r="N52">
        <f>SUM(J52:$J$1480)</f>
        <v>3771</v>
      </c>
      <c r="O52">
        <f>SUM(L52:$L$1480)</f>
        <v>2884</v>
      </c>
    </row>
    <row r="53" spans="2:15" x14ac:dyDescent="0.2">
      <c r="B53" s="1">
        <v>43096</v>
      </c>
      <c r="C53">
        <v>4687</v>
      </c>
      <c r="D53">
        <v>4707</v>
      </c>
      <c r="E53">
        <v>4685</v>
      </c>
      <c r="F53">
        <v>4701</v>
      </c>
      <c r="G53">
        <v>919200</v>
      </c>
      <c r="H53" s="2" t="str">
        <f t="shared" si="7"/>
        <v>高安割れ</v>
      </c>
      <c r="I53">
        <v>1</v>
      </c>
      <c r="J53">
        <f t="shared" si="8"/>
        <v>1</v>
      </c>
      <c r="K53" t="str">
        <f t="shared" si="0"/>
        <v>高安割れ</v>
      </c>
      <c r="L53">
        <f t="shared" si="3"/>
        <v>1</v>
      </c>
      <c r="M53" s="1">
        <f t="shared" si="1"/>
        <v>43096</v>
      </c>
      <c r="N53">
        <f>SUM(J53:$J$1480)</f>
        <v>3788</v>
      </c>
      <c r="O53">
        <f>SUM(L53:$L$1480)</f>
        <v>2901</v>
      </c>
    </row>
    <row r="54" spans="2:15" x14ac:dyDescent="0.2">
      <c r="B54" s="1">
        <v>43095</v>
      </c>
      <c r="C54">
        <v>4699</v>
      </c>
      <c r="D54">
        <v>4732</v>
      </c>
      <c r="E54">
        <v>4697</v>
      </c>
      <c r="F54">
        <v>4719</v>
      </c>
      <c r="G54">
        <v>888900</v>
      </c>
      <c r="H54" s="2" t="str">
        <f t="shared" si="7"/>
        <v>高安超え</v>
      </c>
      <c r="I54">
        <v>1</v>
      </c>
      <c r="J54">
        <f t="shared" si="8"/>
        <v>-18</v>
      </c>
      <c r="K54" t="str">
        <f t="shared" si="0"/>
        <v>高安超え</v>
      </c>
      <c r="L54">
        <f t="shared" si="3"/>
        <v>-18</v>
      </c>
      <c r="M54" s="1">
        <f t="shared" si="1"/>
        <v>43095</v>
      </c>
      <c r="N54">
        <f>SUM(J54:$J$1480)</f>
        <v>3787</v>
      </c>
      <c r="O54">
        <f>SUM(L54:$L$1480)</f>
        <v>2900</v>
      </c>
    </row>
    <row r="55" spans="2:15" x14ac:dyDescent="0.2">
      <c r="B55" s="1">
        <v>43094</v>
      </c>
      <c r="C55">
        <v>4683</v>
      </c>
      <c r="D55">
        <v>4708</v>
      </c>
      <c r="E55">
        <v>4677</v>
      </c>
      <c r="F55">
        <v>4697</v>
      </c>
      <c r="G55">
        <v>631900</v>
      </c>
      <c r="H55" s="2" t="str">
        <f t="shared" si="7"/>
        <v>高安割れ</v>
      </c>
      <c r="I55">
        <v>1</v>
      </c>
      <c r="J55">
        <f t="shared" si="8"/>
        <v>-22</v>
      </c>
      <c r="K55" t="str">
        <f t="shared" si="0"/>
        <v>高安割れ</v>
      </c>
      <c r="L55">
        <f t="shared" si="3"/>
        <v>-22</v>
      </c>
      <c r="M55" s="1">
        <f t="shared" si="1"/>
        <v>43094</v>
      </c>
      <c r="N55">
        <f>SUM(J55:$J$1480)</f>
        <v>3805</v>
      </c>
      <c r="O55">
        <f>SUM(L55:$L$1480)</f>
        <v>2918</v>
      </c>
    </row>
    <row r="56" spans="2:15" x14ac:dyDescent="0.2">
      <c r="B56" s="1">
        <v>43091</v>
      </c>
      <c r="C56">
        <v>4733</v>
      </c>
      <c r="D56">
        <v>4737</v>
      </c>
      <c r="E56">
        <v>4686</v>
      </c>
      <c r="F56">
        <v>4702</v>
      </c>
      <c r="G56">
        <v>1509000</v>
      </c>
      <c r="H56" s="2" t="str">
        <f t="shared" si="7"/>
        <v>高安割れ</v>
      </c>
      <c r="I56">
        <v>1</v>
      </c>
      <c r="J56">
        <f t="shared" si="8"/>
        <v>5</v>
      </c>
      <c r="K56" t="str">
        <f t="shared" si="0"/>
        <v>高安割れ</v>
      </c>
      <c r="L56">
        <f t="shared" si="3"/>
        <v>5</v>
      </c>
      <c r="M56" s="1">
        <f t="shared" si="1"/>
        <v>43091</v>
      </c>
      <c r="N56">
        <f>SUM(J56:$J$1480)</f>
        <v>3827</v>
      </c>
      <c r="O56">
        <f>SUM(L56:$L$1480)</f>
        <v>2940</v>
      </c>
    </row>
    <row r="57" spans="2:15" x14ac:dyDescent="0.2">
      <c r="B57" s="1">
        <v>43090</v>
      </c>
      <c r="C57">
        <v>4746</v>
      </c>
      <c r="D57">
        <v>4751</v>
      </c>
      <c r="E57">
        <v>4708</v>
      </c>
      <c r="F57">
        <v>4742</v>
      </c>
      <c r="G57">
        <v>1371800</v>
      </c>
      <c r="H57" s="2" t="str">
        <f t="shared" si="7"/>
        <v>高安割れ</v>
      </c>
      <c r="I57">
        <v>1</v>
      </c>
      <c r="J57">
        <f t="shared" si="8"/>
        <v>40</v>
      </c>
      <c r="K57" t="str">
        <f t="shared" si="0"/>
        <v>高安割れ</v>
      </c>
      <c r="L57">
        <f t="shared" si="3"/>
        <v>40</v>
      </c>
      <c r="M57" s="1">
        <f t="shared" si="1"/>
        <v>43090</v>
      </c>
      <c r="N57">
        <f>SUM(J57:$J$1480)</f>
        <v>3822</v>
      </c>
      <c r="O57">
        <f>SUM(L57:$L$1480)</f>
        <v>2935</v>
      </c>
    </row>
    <row r="58" spans="2:15" x14ac:dyDescent="0.2">
      <c r="B58" s="1">
        <v>43089</v>
      </c>
      <c r="C58">
        <v>4794</v>
      </c>
      <c r="D58">
        <v>4794</v>
      </c>
      <c r="E58">
        <v>4721</v>
      </c>
      <c r="F58">
        <v>4737</v>
      </c>
      <c r="G58">
        <v>1892700</v>
      </c>
      <c r="H58" s="2" t="str">
        <f t="shared" si="7"/>
        <v/>
      </c>
      <c r="I58">
        <v>1</v>
      </c>
      <c r="J58">
        <f t="shared" si="8"/>
        <v>5</v>
      </c>
      <c r="K58" t="str">
        <f>IF(AND(D58&lt;=D59,E58&lt;E59),"高安割れ",IF(AND(D58&gt;D59,E58&gt;E59),"高安超え",""))</f>
        <v/>
      </c>
      <c r="L58">
        <f t="shared" si="3"/>
        <v>5</v>
      </c>
      <c r="M58" s="1">
        <f t="shared" si="1"/>
        <v>43089</v>
      </c>
      <c r="N58">
        <f>SUM(J58:$J$1480)</f>
        <v>3782</v>
      </c>
      <c r="O58">
        <f>SUM(L58:$L$1480)</f>
        <v>2895</v>
      </c>
    </row>
    <row r="59" spans="2:15" x14ac:dyDescent="0.2">
      <c r="B59" s="1">
        <v>43088</v>
      </c>
      <c r="C59">
        <v>4749</v>
      </c>
      <c r="D59">
        <v>4764</v>
      </c>
      <c r="E59">
        <v>4724</v>
      </c>
      <c r="F59">
        <v>4742</v>
      </c>
      <c r="G59">
        <v>1695400</v>
      </c>
      <c r="H59" s="2" t="str">
        <f t="shared" si="7"/>
        <v>高安超え</v>
      </c>
      <c r="I59">
        <v>1</v>
      </c>
      <c r="J59">
        <f t="shared" si="8"/>
        <v>-5</v>
      </c>
      <c r="K59" t="str">
        <f t="shared" si="0"/>
        <v>高安超え</v>
      </c>
      <c r="L59">
        <f t="shared" si="3"/>
        <v>-5</v>
      </c>
      <c r="M59" s="1">
        <f t="shared" si="1"/>
        <v>43088</v>
      </c>
      <c r="N59">
        <f>SUM(J59:$J$1480)</f>
        <v>3777</v>
      </c>
      <c r="O59">
        <f>SUM(L59:$L$1480)</f>
        <v>2890</v>
      </c>
    </row>
    <row r="60" spans="2:15" x14ac:dyDescent="0.2">
      <c r="B60" s="1">
        <v>43087</v>
      </c>
      <c r="C60">
        <v>4756</v>
      </c>
      <c r="D60">
        <v>4763</v>
      </c>
      <c r="E60">
        <v>4723</v>
      </c>
      <c r="F60">
        <v>4727</v>
      </c>
      <c r="G60">
        <v>1439600</v>
      </c>
      <c r="H60" s="2" t="str">
        <f t="shared" si="7"/>
        <v>高安超え</v>
      </c>
      <c r="I60">
        <v>1</v>
      </c>
      <c r="J60">
        <f t="shared" si="8"/>
        <v>15</v>
      </c>
      <c r="K60" t="str">
        <f t="shared" si="0"/>
        <v>高安超え</v>
      </c>
      <c r="L60">
        <f t="shared" si="3"/>
        <v>15</v>
      </c>
      <c r="M60" s="1">
        <f t="shared" si="1"/>
        <v>43087</v>
      </c>
      <c r="N60">
        <f>SUM(J60:$J$1480)</f>
        <v>3782</v>
      </c>
      <c r="O60">
        <f>SUM(L60:$L$1480)</f>
        <v>2895</v>
      </c>
    </row>
    <row r="61" spans="2:15" x14ac:dyDescent="0.2">
      <c r="B61" s="1">
        <v>43084</v>
      </c>
      <c r="C61">
        <v>4721</v>
      </c>
      <c r="D61">
        <v>4759</v>
      </c>
      <c r="E61">
        <v>4690</v>
      </c>
      <c r="F61">
        <v>4737</v>
      </c>
      <c r="G61">
        <v>3416100</v>
      </c>
      <c r="H61" s="2" t="str">
        <f t="shared" si="7"/>
        <v>高安割れ</v>
      </c>
      <c r="I61">
        <v>1</v>
      </c>
      <c r="J61">
        <f t="shared" si="8"/>
        <v>10</v>
      </c>
      <c r="K61" t="str">
        <f t="shared" si="0"/>
        <v>高安割れ</v>
      </c>
      <c r="L61">
        <f t="shared" si="3"/>
        <v>10</v>
      </c>
      <c r="M61" s="1">
        <f t="shared" si="1"/>
        <v>43084</v>
      </c>
      <c r="N61">
        <f>SUM(J61:$J$1480)</f>
        <v>3767</v>
      </c>
      <c r="O61">
        <f>SUM(L61:$L$1480)</f>
        <v>2880</v>
      </c>
    </row>
    <row r="62" spans="2:15" x14ac:dyDescent="0.2">
      <c r="B62" s="1">
        <v>43083</v>
      </c>
      <c r="C62">
        <v>4736</v>
      </c>
      <c r="D62">
        <v>4780</v>
      </c>
      <c r="E62">
        <v>4705</v>
      </c>
      <c r="F62">
        <v>4734</v>
      </c>
      <c r="G62">
        <v>2887400</v>
      </c>
      <c r="H62" s="2" t="str">
        <f t="shared" si="7"/>
        <v>高安超え</v>
      </c>
      <c r="I62">
        <v>1</v>
      </c>
      <c r="J62">
        <f t="shared" si="8"/>
        <v>3</v>
      </c>
      <c r="K62" t="str">
        <f t="shared" si="0"/>
        <v>高安超え</v>
      </c>
      <c r="L62">
        <f t="shared" si="3"/>
        <v>3</v>
      </c>
      <c r="M62" s="1">
        <f t="shared" si="1"/>
        <v>43083</v>
      </c>
      <c r="N62">
        <f>SUM(J62:$J$1480)</f>
        <v>3757</v>
      </c>
      <c r="O62">
        <f>SUM(L62:$L$1480)</f>
        <v>2870</v>
      </c>
    </row>
    <row r="63" spans="2:15" x14ac:dyDescent="0.2">
      <c r="B63" s="1">
        <v>43082</v>
      </c>
      <c r="C63">
        <v>4642</v>
      </c>
      <c r="D63">
        <v>4687</v>
      </c>
      <c r="E63">
        <v>4632</v>
      </c>
      <c r="F63">
        <v>4684</v>
      </c>
      <c r="G63">
        <v>2303600</v>
      </c>
      <c r="H63" s="2" t="str">
        <f t="shared" si="7"/>
        <v>高安割れ</v>
      </c>
      <c r="I63">
        <v>1</v>
      </c>
      <c r="J63">
        <f t="shared" si="8"/>
        <v>-50</v>
      </c>
      <c r="K63" t="str">
        <f t="shared" si="0"/>
        <v>高安割れ</v>
      </c>
      <c r="L63">
        <f t="shared" si="3"/>
        <v>-50</v>
      </c>
      <c r="M63" s="1">
        <f t="shared" si="1"/>
        <v>43082</v>
      </c>
      <c r="N63">
        <f>SUM(J63:$J$1480)</f>
        <v>3754</v>
      </c>
      <c r="O63">
        <f>SUM(L63:$L$1480)</f>
        <v>2867</v>
      </c>
    </row>
    <row r="64" spans="2:15" x14ac:dyDescent="0.2">
      <c r="B64" s="1">
        <v>43081</v>
      </c>
      <c r="C64">
        <v>4696</v>
      </c>
      <c r="D64">
        <v>4700</v>
      </c>
      <c r="E64">
        <v>4638</v>
      </c>
      <c r="F64">
        <v>4644</v>
      </c>
      <c r="G64">
        <v>2266600</v>
      </c>
      <c r="H64" s="2" t="str">
        <f t="shared" si="7"/>
        <v>高安割れ</v>
      </c>
      <c r="I64">
        <v>1</v>
      </c>
      <c r="J64">
        <f t="shared" si="8"/>
        <v>-40</v>
      </c>
      <c r="K64" t="str">
        <f t="shared" si="0"/>
        <v>高安割れ</v>
      </c>
      <c r="L64">
        <f t="shared" si="3"/>
        <v>-40</v>
      </c>
      <c r="M64" s="1">
        <f t="shared" si="1"/>
        <v>43081</v>
      </c>
      <c r="N64">
        <f>SUM(J64:$J$1480)</f>
        <v>3804</v>
      </c>
      <c r="O64">
        <f>SUM(L64:$L$1480)</f>
        <v>2917</v>
      </c>
    </row>
    <row r="65" spans="2:15" x14ac:dyDescent="0.2">
      <c r="B65" s="1">
        <v>43080</v>
      </c>
      <c r="C65">
        <v>4700</v>
      </c>
      <c r="D65">
        <v>4703</v>
      </c>
      <c r="E65">
        <v>4656</v>
      </c>
      <c r="F65">
        <v>4696</v>
      </c>
      <c r="G65">
        <v>1431900</v>
      </c>
      <c r="H65" s="2" t="str">
        <f t="shared" si="7"/>
        <v/>
      </c>
      <c r="I65">
        <v>1</v>
      </c>
      <c r="J65">
        <f t="shared" si="8"/>
        <v>-52</v>
      </c>
      <c r="K65" t="str">
        <f t="shared" si="0"/>
        <v/>
      </c>
      <c r="L65">
        <f t="shared" si="3"/>
        <v>-52</v>
      </c>
      <c r="M65" s="1">
        <f t="shared" si="1"/>
        <v>43080</v>
      </c>
      <c r="N65">
        <f>SUM(J65:$J$1480)</f>
        <v>3844</v>
      </c>
      <c r="O65">
        <f>SUM(L65:$L$1480)</f>
        <v>2957</v>
      </c>
    </row>
    <row r="66" spans="2:15" x14ac:dyDescent="0.2">
      <c r="B66" s="1">
        <v>43077</v>
      </c>
      <c r="C66">
        <v>4681</v>
      </c>
      <c r="D66">
        <v>4693</v>
      </c>
      <c r="E66">
        <v>4668</v>
      </c>
      <c r="F66">
        <v>4683</v>
      </c>
      <c r="G66">
        <v>3742100</v>
      </c>
      <c r="H66" s="2" t="str">
        <f t="shared" si="7"/>
        <v>高安超え</v>
      </c>
      <c r="I66">
        <v>1</v>
      </c>
      <c r="J66">
        <f t="shared" si="8"/>
        <v>13</v>
      </c>
      <c r="K66" t="str">
        <f t="shared" si="0"/>
        <v>高安超え</v>
      </c>
      <c r="L66">
        <f t="shared" si="3"/>
        <v>13</v>
      </c>
      <c r="M66" s="1">
        <f t="shared" si="1"/>
        <v>43077</v>
      </c>
      <c r="N66">
        <f>SUM(J66:$J$1480)</f>
        <v>3896</v>
      </c>
      <c r="O66">
        <f>SUM(L66:$L$1480)</f>
        <v>3009</v>
      </c>
    </row>
    <row r="67" spans="2:15" x14ac:dyDescent="0.2">
      <c r="B67" s="1">
        <v>43076</v>
      </c>
      <c r="C67">
        <v>4676</v>
      </c>
      <c r="D67">
        <v>4677</v>
      </c>
      <c r="E67">
        <v>4619</v>
      </c>
      <c r="F67">
        <v>4654</v>
      </c>
      <c r="G67">
        <v>3250700</v>
      </c>
      <c r="H67" s="2" t="str">
        <f t="shared" si="7"/>
        <v>高安超え</v>
      </c>
      <c r="I67">
        <v>1</v>
      </c>
      <c r="J67">
        <f t="shared" si="8"/>
        <v>29</v>
      </c>
      <c r="K67" t="str">
        <f t="shared" si="0"/>
        <v>高安超え</v>
      </c>
      <c r="L67">
        <f t="shared" si="3"/>
        <v>29</v>
      </c>
      <c r="M67" s="1">
        <f t="shared" si="1"/>
        <v>43076</v>
      </c>
      <c r="N67">
        <f>SUM(J67:$J$1480)</f>
        <v>3883</v>
      </c>
      <c r="O67">
        <f>SUM(L67:$L$1480)</f>
        <v>2996</v>
      </c>
    </row>
    <row r="68" spans="2:15" x14ac:dyDescent="0.2">
      <c r="B68" s="1">
        <v>43075</v>
      </c>
      <c r="C68">
        <v>4661</v>
      </c>
      <c r="D68">
        <v>4666</v>
      </c>
      <c r="E68">
        <v>4560</v>
      </c>
      <c r="F68">
        <v>4608</v>
      </c>
      <c r="G68">
        <v>4337300</v>
      </c>
      <c r="H68" s="2" t="str">
        <f t="shared" si="7"/>
        <v/>
      </c>
      <c r="I68">
        <v>1</v>
      </c>
      <c r="J68">
        <f t="shared" si="8"/>
        <v>46</v>
      </c>
      <c r="K68" t="str">
        <f t="shared" si="0"/>
        <v/>
      </c>
      <c r="L68">
        <f t="shared" si="3"/>
        <v>46</v>
      </c>
      <c r="M68" s="1">
        <f t="shared" si="1"/>
        <v>43075</v>
      </c>
      <c r="N68">
        <f>SUM(J68:$J$1480)</f>
        <v>3854</v>
      </c>
      <c r="O68">
        <f>SUM(L68:$L$1480)</f>
        <v>2967</v>
      </c>
    </row>
    <row r="69" spans="2:15" x14ac:dyDescent="0.2">
      <c r="B69" s="1">
        <v>43074</v>
      </c>
      <c r="C69">
        <v>4561</v>
      </c>
      <c r="D69">
        <v>4653</v>
      </c>
      <c r="E69">
        <v>4561</v>
      </c>
      <c r="F69">
        <v>4626</v>
      </c>
      <c r="G69">
        <v>3398500</v>
      </c>
      <c r="H69" s="2" t="str">
        <f t="shared" si="7"/>
        <v>高安超え</v>
      </c>
      <c r="I69">
        <v>1</v>
      </c>
      <c r="J69">
        <f t="shared" si="8"/>
        <v>-18</v>
      </c>
      <c r="K69" t="str">
        <f t="shared" si="0"/>
        <v>高安超え</v>
      </c>
      <c r="L69">
        <f t="shared" si="3"/>
        <v>-18</v>
      </c>
      <c r="M69" s="1">
        <f t="shared" si="1"/>
        <v>43074</v>
      </c>
      <c r="N69">
        <f>SUM(J69:$J$1480)</f>
        <v>3808</v>
      </c>
      <c r="O69">
        <f>SUM(L69:$L$1480)</f>
        <v>2921</v>
      </c>
    </row>
    <row r="70" spans="2:15" x14ac:dyDescent="0.2">
      <c r="B70" s="1">
        <v>43073</v>
      </c>
      <c r="C70">
        <v>4602</v>
      </c>
      <c r="D70">
        <v>4619</v>
      </c>
      <c r="E70">
        <v>4556</v>
      </c>
      <c r="F70">
        <v>4568</v>
      </c>
      <c r="G70">
        <v>2938200</v>
      </c>
      <c r="H70" s="2" t="str">
        <f t="shared" si="7"/>
        <v>高安割れ</v>
      </c>
      <c r="I70">
        <v>1</v>
      </c>
      <c r="J70">
        <f t="shared" si="8"/>
        <v>-58</v>
      </c>
      <c r="K70" t="str">
        <f t="shared" si="0"/>
        <v>高安割れ</v>
      </c>
      <c r="L70">
        <f t="shared" si="3"/>
        <v>-58</v>
      </c>
      <c r="M70" s="1">
        <f t="shared" si="1"/>
        <v>43073</v>
      </c>
      <c r="N70">
        <f>SUM(J70:$J$1480)</f>
        <v>3826</v>
      </c>
      <c r="O70">
        <f>SUM(L70:$L$1480)</f>
        <v>2939</v>
      </c>
    </row>
    <row r="71" spans="2:15" x14ac:dyDescent="0.2">
      <c r="B71" s="1">
        <v>43070</v>
      </c>
      <c r="C71">
        <v>4675</v>
      </c>
      <c r="D71">
        <v>4679</v>
      </c>
      <c r="E71">
        <v>4592</v>
      </c>
      <c r="F71">
        <v>4617</v>
      </c>
      <c r="G71">
        <v>2911900</v>
      </c>
      <c r="H71" s="2" t="str">
        <f t="shared" si="7"/>
        <v>高安超え</v>
      </c>
      <c r="I71">
        <v>1</v>
      </c>
      <c r="J71">
        <f t="shared" si="8"/>
        <v>-49</v>
      </c>
      <c r="K71" t="str">
        <f t="shared" ref="K71:K134" si="9">IF(AND(D71&lt;=D72,E71&lt;E72),"高安割れ",IF(AND(D71&gt;D72,E71&gt;E72),"高安超え",""))</f>
        <v>高安超え</v>
      </c>
      <c r="L71">
        <f t="shared" si="3"/>
        <v>-49</v>
      </c>
      <c r="M71" s="1">
        <f t="shared" ref="M71:M134" si="10">+B71</f>
        <v>43070</v>
      </c>
      <c r="N71">
        <f>SUM(J71:$J$1480)</f>
        <v>3884</v>
      </c>
      <c r="O71">
        <f>SUM(L71:$L$1480)</f>
        <v>2997</v>
      </c>
    </row>
    <row r="72" spans="2:15" x14ac:dyDescent="0.2">
      <c r="B72" s="1">
        <v>43069</v>
      </c>
      <c r="C72">
        <v>4575</v>
      </c>
      <c r="D72">
        <v>4617</v>
      </c>
      <c r="E72">
        <v>4547</v>
      </c>
      <c r="F72">
        <v>4605</v>
      </c>
      <c r="G72">
        <v>3670200</v>
      </c>
      <c r="H72" s="2" t="str">
        <f t="shared" si="7"/>
        <v>高安超え</v>
      </c>
      <c r="I72">
        <v>1</v>
      </c>
      <c r="J72">
        <f t="shared" si="8"/>
        <v>12</v>
      </c>
      <c r="K72" t="str">
        <f t="shared" si="9"/>
        <v>高安超え</v>
      </c>
      <c r="L72">
        <f t="shared" ref="L72:L135" si="11">IF(K72="高安割れ",(F72-F71)*I72,(F71-F72)*I72)</f>
        <v>12</v>
      </c>
      <c r="M72" s="1">
        <f t="shared" si="10"/>
        <v>43069</v>
      </c>
      <c r="N72">
        <f>SUM(J72:$J$1480)</f>
        <v>3933</v>
      </c>
      <c r="O72">
        <f>SUM(L72:$L$1480)</f>
        <v>3046</v>
      </c>
    </row>
    <row r="73" spans="2:15" x14ac:dyDescent="0.2">
      <c r="B73" s="1">
        <v>43068</v>
      </c>
      <c r="C73">
        <v>4520</v>
      </c>
      <c r="D73">
        <v>4571</v>
      </c>
      <c r="E73">
        <v>4505</v>
      </c>
      <c r="F73">
        <v>4563</v>
      </c>
      <c r="G73">
        <v>2188900</v>
      </c>
      <c r="H73" s="2" t="str">
        <f t="shared" si="7"/>
        <v>高安超え</v>
      </c>
      <c r="I73">
        <v>1</v>
      </c>
      <c r="J73">
        <f t="shared" si="8"/>
        <v>42</v>
      </c>
      <c r="K73" t="str">
        <f t="shared" si="9"/>
        <v>高安超え</v>
      </c>
      <c r="L73">
        <f t="shared" si="11"/>
        <v>42</v>
      </c>
      <c r="M73" s="1">
        <f t="shared" si="10"/>
        <v>43068</v>
      </c>
      <c r="N73">
        <f>SUM(J73:$J$1480)</f>
        <v>3921</v>
      </c>
      <c r="O73">
        <f>SUM(L73:$L$1480)</f>
        <v>3034</v>
      </c>
    </row>
    <row r="74" spans="2:15" x14ac:dyDescent="0.2">
      <c r="B74" s="1">
        <v>43067</v>
      </c>
      <c r="C74">
        <v>4474</v>
      </c>
      <c r="D74">
        <v>4517</v>
      </c>
      <c r="E74">
        <v>4464</v>
      </c>
      <c r="F74">
        <v>4501</v>
      </c>
      <c r="G74">
        <v>2150900</v>
      </c>
      <c r="H74" s="2" t="str">
        <f t="shared" si="7"/>
        <v>高安超え</v>
      </c>
      <c r="I74">
        <v>1</v>
      </c>
      <c r="J74">
        <f t="shared" si="8"/>
        <v>62</v>
      </c>
      <c r="K74" t="str">
        <f t="shared" si="9"/>
        <v>高安超え</v>
      </c>
      <c r="L74">
        <f t="shared" si="11"/>
        <v>62</v>
      </c>
      <c r="M74" s="1">
        <f t="shared" si="10"/>
        <v>43067</v>
      </c>
      <c r="N74">
        <f>SUM(J74:$J$1480)</f>
        <v>3879</v>
      </c>
      <c r="O74">
        <f>SUM(L74:$L$1480)</f>
        <v>2992</v>
      </c>
    </row>
    <row r="75" spans="2:15" x14ac:dyDescent="0.2">
      <c r="B75" s="1">
        <v>43066</v>
      </c>
      <c r="C75">
        <v>4484</v>
      </c>
      <c r="D75">
        <v>4496</v>
      </c>
      <c r="E75">
        <v>4435</v>
      </c>
      <c r="F75">
        <v>4446</v>
      </c>
      <c r="G75">
        <v>2066300</v>
      </c>
      <c r="H75" s="2" t="str">
        <f t="shared" si="7"/>
        <v>高安割れ</v>
      </c>
      <c r="I75">
        <v>1</v>
      </c>
      <c r="J75">
        <f t="shared" si="8"/>
        <v>-55</v>
      </c>
      <c r="K75" t="str">
        <f t="shared" si="9"/>
        <v>高安割れ</v>
      </c>
      <c r="L75">
        <f t="shared" si="11"/>
        <v>-55</v>
      </c>
      <c r="M75" s="1">
        <f t="shared" si="10"/>
        <v>43066</v>
      </c>
      <c r="N75">
        <f>SUM(J75:$J$1480)</f>
        <v>3817</v>
      </c>
      <c r="O75">
        <f>SUM(L75:$L$1480)</f>
        <v>2930</v>
      </c>
    </row>
    <row r="76" spans="2:15" x14ac:dyDescent="0.2">
      <c r="B76" s="1">
        <v>43063</v>
      </c>
      <c r="C76">
        <v>4463</v>
      </c>
      <c r="D76">
        <v>4501</v>
      </c>
      <c r="E76">
        <v>4453</v>
      </c>
      <c r="F76">
        <v>4482</v>
      </c>
      <c r="G76">
        <v>1895900</v>
      </c>
      <c r="H76" s="2" t="str">
        <f t="shared" si="7"/>
        <v>高安割れ</v>
      </c>
      <c r="I76">
        <v>1</v>
      </c>
      <c r="J76">
        <f t="shared" si="8"/>
        <v>36</v>
      </c>
      <c r="K76" t="str">
        <f t="shared" si="9"/>
        <v>高安割れ</v>
      </c>
      <c r="L76">
        <f t="shared" si="11"/>
        <v>36</v>
      </c>
      <c r="M76" s="1">
        <f t="shared" si="10"/>
        <v>43063</v>
      </c>
      <c r="N76">
        <f>SUM(J76:$J$1480)</f>
        <v>3872</v>
      </c>
      <c r="O76">
        <f>SUM(L76:$L$1480)</f>
        <v>2985</v>
      </c>
    </row>
    <row r="77" spans="2:15" x14ac:dyDescent="0.2">
      <c r="B77" s="1">
        <v>43061</v>
      </c>
      <c r="C77">
        <v>4569</v>
      </c>
      <c r="D77">
        <v>4587</v>
      </c>
      <c r="E77">
        <v>4499</v>
      </c>
      <c r="F77">
        <v>4500</v>
      </c>
      <c r="G77">
        <v>1804300</v>
      </c>
      <c r="H77" s="2" t="str">
        <f t="shared" si="7"/>
        <v>高安割れ</v>
      </c>
      <c r="I77">
        <v>1</v>
      </c>
      <c r="J77">
        <f t="shared" si="8"/>
        <v>18</v>
      </c>
      <c r="K77" t="str">
        <f t="shared" si="9"/>
        <v>高安割れ</v>
      </c>
      <c r="L77">
        <f t="shared" si="11"/>
        <v>18</v>
      </c>
      <c r="M77" s="1">
        <f t="shared" si="10"/>
        <v>43061</v>
      </c>
      <c r="N77">
        <f>SUM(J77:$J$1480)</f>
        <v>3836</v>
      </c>
      <c r="O77">
        <f>SUM(L77:$L$1480)</f>
        <v>2949</v>
      </c>
    </row>
    <row r="78" spans="2:15" x14ac:dyDescent="0.2">
      <c r="B78" s="1">
        <v>43060</v>
      </c>
      <c r="C78">
        <v>4571</v>
      </c>
      <c r="D78">
        <v>4589</v>
      </c>
      <c r="E78">
        <v>4556</v>
      </c>
      <c r="F78">
        <v>4557</v>
      </c>
      <c r="G78">
        <v>1752000</v>
      </c>
      <c r="H78" s="2" t="str">
        <f t="shared" si="7"/>
        <v>高安超え</v>
      </c>
      <c r="I78">
        <v>1</v>
      </c>
      <c r="J78">
        <f t="shared" si="8"/>
        <v>-57</v>
      </c>
      <c r="K78" t="str">
        <f t="shared" si="9"/>
        <v>高安超え</v>
      </c>
      <c r="L78">
        <f t="shared" si="11"/>
        <v>-57</v>
      </c>
      <c r="M78" s="1">
        <f t="shared" si="10"/>
        <v>43060</v>
      </c>
      <c r="N78">
        <f>SUM(J78:$J$1480)</f>
        <v>3818</v>
      </c>
      <c r="O78">
        <f>SUM(L78:$L$1480)</f>
        <v>2931</v>
      </c>
    </row>
    <row r="79" spans="2:15" x14ac:dyDescent="0.2">
      <c r="B79" s="1">
        <v>43059</v>
      </c>
      <c r="C79">
        <v>4503</v>
      </c>
      <c r="D79">
        <v>4541</v>
      </c>
      <c r="E79">
        <v>4485</v>
      </c>
      <c r="F79">
        <v>4534</v>
      </c>
      <c r="G79">
        <v>1655400</v>
      </c>
      <c r="H79" s="2" t="str">
        <f t="shared" si="7"/>
        <v>高安割れ</v>
      </c>
      <c r="I79">
        <v>1</v>
      </c>
      <c r="J79">
        <f t="shared" si="8"/>
        <v>-23</v>
      </c>
      <c r="K79" t="str">
        <f t="shared" si="9"/>
        <v>高安割れ</v>
      </c>
      <c r="L79">
        <f t="shared" si="11"/>
        <v>-23</v>
      </c>
      <c r="M79" s="1">
        <f t="shared" si="10"/>
        <v>43059</v>
      </c>
      <c r="N79">
        <f>SUM(J79:$J$1480)</f>
        <v>3875</v>
      </c>
      <c r="O79">
        <f>SUM(L79:$L$1480)</f>
        <v>2988</v>
      </c>
    </row>
    <row r="80" spans="2:15" x14ac:dyDescent="0.2">
      <c r="B80" s="1">
        <v>43056</v>
      </c>
      <c r="C80">
        <v>4563</v>
      </c>
      <c r="D80">
        <v>4588</v>
      </c>
      <c r="E80">
        <v>4513</v>
      </c>
      <c r="F80">
        <v>4543</v>
      </c>
      <c r="G80">
        <v>2760500</v>
      </c>
      <c r="H80" s="2" t="str">
        <f t="shared" si="7"/>
        <v>高安超え</v>
      </c>
      <c r="I80">
        <v>1</v>
      </c>
      <c r="J80">
        <f t="shared" si="8"/>
        <v>-9</v>
      </c>
      <c r="K80" t="str">
        <f t="shared" si="9"/>
        <v>高安超え</v>
      </c>
      <c r="L80">
        <f t="shared" si="11"/>
        <v>-9</v>
      </c>
      <c r="M80" s="1">
        <f t="shared" si="10"/>
        <v>43056</v>
      </c>
      <c r="N80">
        <f>SUM(J80:$J$1480)</f>
        <v>3898</v>
      </c>
      <c r="O80">
        <f>SUM(L80:$L$1480)</f>
        <v>3011</v>
      </c>
    </row>
    <row r="81" spans="2:15" x14ac:dyDescent="0.2">
      <c r="B81" s="1">
        <v>43055</v>
      </c>
      <c r="C81">
        <v>4491</v>
      </c>
      <c r="D81">
        <v>4577</v>
      </c>
      <c r="E81">
        <v>4491</v>
      </c>
      <c r="F81">
        <v>4559</v>
      </c>
      <c r="G81">
        <v>2743000</v>
      </c>
      <c r="H81" s="2" t="str">
        <f t="shared" si="7"/>
        <v/>
      </c>
      <c r="I81">
        <v>1</v>
      </c>
      <c r="J81">
        <f t="shared" si="8"/>
        <v>-16</v>
      </c>
      <c r="K81" t="str">
        <f t="shared" si="9"/>
        <v/>
      </c>
      <c r="L81">
        <f t="shared" si="11"/>
        <v>-16</v>
      </c>
      <c r="M81" s="1">
        <f t="shared" si="10"/>
        <v>43055</v>
      </c>
      <c r="N81">
        <f>SUM(J81:$J$1480)</f>
        <v>3907</v>
      </c>
      <c r="O81">
        <f>SUM(L81:$L$1480)</f>
        <v>3020</v>
      </c>
    </row>
    <row r="82" spans="2:15" x14ac:dyDescent="0.2">
      <c r="B82" s="1">
        <v>43054</v>
      </c>
      <c r="C82">
        <v>4580</v>
      </c>
      <c r="D82">
        <v>4588</v>
      </c>
      <c r="E82">
        <v>4486</v>
      </c>
      <c r="F82">
        <v>4491</v>
      </c>
      <c r="G82">
        <v>2350700</v>
      </c>
      <c r="H82" s="2" t="str">
        <f t="shared" si="7"/>
        <v>高安割れ</v>
      </c>
      <c r="I82">
        <v>1</v>
      </c>
      <c r="J82">
        <f t="shared" si="8"/>
        <v>-68</v>
      </c>
      <c r="K82" t="str">
        <f t="shared" si="9"/>
        <v>高安割れ</v>
      </c>
      <c r="L82">
        <f t="shared" si="11"/>
        <v>-68</v>
      </c>
      <c r="M82" s="1">
        <f t="shared" si="10"/>
        <v>43054</v>
      </c>
      <c r="N82">
        <f>SUM(J82:$J$1480)</f>
        <v>3923</v>
      </c>
      <c r="O82">
        <f>SUM(L82:$L$1480)</f>
        <v>3036</v>
      </c>
    </row>
    <row r="83" spans="2:15" x14ac:dyDescent="0.2">
      <c r="B83" s="1">
        <v>43053</v>
      </c>
      <c r="C83">
        <v>4633</v>
      </c>
      <c r="D83">
        <v>4638</v>
      </c>
      <c r="E83">
        <v>4583</v>
      </c>
      <c r="F83">
        <v>4603</v>
      </c>
      <c r="G83">
        <v>1622900</v>
      </c>
      <c r="H83" s="2" t="str">
        <f t="shared" si="7"/>
        <v>高安割れ</v>
      </c>
      <c r="I83">
        <v>1</v>
      </c>
      <c r="J83">
        <f t="shared" si="8"/>
        <v>112</v>
      </c>
      <c r="K83" t="str">
        <f t="shared" si="9"/>
        <v>高安割れ</v>
      </c>
      <c r="L83">
        <f t="shared" si="11"/>
        <v>112</v>
      </c>
      <c r="M83" s="1">
        <f t="shared" si="10"/>
        <v>43053</v>
      </c>
      <c r="N83">
        <f>SUM(J83:$J$1480)</f>
        <v>3991</v>
      </c>
      <c r="O83">
        <f>SUM(L83:$L$1480)</f>
        <v>3104</v>
      </c>
    </row>
    <row r="84" spans="2:15" x14ac:dyDescent="0.2">
      <c r="B84" s="1">
        <v>43052</v>
      </c>
      <c r="C84">
        <v>4651</v>
      </c>
      <c r="D84">
        <v>4652</v>
      </c>
      <c r="E84">
        <v>4620</v>
      </c>
      <c r="F84">
        <v>4620</v>
      </c>
      <c r="G84">
        <v>1231900</v>
      </c>
      <c r="H84" s="2" t="str">
        <f t="shared" si="7"/>
        <v/>
      </c>
      <c r="I84">
        <v>1</v>
      </c>
      <c r="J84">
        <f t="shared" si="8"/>
        <v>-17</v>
      </c>
      <c r="K84" t="str">
        <f t="shared" si="9"/>
        <v/>
      </c>
      <c r="L84">
        <f t="shared" si="11"/>
        <v>-17</v>
      </c>
      <c r="M84" s="1">
        <f t="shared" si="10"/>
        <v>43052</v>
      </c>
      <c r="N84">
        <f>SUM(J84:$J$1480)</f>
        <v>3879</v>
      </c>
      <c r="O84">
        <f>SUM(L84:$L$1480)</f>
        <v>2992</v>
      </c>
    </row>
    <row r="85" spans="2:15" x14ac:dyDescent="0.2">
      <c r="B85" s="1">
        <v>43049</v>
      </c>
      <c r="C85">
        <v>4643</v>
      </c>
      <c r="D85">
        <v>4676</v>
      </c>
      <c r="E85">
        <v>4616</v>
      </c>
      <c r="F85">
        <v>4667</v>
      </c>
      <c r="G85">
        <v>2220600</v>
      </c>
      <c r="H85" s="2" t="str">
        <f t="shared" si="7"/>
        <v>高安割れ</v>
      </c>
      <c r="I85">
        <v>1</v>
      </c>
      <c r="J85">
        <f t="shared" si="8"/>
        <v>47</v>
      </c>
      <c r="K85" t="str">
        <f t="shared" si="9"/>
        <v>高安割れ</v>
      </c>
      <c r="L85">
        <f t="shared" si="11"/>
        <v>47</v>
      </c>
      <c r="M85" s="1">
        <f t="shared" si="10"/>
        <v>43049</v>
      </c>
      <c r="N85">
        <f>SUM(J85:$J$1480)</f>
        <v>3896</v>
      </c>
      <c r="O85">
        <f>SUM(L85:$L$1480)</f>
        <v>3009</v>
      </c>
    </row>
    <row r="86" spans="2:15" x14ac:dyDescent="0.2">
      <c r="B86" s="1">
        <v>43048</v>
      </c>
      <c r="C86">
        <v>4689</v>
      </c>
      <c r="D86">
        <v>4746</v>
      </c>
      <c r="E86">
        <v>4629</v>
      </c>
      <c r="F86">
        <v>4679</v>
      </c>
      <c r="G86">
        <v>3334200</v>
      </c>
      <c r="H86" s="2" t="str">
        <f t="shared" si="7"/>
        <v/>
      </c>
      <c r="I86">
        <v>1</v>
      </c>
      <c r="J86">
        <f t="shared" si="8"/>
        <v>-12</v>
      </c>
      <c r="K86" t="str">
        <f t="shared" si="9"/>
        <v/>
      </c>
      <c r="L86">
        <f t="shared" si="11"/>
        <v>-12</v>
      </c>
      <c r="M86" s="1">
        <f t="shared" si="10"/>
        <v>43048</v>
      </c>
      <c r="N86">
        <f>SUM(J86:$J$1480)</f>
        <v>3849</v>
      </c>
      <c r="O86">
        <f>SUM(L86:$L$1480)</f>
        <v>2962</v>
      </c>
    </row>
    <row r="87" spans="2:15" x14ac:dyDescent="0.2">
      <c r="B87" s="1">
        <v>43047</v>
      </c>
      <c r="C87">
        <v>4692</v>
      </c>
      <c r="D87">
        <v>4699</v>
      </c>
      <c r="E87">
        <v>4651</v>
      </c>
      <c r="F87">
        <v>4666</v>
      </c>
      <c r="G87">
        <v>2600500</v>
      </c>
      <c r="H87" s="2" t="str">
        <f t="shared" si="7"/>
        <v>高安超え</v>
      </c>
      <c r="I87">
        <v>1</v>
      </c>
      <c r="J87">
        <f t="shared" si="8"/>
        <v>13</v>
      </c>
      <c r="K87" t="str">
        <f t="shared" si="9"/>
        <v>高安超え</v>
      </c>
      <c r="L87">
        <f t="shared" si="11"/>
        <v>13</v>
      </c>
      <c r="M87" s="1">
        <f t="shared" si="10"/>
        <v>43047</v>
      </c>
      <c r="N87">
        <f>SUM(J87:$J$1480)</f>
        <v>3861</v>
      </c>
      <c r="O87">
        <f>SUM(L87:$L$1480)</f>
        <v>2974</v>
      </c>
    </row>
    <row r="88" spans="2:15" x14ac:dyDescent="0.2">
      <c r="B88" s="1">
        <v>43046</v>
      </c>
      <c r="C88">
        <v>4566</v>
      </c>
      <c r="D88">
        <v>4652</v>
      </c>
      <c r="E88">
        <v>4560</v>
      </c>
      <c r="F88">
        <v>4649</v>
      </c>
      <c r="G88">
        <v>2295600</v>
      </c>
      <c r="H88" s="2" t="str">
        <f t="shared" si="7"/>
        <v/>
      </c>
      <c r="I88">
        <v>1</v>
      </c>
      <c r="J88">
        <f t="shared" si="8"/>
        <v>17</v>
      </c>
      <c r="K88" t="str">
        <f t="shared" si="9"/>
        <v/>
      </c>
      <c r="L88">
        <f t="shared" si="11"/>
        <v>17</v>
      </c>
      <c r="M88" s="1">
        <f t="shared" si="10"/>
        <v>43046</v>
      </c>
      <c r="N88">
        <f>SUM(J88:$J$1480)</f>
        <v>3848</v>
      </c>
      <c r="O88">
        <f>SUM(L88:$L$1480)</f>
        <v>2961</v>
      </c>
    </row>
    <row r="89" spans="2:15" x14ac:dyDescent="0.2">
      <c r="B89" s="1">
        <v>43045</v>
      </c>
      <c r="C89">
        <v>4595</v>
      </c>
      <c r="D89">
        <v>4610</v>
      </c>
      <c r="E89">
        <v>4571</v>
      </c>
      <c r="F89">
        <v>4593</v>
      </c>
      <c r="G89">
        <v>1490700</v>
      </c>
      <c r="H89" s="2" t="str">
        <f t="shared" si="7"/>
        <v>高安超え</v>
      </c>
      <c r="I89">
        <v>1</v>
      </c>
      <c r="J89">
        <f t="shared" si="8"/>
        <v>56</v>
      </c>
      <c r="K89" t="str">
        <f t="shared" si="9"/>
        <v>高安超え</v>
      </c>
      <c r="L89">
        <f t="shared" si="11"/>
        <v>56</v>
      </c>
      <c r="M89" s="1">
        <f t="shared" si="10"/>
        <v>43045</v>
      </c>
      <c r="N89">
        <f>SUM(J89:$J$1480)</f>
        <v>3831</v>
      </c>
      <c r="O89">
        <f>SUM(L89:$L$1480)</f>
        <v>2944</v>
      </c>
    </row>
    <row r="90" spans="2:15" x14ac:dyDescent="0.2">
      <c r="B90" s="1">
        <v>43041</v>
      </c>
      <c r="C90">
        <v>4588</v>
      </c>
      <c r="D90">
        <v>4594</v>
      </c>
      <c r="E90">
        <v>4550</v>
      </c>
      <c r="F90">
        <v>4591</v>
      </c>
      <c r="G90">
        <v>1793700</v>
      </c>
      <c r="H90" s="2" t="str">
        <f t="shared" si="7"/>
        <v>高安割れ</v>
      </c>
      <c r="I90">
        <v>1</v>
      </c>
      <c r="J90">
        <f t="shared" si="8"/>
        <v>-2</v>
      </c>
      <c r="K90" t="str">
        <f t="shared" si="9"/>
        <v>高安割れ</v>
      </c>
      <c r="L90">
        <f t="shared" si="11"/>
        <v>-2</v>
      </c>
      <c r="M90" s="1">
        <f t="shared" si="10"/>
        <v>43041</v>
      </c>
      <c r="N90">
        <f>SUM(J90:$J$1480)</f>
        <v>3775</v>
      </c>
      <c r="O90">
        <f>SUM(L90:$L$1480)</f>
        <v>2888</v>
      </c>
    </row>
    <row r="91" spans="2:15" x14ac:dyDescent="0.2">
      <c r="B91" s="1">
        <v>43040</v>
      </c>
      <c r="C91">
        <v>4609</v>
      </c>
      <c r="D91">
        <v>4611</v>
      </c>
      <c r="E91">
        <v>4562</v>
      </c>
      <c r="F91">
        <v>4579</v>
      </c>
      <c r="G91">
        <v>2073500</v>
      </c>
      <c r="H91" s="2" t="str">
        <f t="shared" si="7"/>
        <v>高安超え</v>
      </c>
      <c r="I91">
        <v>1</v>
      </c>
      <c r="J91">
        <f t="shared" si="8"/>
        <v>12</v>
      </c>
      <c r="K91" t="str">
        <f t="shared" si="9"/>
        <v>高安超え</v>
      </c>
      <c r="L91">
        <f t="shared" si="11"/>
        <v>12</v>
      </c>
      <c r="M91" s="1">
        <f t="shared" si="10"/>
        <v>43040</v>
      </c>
      <c r="N91">
        <f>SUM(J91:$J$1480)</f>
        <v>3777</v>
      </c>
      <c r="O91">
        <f>SUM(L91:$L$1480)</f>
        <v>2890</v>
      </c>
    </row>
    <row r="92" spans="2:15" x14ac:dyDescent="0.2">
      <c r="B92" s="1">
        <v>43039</v>
      </c>
      <c r="C92">
        <v>4548</v>
      </c>
      <c r="D92">
        <v>4577</v>
      </c>
      <c r="E92">
        <v>4533</v>
      </c>
      <c r="F92">
        <v>4572</v>
      </c>
      <c r="G92">
        <v>2280000</v>
      </c>
      <c r="H92" s="2" t="str">
        <f t="shared" si="7"/>
        <v>高安割れ</v>
      </c>
      <c r="I92">
        <v>1</v>
      </c>
      <c r="J92">
        <f t="shared" si="8"/>
        <v>-7</v>
      </c>
      <c r="K92" t="str">
        <f t="shared" si="9"/>
        <v>高安割れ</v>
      </c>
      <c r="L92">
        <f t="shared" si="11"/>
        <v>-7</v>
      </c>
      <c r="M92" s="1">
        <f t="shared" si="10"/>
        <v>43039</v>
      </c>
      <c r="N92">
        <f>SUM(J92:$J$1480)</f>
        <v>3765</v>
      </c>
      <c r="O92">
        <f>SUM(L92:$L$1480)</f>
        <v>2878</v>
      </c>
    </row>
    <row r="93" spans="2:15" x14ac:dyDescent="0.2">
      <c r="B93" s="1">
        <v>43038</v>
      </c>
      <c r="C93">
        <v>4571</v>
      </c>
      <c r="D93">
        <v>4590</v>
      </c>
      <c r="E93">
        <v>4539</v>
      </c>
      <c r="F93">
        <v>4550</v>
      </c>
      <c r="G93">
        <v>3068700</v>
      </c>
      <c r="H93" s="2" t="str">
        <f t="shared" si="7"/>
        <v>高安割れ</v>
      </c>
      <c r="I93">
        <v>1</v>
      </c>
      <c r="J93">
        <f t="shared" si="8"/>
        <v>-22</v>
      </c>
      <c r="K93" t="str">
        <f t="shared" si="9"/>
        <v>高安割れ</v>
      </c>
      <c r="L93">
        <f t="shared" si="11"/>
        <v>-22</v>
      </c>
      <c r="M93" s="1">
        <f t="shared" si="10"/>
        <v>43038</v>
      </c>
      <c r="N93">
        <f>SUM(J93:$J$1480)</f>
        <v>3772</v>
      </c>
      <c r="O93">
        <f>SUM(L93:$L$1480)</f>
        <v>2885</v>
      </c>
    </row>
    <row r="94" spans="2:15" x14ac:dyDescent="0.2">
      <c r="B94" s="1">
        <v>43035</v>
      </c>
      <c r="C94">
        <v>4573</v>
      </c>
      <c r="D94">
        <v>4597</v>
      </c>
      <c r="E94">
        <v>4562</v>
      </c>
      <c r="F94">
        <v>4590</v>
      </c>
      <c r="G94">
        <v>2111600</v>
      </c>
      <c r="H94" s="2" t="str">
        <f t="shared" si="7"/>
        <v/>
      </c>
      <c r="I94">
        <v>1</v>
      </c>
      <c r="J94">
        <f t="shared" si="8"/>
        <v>-40</v>
      </c>
      <c r="K94" t="str">
        <f t="shared" si="9"/>
        <v/>
      </c>
      <c r="L94">
        <f t="shared" si="11"/>
        <v>-40</v>
      </c>
      <c r="M94" s="1">
        <f t="shared" si="10"/>
        <v>43035</v>
      </c>
      <c r="N94">
        <f>SUM(J94:$J$1480)</f>
        <v>3794</v>
      </c>
      <c r="O94">
        <f>SUM(L94:$L$1480)</f>
        <v>2907</v>
      </c>
    </row>
    <row r="95" spans="2:15" x14ac:dyDescent="0.2">
      <c r="B95" s="1">
        <v>43034</v>
      </c>
      <c r="C95">
        <v>4600</v>
      </c>
      <c r="D95">
        <v>4606</v>
      </c>
      <c r="E95">
        <v>4552</v>
      </c>
      <c r="F95">
        <v>4556</v>
      </c>
      <c r="G95">
        <v>2071900</v>
      </c>
      <c r="H95" s="2" t="str">
        <f t="shared" si="7"/>
        <v>高安割れ</v>
      </c>
      <c r="I95">
        <v>1</v>
      </c>
      <c r="J95">
        <f t="shared" si="8"/>
        <v>-34</v>
      </c>
      <c r="K95" t="str">
        <f t="shared" si="9"/>
        <v>高安割れ</v>
      </c>
      <c r="L95">
        <f t="shared" si="11"/>
        <v>-34</v>
      </c>
      <c r="M95" s="1">
        <f t="shared" si="10"/>
        <v>43034</v>
      </c>
      <c r="N95">
        <f>SUM(J95:$J$1480)</f>
        <v>3834</v>
      </c>
      <c r="O95">
        <f>SUM(L95:$L$1480)</f>
        <v>2947</v>
      </c>
    </row>
    <row r="96" spans="2:15" x14ac:dyDescent="0.2">
      <c r="B96" s="1">
        <v>43033</v>
      </c>
      <c r="C96">
        <v>4633</v>
      </c>
      <c r="D96">
        <v>4634</v>
      </c>
      <c r="E96">
        <v>4592</v>
      </c>
      <c r="F96">
        <v>4602</v>
      </c>
      <c r="G96">
        <v>1777600</v>
      </c>
      <c r="H96" s="2" t="str">
        <f t="shared" si="7"/>
        <v>高安割れ</v>
      </c>
      <c r="I96">
        <v>1</v>
      </c>
      <c r="J96">
        <f t="shared" si="8"/>
        <v>46</v>
      </c>
      <c r="K96" t="str">
        <f t="shared" si="9"/>
        <v>高安割れ</v>
      </c>
      <c r="L96">
        <f t="shared" si="11"/>
        <v>46</v>
      </c>
      <c r="M96" s="1">
        <f t="shared" si="10"/>
        <v>43033</v>
      </c>
      <c r="N96">
        <f>SUM(J96:$J$1480)</f>
        <v>3868</v>
      </c>
      <c r="O96">
        <f>SUM(L96:$L$1480)</f>
        <v>2981</v>
      </c>
    </row>
    <row r="97" spans="2:15" x14ac:dyDescent="0.2">
      <c r="B97" s="1">
        <v>43032</v>
      </c>
      <c r="C97">
        <v>4640</v>
      </c>
      <c r="D97">
        <v>4660</v>
      </c>
      <c r="E97">
        <v>4618</v>
      </c>
      <c r="F97">
        <v>4634</v>
      </c>
      <c r="G97">
        <v>2277200</v>
      </c>
      <c r="H97" s="2" t="str">
        <f t="shared" si="7"/>
        <v>高安割れ</v>
      </c>
      <c r="I97">
        <v>1</v>
      </c>
      <c r="J97">
        <f t="shared" si="8"/>
        <v>32</v>
      </c>
      <c r="K97" t="str">
        <f t="shared" si="9"/>
        <v>高安割れ</v>
      </c>
      <c r="L97">
        <f t="shared" si="11"/>
        <v>32</v>
      </c>
      <c r="M97" s="1">
        <f t="shared" si="10"/>
        <v>43032</v>
      </c>
      <c r="N97">
        <f>SUM(J97:$J$1480)</f>
        <v>3822</v>
      </c>
      <c r="O97">
        <f>SUM(L97:$L$1480)</f>
        <v>2935</v>
      </c>
    </row>
    <row r="98" spans="2:15" x14ac:dyDescent="0.2">
      <c r="B98" s="1">
        <v>43031</v>
      </c>
      <c r="C98">
        <v>4725</v>
      </c>
      <c r="D98">
        <v>4725</v>
      </c>
      <c r="E98">
        <v>4642</v>
      </c>
      <c r="F98">
        <v>4646</v>
      </c>
      <c r="G98">
        <v>2624600</v>
      </c>
      <c r="H98" s="2" t="str">
        <f t="shared" si="7"/>
        <v/>
      </c>
      <c r="I98">
        <v>1</v>
      </c>
      <c r="J98">
        <f t="shared" si="8"/>
        <v>-12</v>
      </c>
      <c r="K98" t="str">
        <f t="shared" si="9"/>
        <v/>
      </c>
      <c r="L98">
        <f t="shared" si="11"/>
        <v>-12</v>
      </c>
      <c r="M98" s="1">
        <f t="shared" si="10"/>
        <v>43031</v>
      </c>
      <c r="N98">
        <f>SUM(J98:$J$1480)</f>
        <v>3790</v>
      </c>
      <c r="O98">
        <f>SUM(L98:$L$1480)</f>
        <v>2903</v>
      </c>
    </row>
    <row r="99" spans="2:15" x14ac:dyDescent="0.2">
      <c r="B99" s="1">
        <v>43028</v>
      </c>
      <c r="C99">
        <v>4675</v>
      </c>
      <c r="D99">
        <v>4708</v>
      </c>
      <c r="E99">
        <v>4653</v>
      </c>
      <c r="F99">
        <v>4701</v>
      </c>
      <c r="G99">
        <v>2503600</v>
      </c>
      <c r="H99" s="2" t="str">
        <f t="shared" si="7"/>
        <v>高安割れ</v>
      </c>
      <c r="I99">
        <v>1</v>
      </c>
      <c r="J99">
        <f t="shared" si="8"/>
        <v>55</v>
      </c>
      <c r="K99" t="str">
        <f t="shared" si="9"/>
        <v>高安割れ</v>
      </c>
      <c r="L99">
        <f t="shared" si="11"/>
        <v>55</v>
      </c>
      <c r="M99" s="1">
        <f t="shared" si="10"/>
        <v>43028</v>
      </c>
      <c r="N99">
        <f>SUM(J99:$J$1480)</f>
        <v>3802</v>
      </c>
      <c r="O99">
        <f>SUM(L99:$L$1480)</f>
        <v>2915</v>
      </c>
    </row>
    <row r="100" spans="2:15" x14ac:dyDescent="0.2">
      <c r="B100" s="1">
        <v>43027</v>
      </c>
      <c r="C100">
        <v>4699</v>
      </c>
      <c r="D100">
        <v>4725</v>
      </c>
      <c r="E100">
        <v>4670</v>
      </c>
      <c r="F100">
        <v>4680</v>
      </c>
      <c r="G100">
        <v>2729100</v>
      </c>
      <c r="H100" s="2" t="str">
        <f t="shared" si="7"/>
        <v>高安超え</v>
      </c>
      <c r="I100">
        <v>1</v>
      </c>
      <c r="J100">
        <f t="shared" si="8"/>
        <v>21</v>
      </c>
      <c r="K100" t="str">
        <f t="shared" si="9"/>
        <v>高安超え</v>
      </c>
      <c r="L100">
        <f t="shared" si="11"/>
        <v>21</v>
      </c>
      <c r="M100" s="1">
        <f t="shared" si="10"/>
        <v>43027</v>
      </c>
      <c r="N100">
        <f>SUM(J100:$J$1480)</f>
        <v>3747</v>
      </c>
      <c r="O100">
        <f>SUM(L100:$L$1480)</f>
        <v>2860</v>
      </c>
    </row>
    <row r="101" spans="2:15" x14ac:dyDescent="0.2">
      <c r="B101" s="1">
        <v>43026</v>
      </c>
      <c r="C101">
        <v>4600</v>
      </c>
      <c r="D101">
        <v>4675</v>
      </c>
      <c r="E101">
        <v>4596</v>
      </c>
      <c r="F101">
        <v>4662</v>
      </c>
      <c r="G101">
        <v>3074700</v>
      </c>
      <c r="H101" s="2" t="str">
        <f t="shared" si="7"/>
        <v>高安超え</v>
      </c>
      <c r="I101">
        <v>1</v>
      </c>
      <c r="J101">
        <f t="shared" si="8"/>
        <v>18</v>
      </c>
      <c r="K101" t="str">
        <f t="shared" si="9"/>
        <v>高安超え</v>
      </c>
      <c r="L101">
        <f t="shared" si="11"/>
        <v>18</v>
      </c>
      <c r="M101" s="1">
        <f t="shared" si="10"/>
        <v>43026</v>
      </c>
      <c r="N101">
        <f>SUM(J101:$J$1480)</f>
        <v>3726</v>
      </c>
      <c r="O101">
        <f>SUM(L101:$L$1480)</f>
        <v>2839</v>
      </c>
    </row>
    <row r="102" spans="2:15" x14ac:dyDescent="0.2">
      <c r="B102" s="1">
        <v>43025</v>
      </c>
      <c r="C102">
        <v>4604</v>
      </c>
      <c r="D102">
        <v>4604</v>
      </c>
      <c r="E102">
        <v>4565</v>
      </c>
      <c r="F102">
        <v>4576</v>
      </c>
      <c r="G102">
        <v>2732000</v>
      </c>
      <c r="H102" s="2" t="str">
        <f t="shared" si="7"/>
        <v>高安超え</v>
      </c>
      <c r="I102">
        <v>1</v>
      </c>
      <c r="J102">
        <f t="shared" si="8"/>
        <v>86</v>
      </c>
      <c r="K102" t="str">
        <f t="shared" si="9"/>
        <v>高安超え</v>
      </c>
      <c r="L102">
        <f t="shared" si="11"/>
        <v>86</v>
      </c>
      <c r="M102" s="1">
        <f t="shared" si="10"/>
        <v>43025</v>
      </c>
      <c r="N102">
        <f>SUM(J102:$J$1480)</f>
        <v>3708</v>
      </c>
      <c r="O102">
        <f>SUM(L102:$L$1480)</f>
        <v>2821</v>
      </c>
    </row>
    <row r="103" spans="2:15" x14ac:dyDescent="0.2">
      <c r="B103" s="1">
        <v>43024</v>
      </c>
      <c r="C103">
        <v>4568</v>
      </c>
      <c r="D103">
        <v>4602</v>
      </c>
      <c r="E103">
        <v>4563</v>
      </c>
      <c r="F103">
        <v>4593</v>
      </c>
      <c r="G103">
        <v>2764800</v>
      </c>
      <c r="H103" s="2" t="str">
        <f t="shared" si="7"/>
        <v>高安超え</v>
      </c>
      <c r="I103">
        <v>1</v>
      </c>
      <c r="J103">
        <f t="shared" si="8"/>
        <v>-17</v>
      </c>
      <c r="K103" t="str">
        <f t="shared" si="9"/>
        <v>高安超え</v>
      </c>
      <c r="L103">
        <f t="shared" si="11"/>
        <v>-17</v>
      </c>
      <c r="M103" s="1">
        <f t="shared" si="10"/>
        <v>43024</v>
      </c>
      <c r="N103">
        <f>SUM(J103:$J$1480)</f>
        <v>3622</v>
      </c>
      <c r="O103">
        <f>SUM(L103:$L$1480)</f>
        <v>2735</v>
      </c>
    </row>
    <row r="104" spans="2:15" x14ac:dyDescent="0.2">
      <c r="B104" s="1">
        <v>43021</v>
      </c>
      <c r="C104">
        <v>4471</v>
      </c>
      <c r="D104">
        <v>4586</v>
      </c>
      <c r="E104">
        <v>4471</v>
      </c>
      <c r="F104">
        <v>4550</v>
      </c>
      <c r="G104">
        <v>5158200</v>
      </c>
      <c r="H104" s="2" t="str">
        <f t="shared" si="7"/>
        <v>高安超え</v>
      </c>
      <c r="I104">
        <v>1</v>
      </c>
      <c r="J104">
        <f t="shared" si="8"/>
        <v>43</v>
      </c>
      <c r="K104" t="str">
        <f t="shared" si="9"/>
        <v>高安超え</v>
      </c>
      <c r="L104">
        <f t="shared" si="11"/>
        <v>43</v>
      </c>
      <c r="M104" s="1">
        <f t="shared" si="10"/>
        <v>43021</v>
      </c>
      <c r="N104">
        <f>SUM(J104:$J$1480)</f>
        <v>3639</v>
      </c>
      <c r="O104">
        <f>SUM(L104:$L$1480)</f>
        <v>2752</v>
      </c>
    </row>
    <row r="105" spans="2:15" x14ac:dyDescent="0.2">
      <c r="B105" s="1">
        <v>43020</v>
      </c>
      <c r="C105">
        <v>4464</v>
      </c>
      <c r="D105">
        <v>4466</v>
      </c>
      <c r="E105">
        <v>4402</v>
      </c>
      <c r="F105">
        <v>4427</v>
      </c>
      <c r="G105">
        <v>2049400</v>
      </c>
      <c r="H105" s="2" t="str">
        <f t="shared" si="7"/>
        <v>高安割れ</v>
      </c>
      <c r="I105">
        <v>1</v>
      </c>
      <c r="J105">
        <f t="shared" si="8"/>
        <v>-123</v>
      </c>
      <c r="K105" t="str">
        <f t="shared" si="9"/>
        <v>高安割れ</v>
      </c>
      <c r="L105">
        <f t="shared" si="11"/>
        <v>-123</v>
      </c>
      <c r="M105" s="1">
        <f t="shared" si="10"/>
        <v>43020</v>
      </c>
      <c r="N105">
        <f>SUM(J105:$J$1480)</f>
        <v>3596</v>
      </c>
      <c r="O105">
        <f>SUM(L105:$L$1480)</f>
        <v>2709</v>
      </c>
    </row>
    <row r="106" spans="2:15" x14ac:dyDescent="0.2">
      <c r="B106" s="1">
        <v>43019</v>
      </c>
      <c r="C106">
        <v>4445</v>
      </c>
      <c r="D106">
        <v>4479</v>
      </c>
      <c r="E106">
        <v>4441</v>
      </c>
      <c r="F106">
        <v>4466</v>
      </c>
      <c r="G106">
        <v>1881500</v>
      </c>
      <c r="H106" s="2" t="str">
        <f t="shared" si="7"/>
        <v>高安超え</v>
      </c>
      <c r="I106">
        <v>1</v>
      </c>
      <c r="J106">
        <f t="shared" si="8"/>
        <v>-39</v>
      </c>
      <c r="K106" t="str">
        <f t="shared" si="9"/>
        <v>高安超え</v>
      </c>
      <c r="L106">
        <f t="shared" si="11"/>
        <v>-39</v>
      </c>
      <c r="M106" s="1">
        <f t="shared" si="10"/>
        <v>43019</v>
      </c>
      <c r="N106">
        <f>SUM(J106:$J$1480)</f>
        <v>3719</v>
      </c>
      <c r="O106">
        <f>SUM(L106:$L$1480)</f>
        <v>2832</v>
      </c>
    </row>
    <row r="107" spans="2:15" x14ac:dyDescent="0.2">
      <c r="B107" s="1">
        <v>43018</v>
      </c>
      <c r="C107">
        <v>4373</v>
      </c>
      <c r="D107">
        <v>4438</v>
      </c>
      <c r="E107">
        <v>4368</v>
      </c>
      <c r="F107">
        <v>4435</v>
      </c>
      <c r="G107">
        <v>2495700</v>
      </c>
      <c r="H107" s="2" t="str">
        <f t="shared" si="7"/>
        <v>高安超え</v>
      </c>
      <c r="I107">
        <v>1</v>
      </c>
      <c r="J107">
        <f t="shared" si="8"/>
        <v>31</v>
      </c>
      <c r="K107" t="str">
        <f t="shared" si="9"/>
        <v>高安超え</v>
      </c>
      <c r="L107">
        <f t="shared" si="11"/>
        <v>31</v>
      </c>
      <c r="M107" s="1">
        <f t="shared" si="10"/>
        <v>43018</v>
      </c>
      <c r="N107">
        <f>SUM(J107:$J$1480)</f>
        <v>3758</v>
      </c>
      <c r="O107">
        <f>SUM(L107:$L$1480)</f>
        <v>2871</v>
      </c>
    </row>
    <row r="108" spans="2:15" x14ac:dyDescent="0.2">
      <c r="B108" s="1">
        <v>43014</v>
      </c>
      <c r="C108">
        <v>4378</v>
      </c>
      <c r="D108">
        <v>4379</v>
      </c>
      <c r="E108">
        <v>4326</v>
      </c>
      <c r="F108">
        <v>4328</v>
      </c>
      <c r="G108">
        <v>2102300</v>
      </c>
      <c r="H108" s="2" t="str">
        <f t="shared" si="7"/>
        <v>高安割れ</v>
      </c>
      <c r="I108">
        <v>1</v>
      </c>
      <c r="J108">
        <f t="shared" si="8"/>
        <v>-107</v>
      </c>
      <c r="K108" t="str">
        <f t="shared" si="9"/>
        <v>高安割れ</v>
      </c>
      <c r="L108">
        <f t="shared" si="11"/>
        <v>-107</v>
      </c>
      <c r="M108" s="1">
        <f t="shared" si="10"/>
        <v>43014</v>
      </c>
      <c r="N108">
        <f>SUM(J108:$J$1480)</f>
        <v>3727</v>
      </c>
      <c r="O108">
        <f>SUM(L108:$L$1480)</f>
        <v>2840</v>
      </c>
    </row>
    <row r="109" spans="2:15" x14ac:dyDescent="0.2">
      <c r="B109" s="1">
        <v>43013</v>
      </c>
      <c r="C109">
        <v>4400</v>
      </c>
      <c r="D109">
        <v>4409</v>
      </c>
      <c r="E109">
        <v>4358</v>
      </c>
      <c r="F109">
        <v>4369</v>
      </c>
      <c r="G109">
        <v>1586600</v>
      </c>
      <c r="H109" s="2" t="str">
        <f t="shared" si="7"/>
        <v>高安割れ</v>
      </c>
      <c r="I109">
        <v>1</v>
      </c>
      <c r="J109">
        <f t="shared" si="8"/>
        <v>41</v>
      </c>
      <c r="K109" t="str">
        <f t="shared" si="9"/>
        <v>高安割れ</v>
      </c>
      <c r="L109">
        <f t="shared" si="11"/>
        <v>41</v>
      </c>
      <c r="M109" s="1">
        <f t="shared" si="10"/>
        <v>43013</v>
      </c>
      <c r="N109">
        <f>SUM(J109:$J$1480)</f>
        <v>3834</v>
      </c>
      <c r="O109">
        <f>SUM(L109:$L$1480)</f>
        <v>2947</v>
      </c>
    </row>
    <row r="110" spans="2:15" x14ac:dyDescent="0.2">
      <c r="B110" s="1">
        <v>43012</v>
      </c>
      <c r="C110">
        <v>4412</v>
      </c>
      <c r="D110">
        <v>4440</v>
      </c>
      <c r="E110">
        <v>4389</v>
      </c>
      <c r="F110">
        <v>4396</v>
      </c>
      <c r="G110">
        <v>1996900</v>
      </c>
      <c r="H110" s="2" t="str">
        <f t="shared" si="7"/>
        <v>高安超え</v>
      </c>
      <c r="I110">
        <v>1</v>
      </c>
      <c r="J110">
        <f t="shared" si="8"/>
        <v>-27</v>
      </c>
      <c r="K110" t="str">
        <f t="shared" si="9"/>
        <v>高安超え</v>
      </c>
      <c r="L110">
        <f t="shared" si="11"/>
        <v>-27</v>
      </c>
      <c r="M110" s="1">
        <f t="shared" si="10"/>
        <v>43012</v>
      </c>
      <c r="N110">
        <f>SUM(J110:$J$1480)</f>
        <v>3793</v>
      </c>
      <c r="O110">
        <f>SUM(L110:$L$1480)</f>
        <v>2906</v>
      </c>
    </row>
    <row r="111" spans="2:15" x14ac:dyDescent="0.2">
      <c r="B111" s="1">
        <v>43011</v>
      </c>
      <c r="C111">
        <v>4367</v>
      </c>
      <c r="D111">
        <v>4407</v>
      </c>
      <c r="E111">
        <v>4363</v>
      </c>
      <c r="F111">
        <v>4402</v>
      </c>
      <c r="G111">
        <v>1970700</v>
      </c>
      <c r="H111" s="2" t="str">
        <f t="shared" ref="H111:H174" si="12">IF(AND(D111&lt;D112,E111&lt;E112),"高安割れ",IF(AND(D111&gt;D112,E111&gt;E112),"高安超え",""))</f>
        <v>高安超え</v>
      </c>
      <c r="I111">
        <v>1</v>
      </c>
      <c r="J111">
        <f t="shared" ref="J111:J174" si="13">IF(H111="高安割れ",(F111-F110)*I111,(F110-F111)*I111)</f>
        <v>-6</v>
      </c>
      <c r="K111" t="str">
        <f t="shared" si="9"/>
        <v>高安超え</v>
      </c>
      <c r="L111">
        <f t="shared" si="11"/>
        <v>-6</v>
      </c>
      <c r="M111" s="1">
        <f t="shared" si="10"/>
        <v>43011</v>
      </c>
      <c r="N111">
        <f>SUM(J111:$J$1480)</f>
        <v>3820</v>
      </c>
      <c r="O111">
        <f>SUM(L111:$L$1480)</f>
        <v>2933</v>
      </c>
    </row>
    <row r="112" spans="2:15" x14ac:dyDescent="0.2">
      <c r="B112" s="1">
        <v>43010</v>
      </c>
      <c r="C112">
        <v>4371</v>
      </c>
      <c r="D112">
        <v>4371</v>
      </c>
      <c r="E112">
        <v>4330</v>
      </c>
      <c r="F112">
        <v>4350</v>
      </c>
      <c r="G112">
        <v>1400200</v>
      </c>
      <c r="H112" s="2" t="str">
        <f t="shared" si="12"/>
        <v>高安超え</v>
      </c>
      <c r="I112">
        <v>1</v>
      </c>
      <c r="J112">
        <f t="shared" si="13"/>
        <v>52</v>
      </c>
      <c r="K112" t="str">
        <f t="shared" si="9"/>
        <v>高安超え</v>
      </c>
      <c r="L112">
        <f t="shared" si="11"/>
        <v>52</v>
      </c>
      <c r="M112" s="1">
        <f t="shared" si="10"/>
        <v>43010</v>
      </c>
      <c r="N112">
        <f>SUM(J112:$J$1480)</f>
        <v>3826</v>
      </c>
      <c r="O112">
        <f>SUM(L112:$L$1480)</f>
        <v>2939</v>
      </c>
    </row>
    <row r="113" spans="2:15" x14ac:dyDescent="0.2">
      <c r="B113" s="1">
        <v>43007</v>
      </c>
      <c r="C113">
        <v>4330</v>
      </c>
      <c r="D113">
        <v>4346</v>
      </c>
      <c r="E113">
        <v>4314</v>
      </c>
      <c r="F113">
        <v>4345</v>
      </c>
      <c r="G113">
        <v>2758900</v>
      </c>
      <c r="H113" s="2" t="str">
        <f t="shared" si="12"/>
        <v>高安割れ</v>
      </c>
      <c r="I113">
        <v>1</v>
      </c>
      <c r="J113">
        <f t="shared" si="13"/>
        <v>-5</v>
      </c>
      <c r="K113" t="str">
        <f t="shared" si="9"/>
        <v>高安割れ</v>
      </c>
      <c r="L113">
        <f t="shared" si="11"/>
        <v>-5</v>
      </c>
      <c r="M113" s="1">
        <f t="shared" si="10"/>
        <v>43007</v>
      </c>
      <c r="N113">
        <f>SUM(J113:$J$1480)</f>
        <v>3774</v>
      </c>
      <c r="O113">
        <f>SUM(L113:$L$1480)</f>
        <v>2887</v>
      </c>
    </row>
    <row r="114" spans="2:15" x14ac:dyDescent="0.2">
      <c r="B114" s="1">
        <v>43006</v>
      </c>
      <c r="C114">
        <v>4372</v>
      </c>
      <c r="D114">
        <v>4375</v>
      </c>
      <c r="E114">
        <v>4323</v>
      </c>
      <c r="F114">
        <v>4355</v>
      </c>
      <c r="G114">
        <v>1749300</v>
      </c>
      <c r="H114" s="2" t="str">
        <f t="shared" si="12"/>
        <v>高安割れ</v>
      </c>
      <c r="I114">
        <v>1</v>
      </c>
      <c r="J114">
        <f t="shared" si="13"/>
        <v>10</v>
      </c>
      <c r="K114" t="str">
        <f t="shared" si="9"/>
        <v>高安割れ</v>
      </c>
      <c r="L114">
        <f t="shared" si="11"/>
        <v>10</v>
      </c>
      <c r="M114" s="1">
        <f t="shared" si="10"/>
        <v>43006</v>
      </c>
      <c r="N114">
        <f>SUM(J114:$J$1480)</f>
        <v>3779</v>
      </c>
      <c r="O114">
        <f>SUM(L114:$L$1480)</f>
        <v>2892</v>
      </c>
    </row>
    <row r="115" spans="2:15" x14ac:dyDescent="0.2">
      <c r="B115" s="1">
        <v>43005</v>
      </c>
      <c r="C115">
        <v>4360</v>
      </c>
      <c r="D115">
        <v>4380</v>
      </c>
      <c r="E115">
        <v>4345</v>
      </c>
      <c r="F115">
        <v>4359</v>
      </c>
      <c r="G115">
        <v>1453100</v>
      </c>
      <c r="H115" s="2" t="str">
        <f t="shared" si="12"/>
        <v>高安超え</v>
      </c>
      <c r="I115">
        <v>1</v>
      </c>
      <c r="J115">
        <f t="shared" si="13"/>
        <v>-4</v>
      </c>
      <c r="K115" t="str">
        <f t="shared" si="9"/>
        <v>高安超え</v>
      </c>
      <c r="L115">
        <f t="shared" si="11"/>
        <v>-4</v>
      </c>
      <c r="M115" s="1">
        <f t="shared" si="10"/>
        <v>43005</v>
      </c>
      <c r="N115">
        <f>SUM(J115:$J$1480)</f>
        <v>3769</v>
      </c>
      <c r="O115">
        <f>SUM(L115:$L$1480)</f>
        <v>2882</v>
      </c>
    </row>
    <row r="116" spans="2:15" x14ac:dyDescent="0.2">
      <c r="B116" s="1">
        <v>43004</v>
      </c>
      <c r="C116">
        <v>4335</v>
      </c>
      <c r="D116">
        <v>4368</v>
      </c>
      <c r="E116">
        <v>4325</v>
      </c>
      <c r="F116">
        <v>4363</v>
      </c>
      <c r="G116">
        <v>2500300</v>
      </c>
      <c r="H116" s="2" t="str">
        <f t="shared" si="12"/>
        <v>高安超え</v>
      </c>
      <c r="I116">
        <v>1</v>
      </c>
      <c r="J116">
        <f t="shared" si="13"/>
        <v>-4</v>
      </c>
      <c r="K116" t="str">
        <f t="shared" si="9"/>
        <v>高安超え</v>
      </c>
      <c r="L116">
        <f t="shared" si="11"/>
        <v>-4</v>
      </c>
      <c r="M116" s="1">
        <f t="shared" si="10"/>
        <v>43004</v>
      </c>
      <c r="N116">
        <f>SUM(J116:$J$1480)</f>
        <v>3773</v>
      </c>
      <c r="O116">
        <f>SUM(L116:$L$1480)</f>
        <v>2886</v>
      </c>
    </row>
    <row r="117" spans="2:15" x14ac:dyDescent="0.2">
      <c r="B117" s="1">
        <v>43003</v>
      </c>
      <c r="C117">
        <v>4356</v>
      </c>
      <c r="D117">
        <v>4363</v>
      </c>
      <c r="E117">
        <v>4308</v>
      </c>
      <c r="F117">
        <v>4326</v>
      </c>
      <c r="G117">
        <v>2671800</v>
      </c>
      <c r="H117" s="2" t="str">
        <f t="shared" si="12"/>
        <v>高安割れ</v>
      </c>
      <c r="I117">
        <v>1</v>
      </c>
      <c r="J117">
        <f t="shared" si="13"/>
        <v>-37</v>
      </c>
      <c r="K117" t="str">
        <f t="shared" si="9"/>
        <v>高安割れ</v>
      </c>
      <c r="L117">
        <f t="shared" si="11"/>
        <v>-37</v>
      </c>
      <c r="M117" s="1">
        <f t="shared" si="10"/>
        <v>43003</v>
      </c>
      <c r="N117">
        <f>SUM(J117:$J$1480)</f>
        <v>3777</v>
      </c>
      <c r="O117">
        <f>SUM(L117:$L$1480)</f>
        <v>2890</v>
      </c>
    </row>
    <row r="118" spans="2:15" x14ac:dyDescent="0.2">
      <c r="B118" s="1">
        <v>43000</v>
      </c>
      <c r="C118">
        <v>4379</v>
      </c>
      <c r="D118">
        <v>4394</v>
      </c>
      <c r="E118">
        <v>4361</v>
      </c>
      <c r="F118">
        <v>4366</v>
      </c>
      <c r="G118">
        <v>1865200</v>
      </c>
      <c r="H118" s="2" t="str">
        <f t="shared" si="12"/>
        <v>高安超え</v>
      </c>
      <c r="I118">
        <v>1</v>
      </c>
      <c r="J118">
        <f t="shared" si="13"/>
        <v>-40</v>
      </c>
      <c r="K118" t="str">
        <f t="shared" si="9"/>
        <v>高安超え</v>
      </c>
      <c r="L118">
        <f t="shared" si="11"/>
        <v>-40</v>
      </c>
      <c r="M118" s="1">
        <f t="shared" si="10"/>
        <v>43000</v>
      </c>
      <c r="N118">
        <f>SUM(J118:$J$1480)</f>
        <v>3814</v>
      </c>
      <c r="O118">
        <f>SUM(L118:$L$1480)</f>
        <v>2927</v>
      </c>
    </row>
    <row r="119" spans="2:15" x14ac:dyDescent="0.2">
      <c r="B119" s="1">
        <v>42999</v>
      </c>
      <c r="C119">
        <v>4379</v>
      </c>
      <c r="D119">
        <v>4388</v>
      </c>
      <c r="E119">
        <v>4346</v>
      </c>
      <c r="F119">
        <v>4350</v>
      </c>
      <c r="G119">
        <v>3674700</v>
      </c>
      <c r="H119" s="2" t="str">
        <f t="shared" si="12"/>
        <v>高安割れ</v>
      </c>
      <c r="I119">
        <v>1</v>
      </c>
      <c r="J119">
        <f t="shared" si="13"/>
        <v>-16</v>
      </c>
      <c r="K119" t="str">
        <f t="shared" si="9"/>
        <v>高安割れ</v>
      </c>
      <c r="L119">
        <f t="shared" si="11"/>
        <v>-16</v>
      </c>
      <c r="M119" s="1">
        <f t="shared" si="10"/>
        <v>42999</v>
      </c>
      <c r="N119">
        <f>SUM(J119:$J$1480)</f>
        <v>3854</v>
      </c>
      <c r="O119">
        <f>SUM(L119:$L$1480)</f>
        <v>2967</v>
      </c>
    </row>
    <row r="120" spans="2:15" x14ac:dyDescent="0.2">
      <c r="B120" s="1">
        <v>42998</v>
      </c>
      <c r="C120">
        <v>4400</v>
      </c>
      <c r="D120">
        <v>4406</v>
      </c>
      <c r="E120">
        <v>4370</v>
      </c>
      <c r="F120">
        <v>4379</v>
      </c>
      <c r="G120">
        <v>2336200</v>
      </c>
      <c r="H120" s="2" t="str">
        <f t="shared" si="12"/>
        <v/>
      </c>
      <c r="I120">
        <v>1</v>
      </c>
      <c r="J120">
        <f t="shared" si="13"/>
        <v>-29</v>
      </c>
      <c r="K120" t="str">
        <f t="shared" si="9"/>
        <v/>
      </c>
      <c r="L120">
        <f t="shared" si="11"/>
        <v>-29</v>
      </c>
      <c r="M120" s="1">
        <f t="shared" si="10"/>
        <v>42998</v>
      </c>
      <c r="N120">
        <f>SUM(J120:$J$1480)</f>
        <v>3870</v>
      </c>
      <c r="O120">
        <f>SUM(L120:$L$1480)</f>
        <v>2983</v>
      </c>
    </row>
    <row r="121" spans="2:15" x14ac:dyDescent="0.2">
      <c r="B121" s="1">
        <v>42997</v>
      </c>
      <c r="C121">
        <v>4357</v>
      </c>
      <c r="D121">
        <v>4416</v>
      </c>
      <c r="E121">
        <v>4351</v>
      </c>
      <c r="F121">
        <v>4407</v>
      </c>
      <c r="G121">
        <v>3019000</v>
      </c>
      <c r="H121" s="2" t="str">
        <f t="shared" si="12"/>
        <v>高安超え</v>
      </c>
      <c r="I121">
        <v>1</v>
      </c>
      <c r="J121">
        <f t="shared" si="13"/>
        <v>-28</v>
      </c>
      <c r="K121" t="str">
        <f t="shared" si="9"/>
        <v>高安超え</v>
      </c>
      <c r="L121">
        <f t="shared" si="11"/>
        <v>-28</v>
      </c>
      <c r="M121" s="1">
        <f t="shared" si="10"/>
        <v>42997</v>
      </c>
      <c r="N121">
        <f>SUM(J121:$J$1480)</f>
        <v>3899</v>
      </c>
      <c r="O121">
        <f>SUM(L121:$L$1480)</f>
        <v>3012</v>
      </c>
    </row>
    <row r="122" spans="2:15" x14ac:dyDescent="0.2">
      <c r="B122" s="1">
        <v>42993</v>
      </c>
      <c r="C122">
        <v>4277</v>
      </c>
      <c r="D122">
        <v>4334</v>
      </c>
      <c r="E122">
        <v>4271</v>
      </c>
      <c r="F122">
        <v>4310</v>
      </c>
      <c r="G122">
        <v>3507900</v>
      </c>
      <c r="H122" s="2" t="str">
        <f t="shared" si="12"/>
        <v/>
      </c>
      <c r="I122">
        <v>1</v>
      </c>
      <c r="J122">
        <f t="shared" si="13"/>
        <v>97</v>
      </c>
      <c r="K122" t="str">
        <f t="shared" si="9"/>
        <v/>
      </c>
      <c r="L122">
        <f t="shared" si="11"/>
        <v>97</v>
      </c>
      <c r="M122" s="1">
        <f t="shared" si="10"/>
        <v>42993</v>
      </c>
      <c r="N122">
        <f>SUM(J122:$J$1480)</f>
        <v>3927</v>
      </c>
      <c r="O122">
        <f>SUM(L122:$L$1480)</f>
        <v>3040</v>
      </c>
    </row>
    <row r="123" spans="2:15" x14ac:dyDescent="0.2">
      <c r="B123" s="1">
        <v>42992</v>
      </c>
      <c r="C123">
        <v>4322</v>
      </c>
      <c r="D123">
        <v>4326</v>
      </c>
      <c r="E123">
        <v>4286</v>
      </c>
      <c r="F123">
        <v>4288</v>
      </c>
      <c r="G123">
        <v>2485400</v>
      </c>
      <c r="H123" s="2" t="str">
        <f t="shared" si="12"/>
        <v>高安割れ</v>
      </c>
      <c r="I123">
        <v>1</v>
      </c>
      <c r="J123">
        <f t="shared" si="13"/>
        <v>-22</v>
      </c>
      <c r="K123" t="str">
        <f t="shared" si="9"/>
        <v>高安割れ</v>
      </c>
      <c r="L123">
        <f t="shared" si="11"/>
        <v>-22</v>
      </c>
      <c r="M123" s="1">
        <f t="shared" si="10"/>
        <v>42992</v>
      </c>
      <c r="N123">
        <f>SUM(J123:$J$1480)</f>
        <v>3830</v>
      </c>
      <c r="O123">
        <f>SUM(L123:$L$1480)</f>
        <v>2943</v>
      </c>
    </row>
    <row r="124" spans="2:15" x14ac:dyDescent="0.2">
      <c r="B124" s="1">
        <v>42991</v>
      </c>
      <c r="C124">
        <v>4303</v>
      </c>
      <c r="D124">
        <v>4339</v>
      </c>
      <c r="E124">
        <v>4292</v>
      </c>
      <c r="F124">
        <v>4323</v>
      </c>
      <c r="G124">
        <v>1650800</v>
      </c>
      <c r="H124" s="2" t="str">
        <f t="shared" si="12"/>
        <v>高安超え</v>
      </c>
      <c r="I124">
        <v>1</v>
      </c>
      <c r="J124">
        <f t="shared" si="13"/>
        <v>-35</v>
      </c>
      <c r="K124" t="str">
        <f t="shared" si="9"/>
        <v>高安超え</v>
      </c>
      <c r="L124">
        <f t="shared" si="11"/>
        <v>-35</v>
      </c>
      <c r="M124" s="1">
        <f t="shared" si="10"/>
        <v>42991</v>
      </c>
      <c r="N124">
        <f>SUM(J124:$J$1480)</f>
        <v>3852</v>
      </c>
      <c r="O124">
        <f>SUM(L124:$L$1480)</f>
        <v>2965</v>
      </c>
    </row>
    <row r="125" spans="2:15" x14ac:dyDescent="0.2">
      <c r="B125" s="1">
        <v>42990</v>
      </c>
      <c r="C125">
        <v>4300</v>
      </c>
      <c r="D125">
        <v>4315</v>
      </c>
      <c r="E125">
        <v>4281</v>
      </c>
      <c r="F125">
        <v>4295</v>
      </c>
      <c r="G125">
        <v>1467700</v>
      </c>
      <c r="H125" s="2" t="str">
        <f t="shared" si="12"/>
        <v>高安超え</v>
      </c>
      <c r="I125">
        <v>1</v>
      </c>
      <c r="J125">
        <f t="shared" si="13"/>
        <v>28</v>
      </c>
      <c r="K125" t="str">
        <f t="shared" si="9"/>
        <v>高安超え</v>
      </c>
      <c r="L125">
        <f t="shared" si="11"/>
        <v>28</v>
      </c>
      <c r="M125" s="1">
        <f t="shared" si="10"/>
        <v>42990</v>
      </c>
      <c r="N125">
        <f>SUM(J125:$J$1480)</f>
        <v>3887</v>
      </c>
      <c r="O125">
        <f>SUM(L125:$L$1480)</f>
        <v>3000</v>
      </c>
    </row>
    <row r="126" spans="2:15" x14ac:dyDescent="0.2">
      <c r="B126" s="1">
        <v>42989</v>
      </c>
      <c r="C126">
        <v>4305</v>
      </c>
      <c r="D126">
        <v>4310</v>
      </c>
      <c r="E126">
        <v>4273</v>
      </c>
      <c r="F126">
        <v>4277</v>
      </c>
      <c r="G126">
        <v>1109200</v>
      </c>
      <c r="H126" s="2" t="str">
        <f t="shared" si="12"/>
        <v>高安超え</v>
      </c>
      <c r="I126">
        <v>1</v>
      </c>
      <c r="J126">
        <f t="shared" si="13"/>
        <v>18</v>
      </c>
      <c r="K126" t="str">
        <f t="shared" si="9"/>
        <v>高安超え</v>
      </c>
      <c r="L126">
        <f t="shared" si="11"/>
        <v>18</v>
      </c>
      <c r="M126" s="1">
        <f t="shared" si="10"/>
        <v>42989</v>
      </c>
      <c r="N126">
        <f>SUM(J126:$J$1480)</f>
        <v>3859</v>
      </c>
      <c r="O126">
        <f>SUM(L126:$L$1480)</f>
        <v>2972</v>
      </c>
    </row>
    <row r="127" spans="2:15" x14ac:dyDescent="0.2">
      <c r="B127" s="1">
        <v>42986</v>
      </c>
      <c r="C127">
        <v>4275</v>
      </c>
      <c r="D127">
        <v>4294</v>
      </c>
      <c r="E127">
        <v>4248</v>
      </c>
      <c r="F127">
        <v>4271</v>
      </c>
      <c r="G127">
        <v>3341500</v>
      </c>
      <c r="H127" s="2" t="str">
        <f t="shared" si="12"/>
        <v>高安超え</v>
      </c>
      <c r="I127">
        <v>1</v>
      </c>
      <c r="J127">
        <f t="shared" si="13"/>
        <v>6</v>
      </c>
      <c r="K127" t="str">
        <f t="shared" si="9"/>
        <v>高安超え</v>
      </c>
      <c r="L127">
        <f t="shared" si="11"/>
        <v>6</v>
      </c>
      <c r="M127" s="1">
        <f t="shared" si="10"/>
        <v>42986</v>
      </c>
      <c r="N127">
        <f>SUM(J127:$J$1480)</f>
        <v>3841</v>
      </c>
      <c r="O127">
        <f>SUM(L127:$L$1480)</f>
        <v>2954</v>
      </c>
    </row>
    <row r="128" spans="2:15" x14ac:dyDescent="0.2">
      <c r="B128" s="1">
        <v>42985</v>
      </c>
      <c r="C128">
        <v>4262</v>
      </c>
      <c r="D128">
        <v>4293</v>
      </c>
      <c r="E128">
        <v>4242</v>
      </c>
      <c r="F128">
        <v>4267</v>
      </c>
      <c r="G128">
        <v>2059600</v>
      </c>
      <c r="H128" s="2" t="str">
        <f t="shared" si="12"/>
        <v>高安超え</v>
      </c>
      <c r="I128">
        <v>1</v>
      </c>
      <c r="J128">
        <f t="shared" si="13"/>
        <v>4</v>
      </c>
      <c r="K128" t="str">
        <f t="shared" si="9"/>
        <v>高安超え</v>
      </c>
      <c r="L128">
        <f t="shared" si="11"/>
        <v>4</v>
      </c>
      <c r="M128" s="1">
        <f t="shared" si="10"/>
        <v>42985</v>
      </c>
      <c r="N128">
        <f>SUM(J128:$J$1480)</f>
        <v>3835</v>
      </c>
      <c r="O128">
        <f>SUM(L128:$L$1480)</f>
        <v>2948</v>
      </c>
    </row>
    <row r="129" spans="2:15" x14ac:dyDescent="0.2">
      <c r="B129" s="1">
        <v>42984</v>
      </c>
      <c r="C129">
        <v>4257</v>
      </c>
      <c r="D129">
        <v>4276</v>
      </c>
      <c r="E129">
        <v>4234</v>
      </c>
      <c r="F129">
        <v>4268</v>
      </c>
      <c r="G129">
        <v>1700700</v>
      </c>
      <c r="H129" s="2" t="str">
        <f t="shared" si="12"/>
        <v>高安割れ</v>
      </c>
      <c r="I129">
        <v>1</v>
      </c>
      <c r="J129">
        <f t="shared" si="13"/>
        <v>1</v>
      </c>
      <c r="K129" t="str">
        <f t="shared" si="9"/>
        <v>高安割れ</v>
      </c>
      <c r="L129">
        <f t="shared" si="11"/>
        <v>1</v>
      </c>
      <c r="M129" s="1">
        <f t="shared" si="10"/>
        <v>42984</v>
      </c>
      <c r="N129">
        <f>SUM(J129:$J$1480)</f>
        <v>3831</v>
      </c>
      <c r="O129">
        <f>SUM(L129:$L$1480)</f>
        <v>2944</v>
      </c>
    </row>
    <row r="130" spans="2:15" x14ac:dyDescent="0.2">
      <c r="B130" s="1">
        <v>42983</v>
      </c>
      <c r="C130">
        <v>4299</v>
      </c>
      <c r="D130">
        <v>4305</v>
      </c>
      <c r="E130">
        <v>4265</v>
      </c>
      <c r="F130">
        <v>4267</v>
      </c>
      <c r="G130">
        <v>1693900</v>
      </c>
      <c r="H130" s="2" t="str">
        <f t="shared" si="12"/>
        <v>高安割れ</v>
      </c>
      <c r="I130">
        <v>1</v>
      </c>
      <c r="J130">
        <f t="shared" si="13"/>
        <v>-1</v>
      </c>
      <c r="K130" t="str">
        <f t="shared" si="9"/>
        <v>高安割れ</v>
      </c>
      <c r="L130">
        <f t="shared" si="11"/>
        <v>-1</v>
      </c>
      <c r="M130" s="1">
        <f t="shared" si="10"/>
        <v>42983</v>
      </c>
      <c r="N130">
        <f>SUM(J130:$J$1480)</f>
        <v>3830</v>
      </c>
      <c r="O130">
        <f>SUM(L130:$L$1480)</f>
        <v>2943</v>
      </c>
    </row>
    <row r="131" spans="2:15" x14ac:dyDescent="0.2">
      <c r="B131" s="1">
        <v>42982</v>
      </c>
      <c r="C131">
        <v>4339</v>
      </c>
      <c r="D131">
        <v>4344</v>
      </c>
      <c r="E131">
        <v>4283</v>
      </c>
      <c r="F131">
        <v>4287</v>
      </c>
      <c r="G131">
        <v>1485800</v>
      </c>
      <c r="H131" s="2" t="str">
        <f t="shared" si="12"/>
        <v>高安割れ</v>
      </c>
      <c r="I131">
        <v>1</v>
      </c>
      <c r="J131">
        <f t="shared" si="13"/>
        <v>20</v>
      </c>
      <c r="K131" t="str">
        <f t="shared" si="9"/>
        <v>高安割れ</v>
      </c>
      <c r="L131">
        <f t="shared" si="11"/>
        <v>20</v>
      </c>
      <c r="M131" s="1">
        <f t="shared" si="10"/>
        <v>42982</v>
      </c>
      <c r="N131">
        <f>SUM(J131:$J$1480)</f>
        <v>3831</v>
      </c>
      <c r="O131">
        <f>SUM(L131:$L$1480)</f>
        <v>2944</v>
      </c>
    </row>
    <row r="132" spans="2:15" x14ac:dyDescent="0.2">
      <c r="B132" s="1">
        <v>42979</v>
      </c>
      <c r="C132">
        <v>4379</v>
      </c>
      <c r="D132">
        <v>4380</v>
      </c>
      <c r="E132">
        <v>4336</v>
      </c>
      <c r="F132">
        <v>4347</v>
      </c>
      <c r="G132">
        <v>1638100</v>
      </c>
      <c r="H132" s="2" t="str">
        <f t="shared" si="12"/>
        <v>高安割れ</v>
      </c>
      <c r="I132">
        <v>1</v>
      </c>
      <c r="J132">
        <f t="shared" si="13"/>
        <v>60</v>
      </c>
      <c r="K132" t="str">
        <f t="shared" si="9"/>
        <v>高安割れ</v>
      </c>
      <c r="L132">
        <f t="shared" si="11"/>
        <v>60</v>
      </c>
      <c r="M132" s="1">
        <f t="shared" si="10"/>
        <v>42979</v>
      </c>
      <c r="N132">
        <f>SUM(J132:$J$1480)</f>
        <v>3811</v>
      </c>
      <c r="O132">
        <f>SUM(L132:$L$1480)</f>
        <v>2924</v>
      </c>
    </row>
    <row r="133" spans="2:15" x14ac:dyDescent="0.2">
      <c r="B133" s="1">
        <v>42978</v>
      </c>
      <c r="C133">
        <v>4364</v>
      </c>
      <c r="D133">
        <v>4385</v>
      </c>
      <c r="E133">
        <v>4356</v>
      </c>
      <c r="F133">
        <v>4365</v>
      </c>
      <c r="G133">
        <v>1698200</v>
      </c>
      <c r="H133" s="2" t="str">
        <f t="shared" si="12"/>
        <v/>
      </c>
      <c r="I133">
        <v>1</v>
      </c>
      <c r="J133">
        <f t="shared" si="13"/>
        <v>-18</v>
      </c>
      <c r="K133" t="str">
        <f t="shared" si="9"/>
        <v/>
      </c>
      <c r="L133">
        <f t="shared" si="11"/>
        <v>-18</v>
      </c>
      <c r="M133" s="1">
        <f t="shared" si="10"/>
        <v>42978</v>
      </c>
      <c r="N133">
        <f>SUM(J133:$J$1480)</f>
        <v>3751</v>
      </c>
      <c r="O133">
        <f>SUM(L133:$L$1480)</f>
        <v>2864</v>
      </c>
    </row>
    <row r="134" spans="2:15" x14ac:dyDescent="0.2">
      <c r="B134" s="1">
        <v>42977</v>
      </c>
      <c r="C134">
        <v>4380</v>
      </c>
      <c r="D134">
        <v>4392</v>
      </c>
      <c r="E134">
        <v>4356</v>
      </c>
      <c r="F134">
        <v>4359</v>
      </c>
      <c r="G134">
        <v>1936400</v>
      </c>
      <c r="H134" s="2" t="str">
        <f t="shared" si="12"/>
        <v>高安超え</v>
      </c>
      <c r="I134">
        <v>1</v>
      </c>
      <c r="J134">
        <f t="shared" si="13"/>
        <v>6</v>
      </c>
      <c r="K134" t="str">
        <f t="shared" si="9"/>
        <v>高安超え</v>
      </c>
      <c r="L134">
        <f t="shared" si="11"/>
        <v>6</v>
      </c>
      <c r="M134" s="1">
        <f t="shared" si="10"/>
        <v>42977</v>
      </c>
      <c r="N134">
        <f>SUM(J134:$J$1480)</f>
        <v>3769</v>
      </c>
      <c r="O134">
        <f>SUM(L134:$L$1480)</f>
        <v>2882</v>
      </c>
    </row>
    <row r="135" spans="2:15" x14ac:dyDescent="0.2">
      <c r="B135" s="1">
        <v>42976</v>
      </c>
      <c r="C135">
        <v>4365</v>
      </c>
      <c r="D135">
        <v>4385</v>
      </c>
      <c r="E135">
        <v>4345</v>
      </c>
      <c r="F135">
        <v>4349</v>
      </c>
      <c r="G135">
        <v>2557900</v>
      </c>
      <c r="H135" s="2" t="str">
        <f t="shared" si="12"/>
        <v>高安割れ</v>
      </c>
      <c r="I135">
        <v>1</v>
      </c>
      <c r="J135">
        <f t="shared" si="13"/>
        <v>-10</v>
      </c>
      <c r="K135" t="str">
        <f t="shared" ref="K135:K198" si="14">IF(AND(D135&lt;=D136,E135&lt;E136),"高安割れ",IF(AND(D135&gt;D136,E135&gt;E136),"高安超え",""))</f>
        <v>高安割れ</v>
      </c>
      <c r="L135">
        <f t="shared" si="11"/>
        <v>-10</v>
      </c>
      <c r="M135" s="1">
        <f t="shared" ref="M135:M198" si="15">+B135</f>
        <v>42976</v>
      </c>
      <c r="N135">
        <f>SUM(J135:$J$1480)</f>
        <v>3763</v>
      </c>
      <c r="O135">
        <f>SUM(L135:$L$1480)</f>
        <v>2876</v>
      </c>
    </row>
    <row r="136" spans="2:15" x14ac:dyDescent="0.2">
      <c r="B136" s="1">
        <v>42975</v>
      </c>
      <c r="C136">
        <v>4387</v>
      </c>
      <c r="D136">
        <v>4435</v>
      </c>
      <c r="E136">
        <v>4377</v>
      </c>
      <c r="F136">
        <v>4412</v>
      </c>
      <c r="G136">
        <v>2352700</v>
      </c>
      <c r="H136" s="2" t="str">
        <f t="shared" si="12"/>
        <v>高安超え</v>
      </c>
      <c r="I136">
        <v>1</v>
      </c>
      <c r="J136">
        <f t="shared" si="13"/>
        <v>-63</v>
      </c>
      <c r="K136" t="str">
        <f t="shared" si="14"/>
        <v>高安超え</v>
      </c>
      <c r="L136">
        <f t="shared" ref="L136:L199" si="16">IF(K136="高安割れ",(F136-F135)*I136,(F135-F136)*I136)</f>
        <v>-63</v>
      </c>
      <c r="M136" s="1">
        <f t="shared" si="15"/>
        <v>42975</v>
      </c>
      <c r="N136">
        <f>SUM(J136:$J$1480)</f>
        <v>3773</v>
      </c>
      <c r="O136">
        <f>SUM(L136:$L$1480)</f>
        <v>2886</v>
      </c>
    </row>
    <row r="137" spans="2:15" x14ac:dyDescent="0.2">
      <c r="B137" s="1">
        <v>42972</v>
      </c>
      <c r="C137">
        <v>4357</v>
      </c>
      <c r="D137">
        <v>4391</v>
      </c>
      <c r="E137">
        <v>4350</v>
      </c>
      <c r="F137">
        <v>4377</v>
      </c>
      <c r="G137">
        <v>1950400</v>
      </c>
      <c r="H137" s="2" t="str">
        <f t="shared" si="12"/>
        <v/>
      </c>
      <c r="I137">
        <v>1</v>
      </c>
      <c r="J137">
        <f t="shared" si="13"/>
        <v>35</v>
      </c>
      <c r="K137" t="str">
        <f t="shared" si="14"/>
        <v/>
      </c>
      <c r="L137">
        <f t="shared" si="16"/>
        <v>35</v>
      </c>
      <c r="M137" s="1">
        <f t="shared" si="15"/>
        <v>42972</v>
      </c>
      <c r="N137">
        <f>SUM(J137:$J$1480)</f>
        <v>3836</v>
      </c>
      <c r="O137">
        <f>SUM(L137:$L$1480)</f>
        <v>2949</v>
      </c>
    </row>
    <row r="138" spans="2:15" x14ac:dyDescent="0.2">
      <c r="B138" s="1">
        <v>42971</v>
      </c>
      <c r="C138">
        <v>4399</v>
      </c>
      <c r="D138">
        <v>4399</v>
      </c>
      <c r="E138">
        <v>4340</v>
      </c>
      <c r="F138">
        <v>4340</v>
      </c>
      <c r="G138">
        <v>2026100</v>
      </c>
      <c r="H138" s="2" t="str">
        <f t="shared" si="12"/>
        <v>高安割れ</v>
      </c>
      <c r="I138">
        <v>1</v>
      </c>
      <c r="J138">
        <f t="shared" si="13"/>
        <v>-37</v>
      </c>
      <c r="K138" t="str">
        <f t="shared" si="14"/>
        <v>高安割れ</v>
      </c>
      <c r="L138">
        <f t="shared" si="16"/>
        <v>-37</v>
      </c>
      <c r="M138" s="1">
        <f t="shared" si="15"/>
        <v>42971</v>
      </c>
      <c r="N138">
        <f>SUM(J138:$J$1480)</f>
        <v>3801</v>
      </c>
      <c r="O138">
        <f>SUM(L138:$L$1480)</f>
        <v>2914</v>
      </c>
    </row>
    <row r="139" spans="2:15" x14ac:dyDescent="0.2">
      <c r="B139" s="1">
        <v>42970</v>
      </c>
      <c r="C139">
        <v>4423</v>
      </c>
      <c r="D139">
        <v>4423</v>
      </c>
      <c r="E139">
        <v>4403</v>
      </c>
      <c r="F139">
        <v>4409</v>
      </c>
      <c r="G139">
        <v>1264300</v>
      </c>
      <c r="H139" s="2" t="str">
        <f t="shared" si="12"/>
        <v>高安超え</v>
      </c>
      <c r="I139">
        <v>1</v>
      </c>
      <c r="J139">
        <f t="shared" si="13"/>
        <v>-69</v>
      </c>
      <c r="K139" t="str">
        <f t="shared" si="14"/>
        <v>高安超え</v>
      </c>
      <c r="L139">
        <f t="shared" si="16"/>
        <v>-69</v>
      </c>
      <c r="M139" s="1">
        <f t="shared" si="15"/>
        <v>42970</v>
      </c>
      <c r="N139">
        <f>SUM(J139:$J$1480)</f>
        <v>3838</v>
      </c>
      <c r="O139">
        <f>SUM(L139:$L$1480)</f>
        <v>2951</v>
      </c>
    </row>
    <row r="140" spans="2:15" x14ac:dyDescent="0.2">
      <c r="B140" s="1">
        <v>42969</v>
      </c>
      <c r="C140">
        <v>4400</v>
      </c>
      <c r="D140">
        <v>4415</v>
      </c>
      <c r="E140">
        <v>4388</v>
      </c>
      <c r="F140">
        <v>4393</v>
      </c>
      <c r="G140">
        <v>1420500</v>
      </c>
      <c r="H140" s="2" t="str">
        <f t="shared" si="12"/>
        <v/>
      </c>
      <c r="I140">
        <v>1</v>
      </c>
      <c r="J140">
        <f t="shared" si="13"/>
        <v>16</v>
      </c>
      <c r="K140" t="str">
        <f t="shared" si="14"/>
        <v/>
      </c>
      <c r="L140">
        <f t="shared" si="16"/>
        <v>16</v>
      </c>
      <c r="M140" s="1">
        <f t="shared" si="15"/>
        <v>42969</v>
      </c>
      <c r="N140">
        <f>SUM(J140:$J$1480)</f>
        <v>3907</v>
      </c>
      <c r="O140">
        <f>SUM(L140:$L$1480)</f>
        <v>3020</v>
      </c>
    </row>
    <row r="141" spans="2:15" x14ac:dyDescent="0.2">
      <c r="B141" s="1">
        <v>42968</v>
      </c>
      <c r="C141">
        <v>4386</v>
      </c>
      <c r="D141">
        <v>4430</v>
      </c>
      <c r="E141">
        <v>4385</v>
      </c>
      <c r="F141">
        <v>4397</v>
      </c>
      <c r="G141">
        <v>1759300</v>
      </c>
      <c r="H141" s="2" t="str">
        <f t="shared" si="12"/>
        <v>高安超え</v>
      </c>
      <c r="I141">
        <v>1</v>
      </c>
      <c r="J141">
        <f t="shared" si="13"/>
        <v>-4</v>
      </c>
      <c r="K141" t="str">
        <f t="shared" si="14"/>
        <v>高安超え</v>
      </c>
      <c r="L141">
        <f t="shared" si="16"/>
        <v>-4</v>
      </c>
      <c r="M141" s="1">
        <f t="shared" si="15"/>
        <v>42968</v>
      </c>
      <c r="N141">
        <f>SUM(J141:$J$1480)</f>
        <v>3891</v>
      </c>
      <c r="O141">
        <f>SUM(L141:$L$1480)</f>
        <v>3004</v>
      </c>
    </row>
    <row r="142" spans="2:15" x14ac:dyDescent="0.2">
      <c r="B142" s="1">
        <v>42965</v>
      </c>
      <c r="C142">
        <v>4398</v>
      </c>
      <c r="D142">
        <v>4401</v>
      </c>
      <c r="E142">
        <v>4370</v>
      </c>
      <c r="F142">
        <v>4382</v>
      </c>
      <c r="G142">
        <v>2219900</v>
      </c>
      <c r="H142" s="2" t="str">
        <f t="shared" si="12"/>
        <v>高安割れ</v>
      </c>
      <c r="I142">
        <v>1</v>
      </c>
      <c r="J142">
        <f t="shared" si="13"/>
        <v>-15</v>
      </c>
      <c r="K142" t="str">
        <f t="shared" si="14"/>
        <v>高安割れ</v>
      </c>
      <c r="L142">
        <f t="shared" si="16"/>
        <v>-15</v>
      </c>
      <c r="M142" s="1">
        <f t="shared" si="15"/>
        <v>42965</v>
      </c>
      <c r="N142">
        <f>SUM(J142:$J$1480)</f>
        <v>3895</v>
      </c>
      <c r="O142">
        <f>SUM(L142:$L$1480)</f>
        <v>3008</v>
      </c>
    </row>
    <row r="143" spans="2:15" x14ac:dyDescent="0.2">
      <c r="B143" s="1">
        <v>42964</v>
      </c>
      <c r="C143">
        <v>4440</v>
      </c>
      <c r="D143">
        <v>4461</v>
      </c>
      <c r="E143">
        <v>4417</v>
      </c>
      <c r="F143">
        <v>4423</v>
      </c>
      <c r="G143">
        <v>1974100</v>
      </c>
      <c r="H143" s="2" t="str">
        <f t="shared" si="12"/>
        <v>高安割れ</v>
      </c>
      <c r="I143">
        <v>1</v>
      </c>
      <c r="J143">
        <f t="shared" si="13"/>
        <v>41</v>
      </c>
      <c r="K143" t="str">
        <f t="shared" si="14"/>
        <v>高安割れ</v>
      </c>
      <c r="L143">
        <f t="shared" si="16"/>
        <v>41</v>
      </c>
      <c r="M143" s="1">
        <f t="shared" si="15"/>
        <v>42964</v>
      </c>
      <c r="N143">
        <f>SUM(J143:$J$1480)</f>
        <v>3910</v>
      </c>
      <c r="O143">
        <f>SUM(L143:$L$1480)</f>
        <v>3023</v>
      </c>
    </row>
    <row r="144" spans="2:15" x14ac:dyDescent="0.2">
      <c r="B144" s="1">
        <v>42963</v>
      </c>
      <c r="C144">
        <v>4521</v>
      </c>
      <c r="D144">
        <v>4524</v>
      </c>
      <c r="E144">
        <v>4451</v>
      </c>
      <c r="F144">
        <v>4471</v>
      </c>
      <c r="G144">
        <v>2104600</v>
      </c>
      <c r="H144" s="2" t="str">
        <f t="shared" si="12"/>
        <v/>
      </c>
      <c r="I144">
        <v>1</v>
      </c>
      <c r="J144">
        <f t="shared" si="13"/>
        <v>-48</v>
      </c>
      <c r="K144" t="str">
        <f t="shared" si="14"/>
        <v/>
      </c>
      <c r="L144">
        <f t="shared" si="16"/>
        <v>-48</v>
      </c>
      <c r="M144" s="1">
        <f t="shared" si="15"/>
        <v>42963</v>
      </c>
      <c r="N144">
        <f>SUM(J144:$J$1480)</f>
        <v>3869</v>
      </c>
      <c r="O144">
        <f>SUM(L144:$L$1480)</f>
        <v>2982</v>
      </c>
    </row>
    <row r="145" spans="2:15" x14ac:dyDescent="0.2">
      <c r="B145" s="1">
        <v>42962</v>
      </c>
      <c r="C145">
        <v>4500</v>
      </c>
      <c r="D145">
        <v>4505</v>
      </c>
      <c r="E145">
        <v>4484</v>
      </c>
      <c r="F145">
        <v>4494</v>
      </c>
      <c r="G145">
        <v>2018600</v>
      </c>
      <c r="H145" s="2" t="str">
        <f t="shared" si="12"/>
        <v>高安超え</v>
      </c>
      <c r="I145">
        <v>1</v>
      </c>
      <c r="J145">
        <f t="shared" si="13"/>
        <v>-23</v>
      </c>
      <c r="K145" t="str">
        <f t="shared" si="14"/>
        <v>高安超え</v>
      </c>
      <c r="L145">
        <f t="shared" si="16"/>
        <v>-23</v>
      </c>
      <c r="M145" s="1">
        <f t="shared" si="15"/>
        <v>42962</v>
      </c>
      <c r="N145">
        <f>SUM(J145:$J$1480)</f>
        <v>3917</v>
      </c>
      <c r="O145">
        <f>SUM(L145:$L$1480)</f>
        <v>3030</v>
      </c>
    </row>
    <row r="146" spans="2:15" x14ac:dyDescent="0.2">
      <c r="B146" s="1">
        <v>42961</v>
      </c>
      <c r="C146">
        <v>4455</v>
      </c>
      <c r="D146">
        <v>4492</v>
      </c>
      <c r="E146">
        <v>4441</v>
      </c>
      <c r="F146">
        <v>4469</v>
      </c>
      <c r="G146">
        <v>2167700</v>
      </c>
      <c r="H146" s="2" t="str">
        <f t="shared" si="12"/>
        <v/>
      </c>
      <c r="I146">
        <v>1</v>
      </c>
      <c r="J146">
        <f t="shared" si="13"/>
        <v>25</v>
      </c>
      <c r="K146" t="str">
        <f t="shared" si="14"/>
        <v/>
      </c>
      <c r="L146">
        <f t="shared" si="16"/>
        <v>25</v>
      </c>
      <c r="M146" s="1">
        <f t="shared" si="15"/>
        <v>42961</v>
      </c>
      <c r="N146">
        <f>SUM(J146:$J$1480)</f>
        <v>3940</v>
      </c>
      <c r="O146">
        <f>SUM(L146:$L$1480)</f>
        <v>3053</v>
      </c>
    </row>
    <row r="147" spans="2:15" x14ac:dyDescent="0.2">
      <c r="B147" s="1">
        <v>42957</v>
      </c>
      <c r="C147">
        <v>4470</v>
      </c>
      <c r="D147">
        <v>4489</v>
      </c>
      <c r="E147">
        <v>4445</v>
      </c>
      <c r="F147">
        <v>4469</v>
      </c>
      <c r="G147">
        <v>1578400</v>
      </c>
      <c r="H147" s="2" t="str">
        <f t="shared" si="12"/>
        <v/>
      </c>
      <c r="I147">
        <v>1</v>
      </c>
      <c r="J147">
        <f t="shared" si="13"/>
        <v>0</v>
      </c>
      <c r="K147" t="str">
        <f t="shared" si="14"/>
        <v/>
      </c>
      <c r="L147">
        <f t="shared" si="16"/>
        <v>0</v>
      </c>
      <c r="M147" s="1">
        <f t="shared" si="15"/>
        <v>42957</v>
      </c>
      <c r="N147">
        <f>SUM(J147:$J$1480)</f>
        <v>3915</v>
      </c>
      <c r="O147">
        <f>SUM(L147:$L$1480)</f>
        <v>3028</v>
      </c>
    </row>
    <row r="148" spans="2:15" x14ac:dyDescent="0.2">
      <c r="B148" s="1">
        <v>42956</v>
      </c>
      <c r="C148">
        <v>4519</v>
      </c>
      <c r="D148">
        <v>4527</v>
      </c>
      <c r="E148">
        <v>4441</v>
      </c>
      <c r="F148">
        <v>4465</v>
      </c>
      <c r="G148">
        <v>2335000</v>
      </c>
      <c r="H148" s="2" t="str">
        <f t="shared" si="12"/>
        <v/>
      </c>
      <c r="I148">
        <v>1</v>
      </c>
      <c r="J148">
        <f t="shared" si="13"/>
        <v>4</v>
      </c>
      <c r="K148" t="str">
        <f t="shared" si="14"/>
        <v/>
      </c>
      <c r="L148">
        <f t="shared" si="16"/>
        <v>4</v>
      </c>
      <c r="M148" s="1">
        <f t="shared" si="15"/>
        <v>42956</v>
      </c>
      <c r="N148">
        <f>SUM(J148:$J$1480)</f>
        <v>3915</v>
      </c>
      <c r="O148">
        <f>SUM(L148:$L$1480)</f>
        <v>3028</v>
      </c>
    </row>
    <row r="149" spans="2:15" x14ac:dyDescent="0.2">
      <c r="B149" s="1">
        <v>42955</v>
      </c>
      <c r="C149">
        <v>4517</v>
      </c>
      <c r="D149">
        <v>4519</v>
      </c>
      <c r="E149">
        <v>4485</v>
      </c>
      <c r="F149">
        <v>4516</v>
      </c>
      <c r="G149">
        <v>1875400</v>
      </c>
      <c r="H149" s="2" t="str">
        <f t="shared" si="12"/>
        <v/>
      </c>
      <c r="I149">
        <v>1</v>
      </c>
      <c r="J149">
        <f t="shared" si="13"/>
        <v>-51</v>
      </c>
      <c r="K149" t="str">
        <f t="shared" si="14"/>
        <v/>
      </c>
      <c r="L149">
        <f t="shared" si="16"/>
        <v>-51</v>
      </c>
      <c r="M149" s="1">
        <f t="shared" si="15"/>
        <v>42955</v>
      </c>
      <c r="N149">
        <f>SUM(J149:$J$1480)</f>
        <v>3911</v>
      </c>
      <c r="O149">
        <f>SUM(L149:$L$1480)</f>
        <v>3024</v>
      </c>
    </row>
    <row r="150" spans="2:15" x14ac:dyDescent="0.2">
      <c r="B150" s="1">
        <v>42954</v>
      </c>
      <c r="C150">
        <v>4520</v>
      </c>
      <c r="D150">
        <v>4520</v>
      </c>
      <c r="E150">
        <v>4484</v>
      </c>
      <c r="F150">
        <v>4488</v>
      </c>
      <c r="G150">
        <v>1073700</v>
      </c>
      <c r="H150" s="2" t="str">
        <f t="shared" si="12"/>
        <v>高安超え</v>
      </c>
      <c r="I150">
        <v>1</v>
      </c>
      <c r="J150">
        <f t="shared" si="13"/>
        <v>28</v>
      </c>
      <c r="K150" t="str">
        <f t="shared" si="14"/>
        <v>高安超え</v>
      </c>
      <c r="L150">
        <f t="shared" si="16"/>
        <v>28</v>
      </c>
      <c r="M150" s="1">
        <f t="shared" si="15"/>
        <v>42954</v>
      </c>
      <c r="N150">
        <f>SUM(J150:$J$1480)</f>
        <v>3962</v>
      </c>
      <c r="O150">
        <f>SUM(L150:$L$1480)</f>
        <v>3075</v>
      </c>
    </row>
    <row r="151" spans="2:15" x14ac:dyDescent="0.2">
      <c r="B151" s="1">
        <v>42951</v>
      </c>
      <c r="C151">
        <v>4473</v>
      </c>
      <c r="D151">
        <v>4512</v>
      </c>
      <c r="E151">
        <v>4460</v>
      </c>
      <c r="F151">
        <v>4503</v>
      </c>
      <c r="G151">
        <v>1552900</v>
      </c>
      <c r="H151" s="2" t="str">
        <f t="shared" si="12"/>
        <v/>
      </c>
      <c r="I151">
        <v>1</v>
      </c>
      <c r="J151">
        <f t="shared" si="13"/>
        <v>-15</v>
      </c>
      <c r="K151" t="str">
        <f t="shared" si="14"/>
        <v/>
      </c>
      <c r="L151">
        <f t="shared" si="16"/>
        <v>-15</v>
      </c>
      <c r="M151" s="1">
        <f t="shared" si="15"/>
        <v>42951</v>
      </c>
      <c r="N151">
        <f>SUM(J151:$J$1480)</f>
        <v>3934</v>
      </c>
      <c r="O151">
        <f>SUM(L151:$L$1480)</f>
        <v>3047</v>
      </c>
    </row>
    <row r="152" spans="2:15" x14ac:dyDescent="0.2">
      <c r="B152" s="1">
        <v>42950</v>
      </c>
      <c r="C152">
        <v>4490</v>
      </c>
      <c r="D152">
        <v>4498</v>
      </c>
      <c r="E152">
        <v>4471</v>
      </c>
      <c r="F152">
        <v>4479</v>
      </c>
      <c r="G152">
        <v>1797100</v>
      </c>
      <c r="H152" s="2" t="str">
        <f t="shared" si="12"/>
        <v>高安超え</v>
      </c>
      <c r="I152">
        <v>1</v>
      </c>
      <c r="J152">
        <f t="shared" si="13"/>
        <v>24</v>
      </c>
      <c r="K152" t="str">
        <f t="shared" si="14"/>
        <v>高安超え</v>
      </c>
      <c r="L152">
        <f t="shared" si="16"/>
        <v>24</v>
      </c>
      <c r="M152" s="1">
        <f t="shared" si="15"/>
        <v>42950</v>
      </c>
      <c r="N152">
        <f>SUM(J152:$J$1480)</f>
        <v>3949</v>
      </c>
      <c r="O152">
        <f>SUM(L152:$L$1480)</f>
        <v>3062</v>
      </c>
    </row>
    <row r="153" spans="2:15" x14ac:dyDescent="0.2">
      <c r="B153" s="1">
        <v>42949</v>
      </c>
      <c r="C153">
        <v>4478</v>
      </c>
      <c r="D153">
        <v>4489</v>
      </c>
      <c r="E153">
        <v>4455</v>
      </c>
      <c r="F153">
        <v>4482</v>
      </c>
      <c r="G153">
        <v>1852400</v>
      </c>
      <c r="H153" s="2" t="str">
        <f t="shared" si="12"/>
        <v>高安超え</v>
      </c>
      <c r="I153">
        <v>1</v>
      </c>
      <c r="J153">
        <f t="shared" si="13"/>
        <v>-3</v>
      </c>
      <c r="K153" t="str">
        <f t="shared" si="14"/>
        <v>高安超え</v>
      </c>
      <c r="L153">
        <f t="shared" si="16"/>
        <v>-3</v>
      </c>
      <c r="M153" s="1">
        <f t="shared" si="15"/>
        <v>42949</v>
      </c>
      <c r="N153">
        <f>SUM(J153:$J$1480)</f>
        <v>3925</v>
      </c>
      <c r="O153">
        <f>SUM(L153:$L$1480)</f>
        <v>3038</v>
      </c>
    </row>
    <row r="154" spans="2:15" x14ac:dyDescent="0.2">
      <c r="B154" s="1">
        <v>42948</v>
      </c>
      <c r="C154">
        <v>4425</v>
      </c>
      <c r="D154">
        <v>4488</v>
      </c>
      <c r="E154">
        <v>4425</v>
      </c>
      <c r="F154">
        <v>4467</v>
      </c>
      <c r="G154">
        <v>2681200</v>
      </c>
      <c r="H154" s="2" t="str">
        <f t="shared" si="12"/>
        <v>高安割れ</v>
      </c>
      <c r="I154">
        <v>1</v>
      </c>
      <c r="J154">
        <f t="shared" si="13"/>
        <v>-15</v>
      </c>
      <c r="K154" t="str">
        <f t="shared" si="14"/>
        <v>高安割れ</v>
      </c>
      <c r="L154">
        <f t="shared" si="16"/>
        <v>-15</v>
      </c>
      <c r="M154" s="1">
        <f t="shared" si="15"/>
        <v>42948</v>
      </c>
      <c r="N154">
        <f>SUM(J154:$J$1480)</f>
        <v>3928</v>
      </c>
      <c r="O154">
        <f>SUM(L154:$L$1480)</f>
        <v>3041</v>
      </c>
    </row>
    <row r="155" spans="2:15" x14ac:dyDescent="0.2">
      <c r="B155" s="1">
        <v>42947</v>
      </c>
      <c r="C155">
        <v>4490</v>
      </c>
      <c r="D155">
        <v>4515</v>
      </c>
      <c r="E155">
        <v>4443</v>
      </c>
      <c r="F155">
        <v>4445</v>
      </c>
      <c r="G155">
        <v>2658100</v>
      </c>
      <c r="H155" s="2" t="str">
        <f t="shared" si="12"/>
        <v>高安割れ</v>
      </c>
      <c r="I155">
        <v>1</v>
      </c>
      <c r="J155">
        <f t="shared" si="13"/>
        <v>-22</v>
      </c>
      <c r="K155" t="str">
        <f t="shared" si="14"/>
        <v>高安割れ</v>
      </c>
      <c r="L155">
        <f t="shared" si="16"/>
        <v>-22</v>
      </c>
      <c r="M155" s="1">
        <f t="shared" si="15"/>
        <v>42947</v>
      </c>
      <c r="N155">
        <f>SUM(J155:$J$1480)</f>
        <v>3943</v>
      </c>
      <c r="O155">
        <f>SUM(L155:$L$1480)</f>
        <v>3056</v>
      </c>
    </row>
    <row r="156" spans="2:15" x14ac:dyDescent="0.2">
      <c r="B156" s="1">
        <v>42944</v>
      </c>
      <c r="C156">
        <v>4497</v>
      </c>
      <c r="D156">
        <v>4525</v>
      </c>
      <c r="E156">
        <v>4482</v>
      </c>
      <c r="F156">
        <v>4490</v>
      </c>
      <c r="G156">
        <v>1628300</v>
      </c>
      <c r="H156" s="2" t="str">
        <f t="shared" si="12"/>
        <v/>
      </c>
      <c r="I156">
        <v>1</v>
      </c>
      <c r="J156">
        <f t="shared" si="13"/>
        <v>-45</v>
      </c>
      <c r="K156" t="str">
        <f t="shared" si="14"/>
        <v/>
      </c>
      <c r="L156">
        <f t="shared" si="16"/>
        <v>-45</v>
      </c>
      <c r="M156" s="1">
        <f t="shared" si="15"/>
        <v>42944</v>
      </c>
      <c r="N156">
        <f>SUM(J156:$J$1480)</f>
        <v>3965</v>
      </c>
      <c r="O156">
        <f>SUM(L156:$L$1480)</f>
        <v>3078</v>
      </c>
    </row>
    <row r="157" spans="2:15" x14ac:dyDescent="0.2">
      <c r="B157" s="1">
        <v>42943</v>
      </c>
      <c r="C157">
        <v>4464</v>
      </c>
      <c r="D157">
        <v>4530</v>
      </c>
      <c r="E157">
        <v>4460</v>
      </c>
      <c r="F157">
        <v>4498</v>
      </c>
      <c r="G157">
        <v>3351400</v>
      </c>
      <c r="H157" s="2" t="str">
        <f t="shared" si="12"/>
        <v>高安超え</v>
      </c>
      <c r="I157">
        <v>1</v>
      </c>
      <c r="J157">
        <f t="shared" si="13"/>
        <v>-8</v>
      </c>
      <c r="K157" t="str">
        <f t="shared" si="14"/>
        <v>高安超え</v>
      </c>
      <c r="L157">
        <f t="shared" si="16"/>
        <v>-8</v>
      </c>
      <c r="M157" s="1">
        <f t="shared" si="15"/>
        <v>42943</v>
      </c>
      <c r="N157">
        <f>SUM(J157:$J$1480)</f>
        <v>4010</v>
      </c>
      <c r="O157">
        <f>SUM(L157:$L$1480)</f>
        <v>3123</v>
      </c>
    </row>
    <row r="158" spans="2:15" x14ac:dyDescent="0.2">
      <c r="B158" s="1">
        <v>42942</v>
      </c>
      <c r="C158">
        <v>4450</v>
      </c>
      <c r="D158">
        <v>4450</v>
      </c>
      <c r="E158">
        <v>4418</v>
      </c>
      <c r="F158">
        <v>4437</v>
      </c>
      <c r="G158">
        <v>1806800</v>
      </c>
      <c r="H158" s="2" t="str">
        <f t="shared" si="12"/>
        <v/>
      </c>
      <c r="I158">
        <v>1</v>
      </c>
      <c r="J158">
        <f t="shared" si="13"/>
        <v>61</v>
      </c>
      <c r="K158" t="str">
        <f t="shared" si="14"/>
        <v/>
      </c>
      <c r="L158">
        <f t="shared" si="16"/>
        <v>61</v>
      </c>
      <c r="M158" s="1">
        <f t="shared" si="15"/>
        <v>42942</v>
      </c>
      <c r="N158">
        <f>SUM(J158:$J$1480)</f>
        <v>4018</v>
      </c>
      <c r="O158">
        <f>SUM(L158:$L$1480)</f>
        <v>3131</v>
      </c>
    </row>
    <row r="159" spans="2:15" x14ac:dyDescent="0.2">
      <c r="B159" s="1">
        <v>42941</v>
      </c>
      <c r="C159">
        <v>4440</v>
      </c>
      <c r="D159">
        <v>4447</v>
      </c>
      <c r="E159">
        <v>4424</v>
      </c>
      <c r="F159">
        <v>4425</v>
      </c>
      <c r="G159">
        <v>2202500</v>
      </c>
      <c r="H159" s="2" t="str">
        <f t="shared" si="12"/>
        <v>高安割れ</v>
      </c>
      <c r="I159">
        <v>1</v>
      </c>
      <c r="J159">
        <f t="shared" si="13"/>
        <v>-12</v>
      </c>
      <c r="K159" t="str">
        <f t="shared" si="14"/>
        <v>高安割れ</v>
      </c>
      <c r="L159">
        <f t="shared" si="16"/>
        <v>-12</v>
      </c>
      <c r="M159" s="1">
        <f t="shared" si="15"/>
        <v>42941</v>
      </c>
      <c r="N159">
        <f>SUM(J159:$J$1480)</f>
        <v>3957</v>
      </c>
      <c r="O159">
        <f>SUM(L159:$L$1480)</f>
        <v>3070</v>
      </c>
    </row>
    <row r="160" spans="2:15" x14ac:dyDescent="0.2">
      <c r="B160" s="1">
        <v>42940</v>
      </c>
      <c r="C160">
        <v>4438</v>
      </c>
      <c r="D160">
        <v>4455</v>
      </c>
      <c r="E160">
        <v>4429</v>
      </c>
      <c r="F160">
        <v>4446</v>
      </c>
      <c r="G160">
        <v>1968600</v>
      </c>
      <c r="H160" s="2" t="str">
        <f t="shared" si="12"/>
        <v>高安超え</v>
      </c>
      <c r="I160">
        <v>1</v>
      </c>
      <c r="J160">
        <f t="shared" si="13"/>
        <v>-21</v>
      </c>
      <c r="K160" t="str">
        <f t="shared" si="14"/>
        <v>高安超え</v>
      </c>
      <c r="L160">
        <f t="shared" si="16"/>
        <v>-21</v>
      </c>
      <c r="M160" s="1">
        <f t="shared" si="15"/>
        <v>42940</v>
      </c>
      <c r="N160">
        <f>SUM(J160:$J$1480)</f>
        <v>3969</v>
      </c>
      <c r="O160">
        <f>SUM(L160:$L$1480)</f>
        <v>3082</v>
      </c>
    </row>
    <row r="161" spans="2:15" x14ac:dyDescent="0.2">
      <c r="B161" s="1">
        <v>42937</v>
      </c>
      <c r="C161">
        <v>4449</v>
      </c>
      <c r="D161">
        <v>4449</v>
      </c>
      <c r="E161">
        <v>4413</v>
      </c>
      <c r="F161">
        <v>4432</v>
      </c>
      <c r="G161">
        <v>2234500</v>
      </c>
      <c r="H161" s="2" t="str">
        <f t="shared" si="12"/>
        <v>高安割れ</v>
      </c>
      <c r="I161">
        <v>1</v>
      </c>
      <c r="J161">
        <f t="shared" si="13"/>
        <v>-14</v>
      </c>
      <c r="K161" t="str">
        <f t="shared" si="14"/>
        <v>高安割れ</v>
      </c>
      <c r="L161">
        <f t="shared" si="16"/>
        <v>-14</v>
      </c>
      <c r="M161" s="1">
        <f t="shared" si="15"/>
        <v>42937</v>
      </c>
      <c r="N161">
        <f>SUM(J161:$J$1480)</f>
        <v>3990</v>
      </c>
      <c r="O161">
        <f>SUM(L161:$L$1480)</f>
        <v>3103</v>
      </c>
    </row>
    <row r="162" spans="2:15" x14ac:dyDescent="0.2">
      <c r="B162" s="1">
        <v>42936</v>
      </c>
      <c r="C162">
        <v>4453</v>
      </c>
      <c r="D162">
        <v>4491</v>
      </c>
      <c r="E162">
        <v>4442</v>
      </c>
      <c r="F162">
        <v>4449</v>
      </c>
      <c r="G162">
        <v>3009900</v>
      </c>
      <c r="H162" s="2" t="str">
        <f t="shared" si="12"/>
        <v>高安超え</v>
      </c>
      <c r="I162">
        <v>1</v>
      </c>
      <c r="J162">
        <f t="shared" si="13"/>
        <v>-17</v>
      </c>
      <c r="K162" t="str">
        <f t="shared" si="14"/>
        <v>高安超え</v>
      </c>
      <c r="L162">
        <f t="shared" si="16"/>
        <v>-17</v>
      </c>
      <c r="M162" s="1">
        <f t="shared" si="15"/>
        <v>42936</v>
      </c>
      <c r="N162">
        <f>SUM(J162:$J$1480)</f>
        <v>4004</v>
      </c>
      <c r="O162">
        <f>SUM(L162:$L$1480)</f>
        <v>3117</v>
      </c>
    </row>
    <row r="163" spans="2:15" x14ac:dyDescent="0.2">
      <c r="B163" s="1">
        <v>42935</v>
      </c>
      <c r="C163">
        <v>4380</v>
      </c>
      <c r="D163">
        <v>4453</v>
      </c>
      <c r="E163">
        <v>4375</v>
      </c>
      <c r="F163">
        <v>4449</v>
      </c>
      <c r="G163">
        <v>4121800</v>
      </c>
      <c r="H163" s="2" t="str">
        <f t="shared" si="12"/>
        <v>高安割れ</v>
      </c>
      <c r="I163">
        <v>1</v>
      </c>
      <c r="J163">
        <f t="shared" si="13"/>
        <v>0</v>
      </c>
      <c r="K163" t="str">
        <f t="shared" si="14"/>
        <v>高安割れ</v>
      </c>
      <c r="L163">
        <f t="shared" si="16"/>
        <v>0</v>
      </c>
      <c r="M163" s="1">
        <f t="shared" si="15"/>
        <v>42935</v>
      </c>
      <c r="N163">
        <f>SUM(J163:$J$1480)</f>
        <v>4021</v>
      </c>
      <c r="O163">
        <f>SUM(L163:$L$1480)</f>
        <v>3134</v>
      </c>
    </row>
    <row r="164" spans="2:15" x14ac:dyDescent="0.2">
      <c r="B164" s="1">
        <v>42934</v>
      </c>
      <c r="C164">
        <v>4450</v>
      </c>
      <c r="D164">
        <v>4483</v>
      </c>
      <c r="E164">
        <v>4438</v>
      </c>
      <c r="F164">
        <v>4468</v>
      </c>
      <c r="G164">
        <v>3419500</v>
      </c>
      <c r="H164" s="2" t="str">
        <f t="shared" si="12"/>
        <v>高安割れ</v>
      </c>
      <c r="I164">
        <v>1</v>
      </c>
      <c r="J164">
        <f t="shared" si="13"/>
        <v>19</v>
      </c>
      <c r="K164" t="str">
        <f t="shared" si="14"/>
        <v>高安割れ</v>
      </c>
      <c r="L164">
        <f t="shared" si="16"/>
        <v>19</v>
      </c>
      <c r="M164" s="1">
        <f t="shared" si="15"/>
        <v>42934</v>
      </c>
      <c r="N164">
        <f>SUM(J164:$J$1480)</f>
        <v>4021</v>
      </c>
      <c r="O164">
        <f>SUM(L164:$L$1480)</f>
        <v>3134</v>
      </c>
    </row>
    <row r="165" spans="2:15" x14ac:dyDescent="0.2">
      <c r="B165" s="1">
        <v>42930</v>
      </c>
      <c r="C165">
        <v>4518</v>
      </c>
      <c r="D165">
        <v>4542</v>
      </c>
      <c r="E165">
        <v>4510</v>
      </c>
      <c r="F165">
        <v>4520</v>
      </c>
      <c r="G165">
        <v>1427800</v>
      </c>
      <c r="H165" s="2" t="str">
        <f t="shared" si="12"/>
        <v>高安割れ</v>
      </c>
      <c r="I165">
        <v>1</v>
      </c>
      <c r="J165">
        <f t="shared" si="13"/>
        <v>52</v>
      </c>
      <c r="K165" t="str">
        <f t="shared" si="14"/>
        <v>高安割れ</v>
      </c>
      <c r="L165">
        <f t="shared" si="16"/>
        <v>52</v>
      </c>
      <c r="M165" s="1">
        <f t="shared" si="15"/>
        <v>42930</v>
      </c>
      <c r="N165">
        <f>SUM(J165:$J$1480)</f>
        <v>4002</v>
      </c>
      <c r="O165">
        <f>SUM(L165:$L$1480)</f>
        <v>3115</v>
      </c>
    </row>
    <row r="166" spans="2:15" x14ac:dyDescent="0.2">
      <c r="B166" s="1">
        <v>42929</v>
      </c>
      <c r="C166">
        <v>4553</v>
      </c>
      <c r="D166">
        <v>4567</v>
      </c>
      <c r="E166">
        <v>4511</v>
      </c>
      <c r="F166">
        <v>4518</v>
      </c>
      <c r="G166">
        <v>1707400</v>
      </c>
      <c r="H166" s="2" t="str">
        <f t="shared" si="12"/>
        <v>高安超え</v>
      </c>
      <c r="I166">
        <v>1</v>
      </c>
      <c r="J166">
        <f t="shared" si="13"/>
        <v>2</v>
      </c>
      <c r="K166" t="str">
        <f t="shared" si="14"/>
        <v>高安超え</v>
      </c>
      <c r="L166">
        <f t="shared" si="16"/>
        <v>2</v>
      </c>
      <c r="M166" s="1">
        <f t="shared" si="15"/>
        <v>42929</v>
      </c>
      <c r="N166">
        <f>SUM(J166:$J$1480)</f>
        <v>3950</v>
      </c>
      <c r="O166">
        <f>SUM(L166:$L$1480)</f>
        <v>3063</v>
      </c>
    </row>
    <row r="167" spans="2:15" x14ac:dyDescent="0.2">
      <c r="B167" s="1">
        <v>42928</v>
      </c>
      <c r="C167">
        <v>4505</v>
      </c>
      <c r="D167">
        <v>4548</v>
      </c>
      <c r="E167">
        <v>4503</v>
      </c>
      <c r="F167">
        <v>4544</v>
      </c>
      <c r="G167">
        <v>1718400</v>
      </c>
      <c r="H167" s="2" t="str">
        <f t="shared" si="12"/>
        <v/>
      </c>
      <c r="I167">
        <v>1</v>
      </c>
      <c r="J167">
        <f t="shared" si="13"/>
        <v>-26</v>
      </c>
      <c r="K167" t="str">
        <f t="shared" si="14"/>
        <v/>
      </c>
      <c r="L167">
        <f t="shared" si="16"/>
        <v>-26</v>
      </c>
      <c r="M167" s="1">
        <f t="shared" si="15"/>
        <v>42928</v>
      </c>
      <c r="N167">
        <f>SUM(J167:$J$1480)</f>
        <v>3948</v>
      </c>
      <c r="O167">
        <f>SUM(L167:$L$1480)</f>
        <v>3061</v>
      </c>
    </row>
    <row r="168" spans="2:15" x14ac:dyDescent="0.2">
      <c r="B168" s="1">
        <v>42927</v>
      </c>
      <c r="C168">
        <v>4500</v>
      </c>
      <c r="D168">
        <v>4548</v>
      </c>
      <c r="E168">
        <v>4500</v>
      </c>
      <c r="F168">
        <v>4528</v>
      </c>
      <c r="G168">
        <v>1988200</v>
      </c>
      <c r="H168" s="2" t="str">
        <f t="shared" si="12"/>
        <v>高安割れ</v>
      </c>
      <c r="I168">
        <v>1</v>
      </c>
      <c r="J168">
        <f t="shared" si="13"/>
        <v>-16</v>
      </c>
      <c r="K168" t="str">
        <f t="shared" si="14"/>
        <v>高安割れ</v>
      </c>
      <c r="L168">
        <f t="shared" si="16"/>
        <v>-16</v>
      </c>
      <c r="M168" s="1">
        <f t="shared" si="15"/>
        <v>42927</v>
      </c>
      <c r="N168">
        <f>SUM(J168:$J$1480)</f>
        <v>3974</v>
      </c>
      <c r="O168">
        <f>SUM(L168:$L$1480)</f>
        <v>3087</v>
      </c>
    </row>
    <row r="169" spans="2:15" x14ac:dyDescent="0.2">
      <c r="B169" s="1">
        <v>42926</v>
      </c>
      <c r="C169">
        <v>4575</v>
      </c>
      <c r="D169">
        <v>4577</v>
      </c>
      <c r="E169">
        <v>4524</v>
      </c>
      <c r="F169">
        <v>4535</v>
      </c>
      <c r="G169">
        <v>2071800</v>
      </c>
      <c r="H169" s="2" t="str">
        <f t="shared" si="12"/>
        <v/>
      </c>
      <c r="I169">
        <v>1</v>
      </c>
      <c r="J169">
        <f t="shared" si="13"/>
        <v>-7</v>
      </c>
      <c r="K169" t="str">
        <f t="shared" si="14"/>
        <v/>
      </c>
      <c r="L169">
        <f t="shared" si="16"/>
        <v>-7</v>
      </c>
      <c r="M169" s="1">
        <f t="shared" si="15"/>
        <v>42926</v>
      </c>
      <c r="N169">
        <f>SUM(J169:$J$1480)</f>
        <v>3990</v>
      </c>
      <c r="O169">
        <f>SUM(L169:$L$1480)</f>
        <v>3103</v>
      </c>
    </row>
    <row r="170" spans="2:15" x14ac:dyDescent="0.2">
      <c r="B170" s="1">
        <v>42923</v>
      </c>
      <c r="C170">
        <v>4557</v>
      </c>
      <c r="D170">
        <v>4596</v>
      </c>
      <c r="E170">
        <v>4491</v>
      </c>
      <c r="F170">
        <v>4560</v>
      </c>
      <c r="G170">
        <v>3977800</v>
      </c>
      <c r="H170" s="2" t="str">
        <f t="shared" si="12"/>
        <v>高安割れ</v>
      </c>
      <c r="I170">
        <v>1</v>
      </c>
      <c r="J170">
        <f t="shared" si="13"/>
        <v>25</v>
      </c>
      <c r="K170" t="str">
        <f t="shared" si="14"/>
        <v>高安割れ</v>
      </c>
      <c r="L170">
        <f t="shared" si="16"/>
        <v>25</v>
      </c>
      <c r="M170" s="1">
        <f t="shared" si="15"/>
        <v>42923</v>
      </c>
      <c r="N170">
        <f>SUM(J170:$J$1480)</f>
        <v>3997</v>
      </c>
      <c r="O170">
        <f>SUM(L170:$L$1480)</f>
        <v>3110</v>
      </c>
    </row>
    <row r="171" spans="2:15" x14ac:dyDescent="0.2">
      <c r="B171" s="1">
        <v>42922</v>
      </c>
      <c r="C171">
        <v>4606</v>
      </c>
      <c r="D171">
        <v>4644</v>
      </c>
      <c r="E171">
        <v>4566</v>
      </c>
      <c r="F171">
        <v>4626</v>
      </c>
      <c r="G171">
        <v>2837500</v>
      </c>
      <c r="H171" s="2" t="str">
        <f t="shared" si="12"/>
        <v>高安超え</v>
      </c>
      <c r="I171">
        <v>1</v>
      </c>
      <c r="J171">
        <f t="shared" si="13"/>
        <v>-66</v>
      </c>
      <c r="K171" t="str">
        <f t="shared" si="14"/>
        <v>高安超え</v>
      </c>
      <c r="L171">
        <f t="shared" si="16"/>
        <v>-66</v>
      </c>
      <c r="M171" s="1">
        <f t="shared" si="15"/>
        <v>42922</v>
      </c>
      <c r="N171">
        <f>SUM(J171:$J$1480)</f>
        <v>3972</v>
      </c>
      <c r="O171">
        <f>SUM(L171:$L$1480)</f>
        <v>3085</v>
      </c>
    </row>
    <row r="172" spans="2:15" x14ac:dyDescent="0.2">
      <c r="B172" s="1">
        <v>42921</v>
      </c>
      <c r="C172">
        <v>4614</v>
      </c>
      <c r="D172">
        <v>4622</v>
      </c>
      <c r="E172">
        <v>4554</v>
      </c>
      <c r="F172">
        <v>4608</v>
      </c>
      <c r="G172">
        <v>1585800</v>
      </c>
      <c r="H172" s="2" t="str">
        <f t="shared" si="12"/>
        <v>高安割れ</v>
      </c>
      <c r="I172">
        <v>1</v>
      </c>
      <c r="J172">
        <f t="shared" si="13"/>
        <v>-18</v>
      </c>
      <c r="K172" t="str">
        <f t="shared" si="14"/>
        <v>高安割れ</v>
      </c>
      <c r="L172">
        <f t="shared" si="16"/>
        <v>-18</v>
      </c>
      <c r="M172" s="1">
        <f t="shared" si="15"/>
        <v>42921</v>
      </c>
      <c r="N172">
        <f>SUM(J172:$J$1480)</f>
        <v>4038</v>
      </c>
      <c r="O172">
        <f>SUM(L172:$L$1480)</f>
        <v>3151</v>
      </c>
    </row>
    <row r="173" spans="2:15" x14ac:dyDescent="0.2">
      <c r="B173" s="1">
        <v>42920</v>
      </c>
      <c r="C173">
        <v>4628</v>
      </c>
      <c r="D173">
        <v>4665</v>
      </c>
      <c r="E173">
        <v>4611</v>
      </c>
      <c r="F173">
        <v>4622</v>
      </c>
      <c r="G173">
        <v>1470500</v>
      </c>
      <c r="H173" s="2" t="str">
        <f t="shared" si="12"/>
        <v>高安超え</v>
      </c>
      <c r="I173">
        <v>1</v>
      </c>
      <c r="J173">
        <f t="shared" si="13"/>
        <v>-14</v>
      </c>
      <c r="K173" t="str">
        <f t="shared" si="14"/>
        <v>高安超え</v>
      </c>
      <c r="L173">
        <f t="shared" si="16"/>
        <v>-14</v>
      </c>
      <c r="M173" s="1">
        <f t="shared" si="15"/>
        <v>42920</v>
      </c>
      <c r="N173">
        <f>SUM(J173:$J$1480)</f>
        <v>4056</v>
      </c>
      <c r="O173">
        <f>SUM(L173:$L$1480)</f>
        <v>3169</v>
      </c>
    </row>
    <row r="174" spans="2:15" x14ac:dyDescent="0.2">
      <c r="B174" s="1">
        <v>42919</v>
      </c>
      <c r="C174">
        <v>4622</v>
      </c>
      <c r="D174">
        <v>4639</v>
      </c>
      <c r="E174">
        <v>4610</v>
      </c>
      <c r="F174">
        <v>4619</v>
      </c>
      <c r="G174">
        <v>1259900</v>
      </c>
      <c r="H174" s="2" t="str">
        <f t="shared" si="12"/>
        <v/>
      </c>
      <c r="I174">
        <v>1</v>
      </c>
      <c r="J174">
        <f t="shared" si="13"/>
        <v>3</v>
      </c>
      <c r="K174" t="str">
        <f t="shared" si="14"/>
        <v/>
      </c>
      <c r="L174">
        <f t="shared" si="16"/>
        <v>3</v>
      </c>
      <c r="M174" s="1">
        <f t="shared" si="15"/>
        <v>42919</v>
      </c>
      <c r="N174">
        <f>SUM(J174:$J$1480)</f>
        <v>4070</v>
      </c>
      <c r="O174">
        <f>SUM(L174:$L$1480)</f>
        <v>3183</v>
      </c>
    </row>
    <row r="175" spans="2:15" x14ac:dyDescent="0.2">
      <c r="B175" s="1">
        <v>42916</v>
      </c>
      <c r="C175">
        <v>4639</v>
      </c>
      <c r="D175">
        <v>4655</v>
      </c>
      <c r="E175">
        <v>4600</v>
      </c>
      <c r="F175">
        <v>4628</v>
      </c>
      <c r="G175">
        <v>2026200</v>
      </c>
      <c r="H175" s="2" t="str">
        <f t="shared" ref="H175:H238" si="17">IF(AND(D175&lt;D176,E175&lt;E176),"高安割れ",IF(AND(D175&gt;D176,E175&gt;E176),"高安超え",""))</f>
        <v>高安割れ</v>
      </c>
      <c r="I175">
        <v>1</v>
      </c>
      <c r="J175">
        <f t="shared" ref="J175:J238" si="18">IF(H175="高安割れ",(F175-F174)*I175,(F174-F175)*I175)</f>
        <v>9</v>
      </c>
      <c r="K175" t="str">
        <f t="shared" si="14"/>
        <v>高安割れ</v>
      </c>
      <c r="L175">
        <f t="shared" si="16"/>
        <v>9</v>
      </c>
      <c r="M175" s="1">
        <f t="shared" si="15"/>
        <v>42916</v>
      </c>
      <c r="N175">
        <f>SUM(J175:$J$1480)</f>
        <v>4067</v>
      </c>
      <c r="O175">
        <f>SUM(L175:$L$1480)</f>
        <v>3180</v>
      </c>
    </row>
    <row r="176" spans="2:15" x14ac:dyDescent="0.2">
      <c r="B176" s="1">
        <v>42915</v>
      </c>
      <c r="C176">
        <v>4701</v>
      </c>
      <c r="D176">
        <v>4704</v>
      </c>
      <c r="E176">
        <v>4666</v>
      </c>
      <c r="F176">
        <v>4676</v>
      </c>
      <c r="G176">
        <v>1720100</v>
      </c>
      <c r="H176" s="2" t="str">
        <f t="shared" si="17"/>
        <v>高安割れ</v>
      </c>
      <c r="I176">
        <v>1</v>
      </c>
      <c r="J176">
        <f t="shared" si="18"/>
        <v>48</v>
      </c>
      <c r="K176" t="str">
        <f t="shared" si="14"/>
        <v>高安割れ</v>
      </c>
      <c r="L176">
        <f t="shared" si="16"/>
        <v>48</v>
      </c>
      <c r="M176" s="1">
        <f t="shared" si="15"/>
        <v>42915</v>
      </c>
      <c r="N176">
        <f>SUM(J176:$J$1480)</f>
        <v>4058</v>
      </c>
      <c r="O176">
        <f>SUM(L176:$L$1480)</f>
        <v>3171</v>
      </c>
    </row>
    <row r="177" spans="2:15" x14ac:dyDescent="0.2">
      <c r="B177" s="1">
        <v>42914</v>
      </c>
      <c r="C177">
        <v>4720</v>
      </c>
      <c r="D177">
        <v>4727</v>
      </c>
      <c r="E177">
        <v>4695</v>
      </c>
      <c r="F177">
        <v>4701</v>
      </c>
      <c r="G177">
        <v>1542400</v>
      </c>
      <c r="H177" s="2" t="str">
        <f t="shared" si="17"/>
        <v>高安割れ</v>
      </c>
      <c r="I177">
        <v>1</v>
      </c>
      <c r="J177">
        <f t="shared" si="18"/>
        <v>25</v>
      </c>
      <c r="K177" t="str">
        <f t="shared" si="14"/>
        <v>高安割れ</v>
      </c>
      <c r="L177">
        <f t="shared" si="16"/>
        <v>25</v>
      </c>
      <c r="M177" s="1">
        <f t="shared" si="15"/>
        <v>42914</v>
      </c>
      <c r="N177">
        <f>SUM(J177:$J$1480)</f>
        <v>4010</v>
      </c>
      <c r="O177">
        <f>SUM(L177:$L$1480)</f>
        <v>3123</v>
      </c>
    </row>
    <row r="178" spans="2:15" x14ac:dyDescent="0.2">
      <c r="B178" s="1">
        <v>42913</v>
      </c>
      <c r="C178">
        <v>4740</v>
      </c>
      <c r="D178">
        <v>4757</v>
      </c>
      <c r="E178">
        <v>4727</v>
      </c>
      <c r="F178">
        <v>4744</v>
      </c>
      <c r="G178">
        <v>1243000</v>
      </c>
      <c r="H178" s="2" t="str">
        <f t="shared" si="17"/>
        <v/>
      </c>
      <c r="I178">
        <v>1</v>
      </c>
      <c r="J178">
        <f t="shared" si="18"/>
        <v>-43</v>
      </c>
      <c r="K178" t="str">
        <f t="shared" si="14"/>
        <v/>
      </c>
      <c r="L178">
        <f t="shared" si="16"/>
        <v>-43</v>
      </c>
      <c r="M178" s="1">
        <f t="shared" si="15"/>
        <v>42913</v>
      </c>
      <c r="N178">
        <f>SUM(J178:$J$1480)</f>
        <v>3985</v>
      </c>
      <c r="O178">
        <f>SUM(L178:$L$1480)</f>
        <v>3098</v>
      </c>
    </row>
    <row r="179" spans="2:15" x14ac:dyDescent="0.2">
      <c r="B179" s="1">
        <v>42912</v>
      </c>
      <c r="C179">
        <v>4759</v>
      </c>
      <c r="D179">
        <v>4785</v>
      </c>
      <c r="E179">
        <v>4718</v>
      </c>
      <c r="F179">
        <v>4723</v>
      </c>
      <c r="G179">
        <v>1530000</v>
      </c>
      <c r="H179" s="2" t="str">
        <f t="shared" si="17"/>
        <v>高安超え</v>
      </c>
      <c r="I179">
        <v>1</v>
      </c>
      <c r="J179">
        <f t="shared" si="18"/>
        <v>21</v>
      </c>
      <c r="K179" t="str">
        <f t="shared" si="14"/>
        <v>高安超え</v>
      </c>
      <c r="L179">
        <f t="shared" si="16"/>
        <v>21</v>
      </c>
      <c r="M179" s="1">
        <f t="shared" si="15"/>
        <v>42912</v>
      </c>
      <c r="N179">
        <f>SUM(J179:$J$1480)</f>
        <v>4028</v>
      </c>
      <c r="O179">
        <f>SUM(L179:$L$1480)</f>
        <v>3141</v>
      </c>
    </row>
    <row r="180" spans="2:15" x14ac:dyDescent="0.2">
      <c r="B180" s="1">
        <v>42909</v>
      </c>
      <c r="C180">
        <v>4725</v>
      </c>
      <c r="D180">
        <v>4763</v>
      </c>
      <c r="E180">
        <v>4689</v>
      </c>
      <c r="F180">
        <v>4759</v>
      </c>
      <c r="G180">
        <v>1632400</v>
      </c>
      <c r="H180" s="2" t="str">
        <f t="shared" si="17"/>
        <v>高安割れ</v>
      </c>
      <c r="I180">
        <v>1</v>
      </c>
      <c r="J180">
        <f t="shared" si="18"/>
        <v>36</v>
      </c>
      <c r="K180" t="str">
        <f t="shared" si="14"/>
        <v>高安割れ</v>
      </c>
      <c r="L180">
        <f t="shared" si="16"/>
        <v>36</v>
      </c>
      <c r="M180" s="1">
        <f t="shared" si="15"/>
        <v>42909</v>
      </c>
      <c r="N180">
        <f>SUM(J180:$J$1480)</f>
        <v>4007</v>
      </c>
      <c r="O180">
        <f>SUM(L180:$L$1480)</f>
        <v>3120</v>
      </c>
    </row>
    <row r="181" spans="2:15" x14ac:dyDescent="0.2">
      <c r="B181" s="1">
        <v>42908</v>
      </c>
      <c r="C181">
        <v>4787</v>
      </c>
      <c r="D181">
        <v>4793</v>
      </c>
      <c r="E181">
        <v>4735</v>
      </c>
      <c r="F181">
        <v>4737</v>
      </c>
      <c r="G181">
        <v>1696200</v>
      </c>
      <c r="H181" s="2" t="str">
        <f t="shared" si="17"/>
        <v>高安割れ</v>
      </c>
      <c r="I181">
        <v>1</v>
      </c>
      <c r="J181">
        <f t="shared" si="18"/>
        <v>-22</v>
      </c>
      <c r="K181" t="str">
        <f t="shared" si="14"/>
        <v>高安割れ</v>
      </c>
      <c r="L181">
        <f t="shared" si="16"/>
        <v>-22</v>
      </c>
      <c r="M181" s="1">
        <f t="shared" si="15"/>
        <v>42908</v>
      </c>
      <c r="N181">
        <f>SUM(J181:$J$1480)</f>
        <v>3971</v>
      </c>
      <c r="O181">
        <f>SUM(L181:$L$1480)</f>
        <v>3084</v>
      </c>
    </row>
    <row r="182" spans="2:15" x14ac:dyDescent="0.2">
      <c r="B182" s="1">
        <v>42907</v>
      </c>
      <c r="C182">
        <v>4775</v>
      </c>
      <c r="D182">
        <v>4807</v>
      </c>
      <c r="E182">
        <v>4773</v>
      </c>
      <c r="F182">
        <v>4783</v>
      </c>
      <c r="G182">
        <v>1519400</v>
      </c>
      <c r="H182" s="2" t="str">
        <f t="shared" si="17"/>
        <v>高安割れ</v>
      </c>
      <c r="I182">
        <v>1</v>
      </c>
      <c r="J182">
        <f t="shared" si="18"/>
        <v>46</v>
      </c>
      <c r="K182" t="str">
        <f t="shared" si="14"/>
        <v>高安割れ</v>
      </c>
      <c r="L182">
        <f t="shared" si="16"/>
        <v>46</v>
      </c>
      <c r="M182" s="1">
        <f t="shared" si="15"/>
        <v>42907</v>
      </c>
      <c r="N182">
        <f>SUM(J182:$J$1480)</f>
        <v>3993</v>
      </c>
      <c r="O182">
        <f>SUM(L182:$L$1480)</f>
        <v>3106</v>
      </c>
    </row>
    <row r="183" spans="2:15" x14ac:dyDescent="0.2">
      <c r="B183" s="1">
        <v>42906</v>
      </c>
      <c r="C183">
        <v>4786</v>
      </c>
      <c r="D183">
        <v>4822</v>
      </c>
      <c r="E183">
        <v>4777</v>
      </c>
      <c r="F183">
        <v>4780</v>
      </c>
      <c r="G183">
        <v>1849600</v>
      </c>
      <c r="H183" s="2" t="str">
        <f t="shared" si="17"/>
        <v>高安超え</v>
      </c>
      <c r="I183">
        <v>1</v>
      </c>
      <c r="J183">
        <f t="shared" si="18"/>
        <v>3</v>
      </c>
      <c r="K183" t="str">
        <f t="shared" si="14"/>
        <v>高安超え</v>
      </c>
      <c r="L183">
        <f t="shared" si="16"/>
        <v>3</v>
      </c>
      <c r="M183" s="1">
        <f t="shared" si="15"/>
        <v>42906</v>
      </c>
      <c r="N183">
        <f>SUM(J183:$J$1480)</f>
        <v>3947</v>
      </c>
      <c r="O183">
        <f>SUM(L183:$L$1480)</f>
        <v>3060</v>
      </c>
    </row>
    <row r="184" spans="2:15" x14ac:dyDescent="0.2">
      <c r="B184" s="1">
        <v>42905</v>
      </c>
      <c r="C184">
        <v>4760</v>
      </c>
      <c r="D184">
        <v>4810</v>
      </c>
      <c r="E184">
        <v>4744</v>
      </c>
      <c r="F184">
        <v>4748</v>
      </c>
      <c r="G184">
        <v>1815300</v>
      </c>
      <c r="H184" s="2" t="str">
        <f t="shared" si="17"/>
        <v>高安割れ</v>
      </c>
      <c r="I184">
        <v>1</v>
      </c>
      <c r="J184">
        <f t="shared" si="18"/>
        <v>-32</v>
      </c>
      <c r="K184" t="str">
        <f t="shared" si="14"/>
        <v>高安割れ</v>
      </c>
      <c r="L184">
        <f t="shared" si="16"/>
        <v>-32</v>
      </c>
      <c r="M184" s="1">
        <f t="shared" si="15"/>
        <v>42905</v>
      </c>
      <c r="N184">
        <f>SUM(J184:$J$1480)</f>
        <v>3944</v>
      </c>
      <c r="O184">
        <f>SUM(L184:$L$1480)</f>
        <v>3057</v>
      </c>
    </row>
    <row r="185" spans="2:15" x14ac:dyDescent="0.2">
      <c r="B185" s="1">
        <v>42902</v>
      </c>
      <c r="C185">
        <v>4811</v>
      </c>
      <c r="D185">
        <v>4812</v>
      </c>
      <c r="E185">
        <v>4767</v>
      </c>
      <c r="F185">
        <v>4782</v>
      </c>
      <c r="G185">
        <v>2444400</v>
      </c>
      <c r="H185" s="2" t="str">
        <f t="shared" si="17"/>
        <v>高安超え</v>
      </c>
      <c r="I185">
        <v>1</v>
      </c>
      <c r="J185">
        <f t="shared" si="18"/>
        <v>-34</v>
      </c>
      <c r="K185" t="str">
        <f t="shared" si="14"/>
        <v>高安超え</v>
      </c>
      <c r="L185">
        <f t="shared" si="16"/>
        <v>-34</v>
      </c>
      <c r="M185" s="1">
        <f t="shared" si="15"/>
        <v>42902</v>
      </c>
      <c r="N185">
        <f>SUM(J185:$J$1480)</f>
        <v>3976</v>
      </c>
      <c r="O185">
        <f>SUM(L185:$L$1480)</f>
        <v>3089</v>
      </c>
    </row>
    <row r="186" spans="2:15" x14ac:dyDescent="0.2">
      <c r="B186" s="1">
        <v>42901</v>
      </c>
      <c r="C186">
        <v>4724</v>
      </c>
      <c r="D186">
        <v>4804</v>
      </c>
      <c r="E186">
        <v>4724</v>
      </c>
      <c r="F186">
        <v>4786</v>
      </c>
      <c r="G186">
        <v>1915200</v>
      </c>
      <c r="H186" s="2" t="str">
        <f t="shared" si="17"/>
        <v>高安超え</v>
      </c>
      <c r="I186">
        <v>1</v>
      </c>
      <c r="J186">
        <f t="shared" si="18"/>
        <v>-4</v>
      </c>
      <c r="K186" t="str">
        <f t="shared" si="14"/>
        <v>高安超え</v>
      </c>
      <c r="L186">
        <f t="shared" si="16"/>
        <v>-4</v>
      </c>
      <c r="M186" s="1">
        <f t="shared" si="15"/>
        <v>42901</v>
      </c>
      <c r="N186">
        <f>SUM(J186:$J$1480)</f>
        <v>4010</v>
      </c>
      <c r="O186">
        <f>SUM(L186:$L$1480)</f>
        <v>3123</v>
      </c>
    </row>
    <row r="187" spans="2:15" x14ac:dyDescent="0.2">
      <c r="B187" s="1">
        <v>42900</v>
      </c>
      <c r="C187">
        <v>4707</v>
      </c>
      <c r="D187">
        <v>4758</v>
      </c>
      <c r="E187">
        <v>4699</v>
      </c>
      <c r="F187">
        <v>4731</v>
      </c>
      <c r="G187">
        <v>1595400</v>
      </c>
      <c r="H187" s="2" t="str">
        <f t="shared" si="17"/>
        <v>高安超え</v>
      </c>
      <c r="I187">
        <v>1</v>
      </c>
      <c r="J187">
        <f t="shared" si="18"/>
        <v>55</v>
      </c>
      <c r="K187" t="str">
        <f t="shared" si="14"/>
        <v>高安超え</v>
      </c>
      <c r="L187">
        <f t="shared" si="16"/>
        <v>55</v>
      </c>
      <c r="M187" s="1">
        <f t="shared" si="15"/>
        <v>42900</v>
      </c>
      <c r="N187">
        <f>SUM(J187:$J$1480)</f>
        <v>4014</v>
      </c>
      <c r="O187">
        <f>SUM(L187:$L$1480)</f>
        <v>3127</v>
      </c>
    </row>
    <row r="188" spans="2:15" x14ac:dyDescent="0.2">
      <c r="B188" s="1">
        <v>42899</v>
      </c>
      <c r="C188">
        <v>4700</v>
      </c>
      <c r="D188">
        <v>4726</v>
      </c>
      <c r="E188">
        <v>4694</v>
      </c>
      <c r="F188">
        <v>4703</v>
      </c>
      <c r="G188">
        <v>1294900</v>
      </c>
      <c r="H188" s="2" t="str">
        <f t="shared" si="17"/>
        <v>高安超え</v>
      </c>
      <c r="I188">
        <v>1</v>
      </c>
      <c r="J188">
        <f t="shared" si="18"/>
        <v>28</v>
      </c>
      <c r="K188" t="str">
        <f t="shared" si="14"/>
        <v>高安超え</v>
      </c>
      <c r="L188">
        <f t="shared" si="16"/>
        <v>28</v>
      </c>
      <c r="M188" s="1">
        <f t="shared" si="15"/>
        <v>42899</v>
      </c>
      <c r="N188">
        <f>SUM(J188:$J$1480)</f>
        <v>3959</v>
      </c>
      <c r="O188">
        <f>SUM(L188:$L$1480)</f>
        <v>3072</v>
      </c>
    </row>
    <row r="189" spans="2:15" x14ac:dyDescent="0.2">
      <c r="B189" s="1">
        <v>42898</v>
      </c>
      <c r="C189">
        <v>4657</v>
      </c>
      <c r="D189">
        <v>4696</v>
      </c>
      <c r="E189">
        <v>4652</v>
      </c>
      <c r="F189">
        <v>4686</v>
      </c>
      <c r="G189">
        <v>1507200</v>
      </c>
      <c r="H189" s="2" t="str">
        <f t="shared" si="17"/>
        <v/>
      </c>
      <c r="I189">
        <v>1</v>
      </c>
      <c r="J189">
        <f t="shared" si="18"/>
        <v>17</v>
      </c>
      <c r="K189" t="str">
        <f t="shared" si="14"/>
        <v/>
      </c>
      <c r="L189">
        <f t="shared" si="16"/>
        <v>17</v>
      </c>
      <c r="M189" s="1">
        <f t="shared" si="15"/>
        <v>42898</v>
      </c>
      <c r="N189">
        <f>SUM(J189:$J$1480)</f>
        <v>3931</v>
      </c>
      <c r="O189">
        <f>SUM(L189:$L$1480)</f>
        <v>3044</v>
      </c>
    </row>
    <row r="190" spans="2:15" x14ac:dyDescent="0.2">
      <c r="B190" s="1">
        <v>42895</v>
      </c>
      <c r="C190">
        <v>4687</v>
      </c>
      <c r="D190">
        <v>4697</v>
      </c>
      <c r="E190">
        <v>4635</v>
      </c>
      <c r="F190">
        <v>4639</v>
      </c>
      <c r="G190">
        <v>2887100</v>
      </c>
      <c r="H190" s="2" t="str">
        <f t="shared" si="17"/>
        <v>高安割れ</v>
      </c>
      <c r="I190">
        <v>1</v>
      </c>
      <c r="J190">
        <f t="shared" si="18"/>
        <v>-47</v>
      </c>
      <c r="K190" t="str">
        <f t="shared" si="14"/>
        <v>高安割れ</v>
      </c>
      <c r="L190">
        <f t="shared" si="16"/>
        <v>-47</v>
      </c>
      <c r="M190" s="1">
        <f t="shared" si="15"/>
        <v>42895</v>
      </c>
      <c r="N190">
        <f>SUM(J190:$J$1480)</f>
        <v>3914</v>
      </c>
      <c r="O190">
        <f>SUM(L190:$L$1480)</f>
        <v>3027</v>
      </c>
    </row>
    <row r="191" spans="2:15" x14ac:dyDescent="0.2">
      <c r="B191" s="1">
        <v>42894</v>
      </c>
      <c r="C191">
        <v>4730</v>
      </c>
      <c r="D191">
        <v>4765</v>
      </c>
      <c r="E191">
        <v>4685</v>
      </c>
      <c r="F191">
        <v>4687</v>
      </c>
      <c r="G191">
        <v>1950200</v>
      </c>
      <c r="H191" s="2" t="str">
        <f t="shared" si="17"/>
        <v/>
      </c>
      <c r="I191">
        <v>1</v>
      </c>
      <c r="J191">
        <f t="shared" si="18"/>
        <v>-48</v>
      </c>
      <c r="K191" t="str">
        <f t="shared" si="14"/>
        <v/>
      </c>
      <c r="L191">
        <f t="shared" si="16"/>
        <v>-48</v>
      </c>
      <c r="M191" s="1">
        <f t="shared" si="15"/>
        <v>42894</v>
      </c>
      <c r="N191">
        <f>SUM(J191:$J$1480)</f>
        <v>3961</v>
      </c>
      <c r="O191">
        <f>SUM(L191:$L$1480)</f>
        <v>3074</v>
      </c>
    </row>
    <row r="192" spans="2:15" x14ac:dyDescent="0.2">
      <c r="B192" s="1">
        <v>42893</v>
      </c>
      <c r="C192">
        <v>4744</v>
      </c>
      <c r="D192">
        <v>4756</v>
      </c>
      <c r="E192">
        <v>4718</v>
      </c>
      <c r="F192">
        <v>4718</v>
      </c>
      <c r="G192">
        <v>2016500</v>
      </c>
      <c r="H192" s="2" t="str">
        <f t="shared" si="17"/>
        <v>高安割れ</v>
      </c>
      <c r="I192">
        <v>1</v>
      </c>
      <c r="J192">
        <f t="shared" si="18"/>
        <v>31</v>
      </c>
      <c r="K192" t="str">
        <f t="shared" si="14"/>
        <v>高安割れ</v>
      </c>
      <c r="L192">
        <f t="shared" si="16"/>
        <v>31</v>
      </c>
      <c r="M192" s="1">
        <f t="shared" si="15"/>
        <v>42893</v>
      </c>
      <c r="N192">
        <f>SUM(J192:$J$1480)</f>
        <v>4009</v>
      </c>
      <c r="O192">
        <f>SUM(L192:$L$1480)</f>
        <v>3122</v>
      </c>
    </row>
    <row r="193" spans="2:15" x14ac:dyDescent="0.2">
      <c r="B193" s="1">
        <v>42892</v>
      </c>
      <c r="C193">
        <v>4831</v>
      </c>
      <c r="D193">
        <v>4842</v>
      </c>
      <c r="E193">
        <v>4765</v>
      </c>
      <c r="F193">
        <v>4772</v>
      </c>
      <c r="G193">
        <v>1710900</v>
      </c>
      <c r="H193" s="2" t="str">
        <f t="shared" si="17"/>
        <v>高安超え</v>
      </c>
      <c r="I193">
        <v>1</v>
      </c>
      <c r="J193">
        <f t="shared" si="18"/>
        <v>-54</v>
      </c>
      <c r="K193" t="str">
        <f t="shared" si="14"/>
        <v>高安超え</v>
      </c>
      <c r="L193">
        <f t="shared" si="16"/>
        <v>-54</v>
      </c>
      <c r="M193" s="1">
        <f t="shared" si="15"/>
        <v>42892</v>
      </c>
      <c r="N193">
        <f>SUM(J193:$J$1480)</f>
        <v>3978</v>
      </c>
      <c r="O193">
        <f>SUM(L193:$L$1480)</f>
        <v>3091</v>
      </c>
    </row>
    <row r="194" spans="2:15" x14ac:dyDescent="0.2">
      <c r="B194" s="1">
        <v>42891</v>
      </c>
      <c r="C194">
        <v>4775</v>
      </c>
      <c r="D194">
        <v>4824</v>
      </c>
      <c r="E194">
        <v>4751</v>
      </c>
      <c r="F194">
        <v>4815</v>
      </c>
      <c r="G194">
        <v>1160000</v>
      </c>
      <c r="H194" s="2" t="str">
        <f t="shared" si="17"/>
        <v/>
      </c>
      <c r="I194">
        <v>1</v>
      </c>
      <c r="J194">
        <f t="shared" si="18"/>
        <v>-43</v>
      </c>
      <c r="K194" t="str">
        <f t="shared" si="14"/>
        <v/>
      </c>
      <c r="L194">
        <f t="shared" si="16"/>
        <v>-43</v>
      </c>
      <c r="M194" s="1">
        <f t="shared" si="15"/>
        <v>42891</v>
      </c>
      <c r="N194">
        <f>SUM(J194:$J$1480)</f>
        <v>4032</v>
      </c>
      <c r="O194">
        <f>SUM(L194:$L$1480)</f>
        <v>3145</v>
      </c>
    </row>
    <row r="195" spans="2:15" x14ac:dyDescent="0.2">
      <c r="B195" s="1">
        <v>42888</v>
      </c>
      <c r="C195">
        <v>4760</v>
      </c>
      <c r="D195">
        <v>4824</v>
      </c>
      <c r="E195">
        <v>4744</v>
      </c>
      <c r="F195">
        <v>4792</v>
      </c>
      <c r="G195">
        <v>2218100</v>
      </c>
      <c r="H195" s="2" t="str">
        <f t="shared" si="17"/>
        <v>高安超え</v>
      </c>
      <c r="I195">
        <v>1</v>
      </c>
      <c r="J195">
        <f t="shared" si="18"/>
        <v>23</v>
      </c>
      <c r="K195" t="str">
        <f t="shared" si="14"/>
        <v>高安超え</v>
      </c>
      <c r="L195">
        <f t="shared" si="16"/>
        <v>23</v>
      </c>
      <c r="M195" s="1">
        <f t="shared" si="15"/>
        <v>42888</v>
      </c>
      <c r="N195">
        <f>SUM(J195:$J$1480)</f>
        <v>4075</v>
      </c>
      <c r="O195">
        <f>SUM(L195:$L$1480)</f>
        <v>3188</v>
      </c>
    </row>
    <row r="196" spans="2:15" x14ac:dyDescent="0.2">
      <c r="B196" s="1">
        <v>42887</v>
      </c>
      <c r="C196">
        <v>4713</v>
      </c>
      <c r="D196">
        <v>4744</v>
      </c>
      <c r="E196">
        <v>4701</v>
      </c>
      <c r="F196">
        <v>4737</v>
      </c>
      <c r="G196">
        <v>1770100</v>
      </c>
      <c r="H196" s="2" t="str">
        <f t="shared" si="17"/>
        <v>高安超え</v>
      </c>
      <c r="I196">
        <v>1</v>
      </c>
      <c r="J196">
        <f t="shared" si="18"/>
        <v>55</v>
      </c>
      <c r="K196" t="str">
        <f t="shared" si="14"/>
        <v>高安超え</v>
      </c>
      <c r="L196">
        <f t="shared" si="16"/>
        <v>55</v>
      </c>
      <c r="M196" s="1">
        <f t="shared" si="15"/>
        <v>42887</v>
      </c>
      <c r="N196">
        <f>SUM(J196:$J$1480)</f>
        <v>4052</v>
      </c>
      <c r="O196">
        <f>SUM(L196:$L$1480)</f>
        <v>3165</v>
      </c>
    </row>
    <row r="197" spans="2:15" x14ac:dyDescent="0.2">
      <c r="B197" s="1">
        <v>42886</v>
      </c>
      <c r="C197">
        <v>4710</v>
      </c>
      <c r="D197">
        <v>4739</v>
      </c>
      <c r="E197">
        <v>4697</v>
      </c>
      <c r="F197">
        <v>4708</v>
      </c>
      <c r="G197">
        <v>1456400</v>
      </c>
      <c r="H197" s="2" t="str">
        <f t="shared" si="17"/>
        <v>高安割れ</v>
      </c>
      <c r="I197">
        <v>1</v>
      </c>
      <c r="J197">
        <f t="shared" si="18"/>
        <v>-29</v>
      </c>
      <c r="K197" t="str">
        <f t="shared" si="14"/>
        <v>高安割れ</v>
      </c>
      <c r="L197">
        <f t="shared" si="16"/>
        <v>-29</v>
      </c>
      <c r="M197" s="1">
        <f t="shared" si="15"/>
        <v>42886</v>
      </c>
      <c r="N197">
        <f>SUM(J197:$J$1480)</f>
        <v>3997</v>
      </c>
      <c r="O197">
        <f>SUM(L197:$L$1480)</f>
        <v>3110</v>
      </c>
    </row>
    <row r="198" spans="2:15" x14ac:dyDescent="0.2">
      <c r="B198" s="1">
        <v>42885</v>
      </c>
      <c r="C198">
        <v>4761</v>
      </c>
      <c r="D198">
        <v>4770</v>
      </c>
      <c r="E198">
        <v>4735</v>
      </c>
      <c r="F198">
        <v>4742</v>
      </c>
      <c r="G198">
        <v>1259800</v>
      </c>
      <c r="H198" s="2" t="str">
        <f t="shared" si="17"/>
        <v/>
      </c>
      <c r="I198">
        <v>1</v>
      </c>
      <c r="J198">
        <f t="shared" si="18"/>
        <v>-34</v>
      </c>
      <c r="K198" t="str">
        <f t="shared" si="14"/>
        <v/>
      </c>
      <c r="L198">
        <f t="shared" si="16"/>
        <v>-34</v>
      </c>
      <c r="M198" s="1">
        <f t="shared" si="15"/>
        <v>42885</v>
      </c>
      <c r="N198">
        <f>SUM(J198:$J$1480)</f>
        <v>4026</v>
      </c>
      <c r="O198">
        <f>SUM(L198:$L$1480)</f>
        <v>3139</v>
      </c>
    </row>
    <row r="199" spans="2:15" x14ac:dyDescent="0.2">
      <c r="B199" s="1">
        <v>42884</v>
      </c>
      <c r="C199">
        <v>4760</v>
      </c>
      <c r="D199">
        <v>4765</v>
      </c>
      <c r="E199">
        <v>4739</v>
      </c>
      <c r="F199">
        <v>4739</v>
      </c>
      <c r="G199">
        <v>1660200</v>
      </c>
      <c r="H199" s="2" t="str">
        <f t="shared" si="17"/>
        <v>高安割れ</v>
      </c>
      <c r="I199">
        <v>1</v>
      </c>
      <c r="J199">
        <f t="shared" si="18"/>
        <v>-3</v>
      </c>
      <c r="K199" t="str">
        <f t="shared" ref="K199:K262" si="19">IF(AND(D199&lt;=D200,E199&lt;E200),"高安割れ",IF(AND(D199&gt;D200,E199&gt;E200),"高安超え",""))</f>
        <v>高安割れ</v>
      </c>
      <c r="L199">
        <f t="shared" si="16"/>
        <v>-3</v>
      </c>
      <c r="M199" s="1">
        <f t="shared" ref="M199:M262" si="20">+B199</f>
        <v>42884</v>
      </c>
      <c r="N199">
        <f>SUM(J199:$J$1480)</f>
        <v>4060</v>
      </c>
      <c r="O199">
        <f>SUM(L199:$L$1480)</f>
        <v>3173</v>
      </c>
    </row>
    <row r="200" spans="2:15" x14ac:dyDescent="0.2">
      <c r="B200" s="1">
        <v>42881</v>
      </c>
      <c r="C200">
        <v>4755</v>
      </c>
      <c r="D200">
        <v>4776</v>
      </c>
      <c r="E200">
        <v>4747</v>
      </c>
      <c r="F200">
        <v>4749</v>
      </c>
      <c r="G200">
        <v>1270500</v>
      </c>
      <c r="H200" s="2" t="str">
        <f t="shared" si="17"/>
        <v>高安割れ</v>
      </c>
      <c r="I200">
        <v>1</v>
      </c>
      <c r="J200">
        <f t="shared" si="18"/>
        <v>10</v>
      </c>
      <c r="K200" t="str">
        <f t="shared" si="19"/>
        <v>高安割れ</v>
      </c>
      <c r="L200">
        <f t="shared" ref="L200:L263" si="21">IF(K200="高安割れ",(F200-F199)*I200,(F199-F200)*I200)</f>
        <v>10</v>
      </c>
      <c r="M200" s="1">
        <f t="shared" si="20"/>
        <v>42881</v>
      </c>
      <c r="N200">
        <f>SUM(J200:$J$1480)</f>
        <v>4063</v>
      </c>
      <c r="O200">
        <f>SUM(L200:$L$1480)</f>
        <v>3176</v>
      </c>
    </row>
    <row r="201" spans="2:15" x14ac:dyDescent="0.2">
      <c r="B201" s="1">
        <v>42880</v>
      </c>
      <c r="C201">
        <v>4760</v>
      </c>
      <c r="D201">
        <v>4789</v>
      </c>
      <c r="E201">
        <v>4753</v>
      </c>
      <c r="F201">
        <v>4758</v>
      </c>
      <c r="G201">
        <v>1457200</v>
      </c>
      <c r="H201" s="2" t="str">
        <f t="shared" si="17"/>
        <v>高安割れ</v>
      </c>
      <c r="I201">
        <v>1</v>
      </c>
      <c r="J201">
        <f t="shared" si="18"/>
        <v>9</v>
      </c>
      <c r="K201" t="str">
        <f t="shared" si="19"/>
        <v>高安割れ</v>
      </c>
      <c r="L201">
        <f t="shared" si="21"/>
        <v>9</v>
      </c>
      <c r="M201" s="1">
        <f t="shared" si="20"/>
        <v>42880</v>
      </c>
      <c r="N201">
        <f>SUM(J201:$J$1480)</f>
        <v>4053</v>
      </c>
      <c r="O201">
        <f>SUM(L201:$L$1480)</f>
        <v>3166</v>
      </c>
    </row>
    <row r="202" spans="2:15" x14ac:dyDescent="0.2">
      <c r="B202" s="1">
        <v>42879</v>
      </c>
      <c r="C202">
        <v>4800</v>
      </c>
      <c r="D202">
        <v>4817</v>
      </c>
      <c r="E202">
        <v>4766</v>
      </c>
      <c r="F202">
        <v>4774</v>
      </c>
      <c r="G202">
        <v>1675600</v>
      </c>
      <c r="H202" s="2" t="str">
        <f t="shared" si="17"/>
        <v>高安超え</v>
      </c>
      <c r="I202">
        <v>1</v>
      </c>
      <c r="J202">
        <f t="shared" si="18"/>
        <v>-16</v>
      </c>
      <c r="K202" t="str">
        <f t="shared" si="19"/>
        <v>高安超え</v>
      </c>
      <c r="L202">
        <f t="shared" si="21"/>
        <v>-16</v>
      </c>
      <c r="M202" s="1">
        <f t="shared" si="20"/>
        <v>42879</v>
      </c>
      <c r="N202">
        <f>SUM(J202:$J$1480)</f>
        <v>4044</v>
      </c>
      <c r="O202">
        <f>SUM(L202:$L$1480)</f>
        <v>3157</v>
      </c>
    </row>
    <row r="203" spans="2:15" x14ac:dyDescent="0.2">
      <c r="B203" s="1">
        <v>42878</v>
      </c>
      <c r="C203">
        <v>4779</v>
      </c>
      <c r="D203">
        <v>4789</v>
      </c>
      <c r="E203">
        <v>4762</v>
      </c>
      <c r="F203">
        <v>4777</v>
      </c>
      <c r="G203">
        <v>1587500</v>
      </c>
      <c r="H203" s="2" t="str">
        <f t="shared" si="17"/>
        <v/>
      </c>
      <c r="I203">
        <v>1</v>
      </c>
      <c r="J203">
        <f t="shared" si="18"/>
        <v>-3</v>
      </c>
      <c r="K203" t="str">
        <f t="shared" si="19"/>
        <v/>
      </c>
      <c r="L203">
        <f t="shared" si="21"/>
        <v>-3</v>
      </c>
      <c r="M203" s="1">
        <f t="shared" si="20"/>
        <v>42878</v>
      </c>
      <c r="N203">
        <f>SUM(J203:$J$1480)</f>
        <v>4060</v>
      </c>
      <c r="O203">
        <f>SUM(L203:$L$1480)</f>
        <v>3173</v>
      </c>
    </row>
    <row r="204" spans="2:15" x14ac:dyDescent="0.2">
      <c r="B204" s="1">
        <v>42877</v>
      </c>
      <c r="C204">
        <v>4768</v>
      </c>
      <c r="D204">
        <v>4799</v>
      </c>
      <c r="E204">
        <v>4752</v>
      </c>
      <c r="F204">
        <v>4787</v>
      </c>
      <c r="G204">
        <v>1486600</v>
      </c>
      <c r="H204" s="2" t="str">
        <f t="shared" si="17"/>
        <v/>
      </c>
      <c r="I204">
        <v>1</v>
      </c>
      <c r="J204">
        <f t="shared" si="18"/>
        <v>-10</v>
      </c>
      <c r="K204" t="str">
        <f t="shared" si="19"/>
        <v/>
      </c>
      <c r="L204">
        <f t="shared" si="21"/>
        <v>-10</v>
      </c>
      <c r="M204" s="1">
        <f t="shared" si="20"/>
        <v>42877</v>
      </c>
      <c r="N204">
        <f>SUM(J204:$J$1480)</f>
        <v>4063</v>
      </c>
      <c r="O204">
        <f>SUM(L204:$L$1480)</f>
        <v>3176</v>
      </c>
    </row>
    <row r="205" spans="2:15" x14ac:dyDescent="0.2">
      <c r="B205" s="1">
        <v>42874</v>
      </c>
      <c r="C205">
        <v>4771</v>
      </c>
      <c r="D205">
        <v>4792</v>
      </c>
      <c r="E205">
        <v>4769</v>
      </c>
      <c r="F205">
        <v>4774</v>
      </c>
      <c r="G205">
        <v>2257800</v>
      </c>
      <c r="H205" s="2" t="str">
        <f t="shared" si="17"/>
        <v>高安超え</v>
      </c>
      <c r="I205">
        <v>1</v>
      </c>
      <c r="J205">
        <f t="shared" si="18"/>
        <v>13</v>
      </c>
      <c r="K205" t="str">
        <f t="shared" si="19"/>
        <v>高安超え</v>
      </c>
      <c r="L205">
        <f t="shared" si="21"/>
        <v>13</v>
      </c>
      <c r="M205" s="1">
        <f t="shared" si="20"/>
        <v>42874</v>
      </c>
      <c r="N205">
        <f>SUM(J205:$J$1480)</f>
        <v>4073</v>
      </c>
      <c r="O205">
        <f>SUM(L205:$L$1480)</f>
        <v>3186</v>
      </c>
    </row>
    <row r="206" spans="2:15" x14ac:dyDescent="0.2">
      <c r="B206" s="1">
        <v>42873</v>
      </c>
      <c r="C206">
        <v>4736</v>
      </c>
      <c r="D206">
        <v>4774</v>
      </c>
      <c r="E206">
        <v>4731</v>
      </c>
      <c r="F206">
        <v>4770</v>
      </c>
      <c r="G206">
        <v>1795500</v>
      </c>
      <c r="H206" s="2" t="str">
        <f t="shared" si="17"/>
        <v>高安割れ</v>
      </c>
      <c r="I206">
        <v>1</v>
      </c>
      <c r="J206">
        <f t="shared" si="18"/>
        <v>-4</v>
      </c>
      <c r="K206" t="str">
        <f t="shared" si="19"/>
        <v>高安割れ</v>
      </c>
      <c r="L206">
        <f t="shared" si="21"/>
        <v>-4</v>
      </c>
      <c r="M206" s="1">
        <f t="shared" si="20"/>
        <v>42873</v>
      </c>
      <c r="N206">
        <f>SUM(J206:$J$1480)</f>
        <v>4060</v>
      </c>
      <c r="O206">
        <f>SUM(L206:$L$1480)</f>
        <v>3173</v>
      </c>
    </row>
    <row r="207" spans="2:15" x14ac:dyDescent="0.2">
      <c r="B207" s="1">
        <v>42872</v>
      </c>
      <c r="C207">
        <v>4780</v>
      </c>
      <c r="D207">
        <v>4794</v>
      </c>
      <c r="E207">
        <v>4756</v>
      </c>
      <c r="F207">
        <v>4788</v>
      </c>
      <c r="G207">
        <v>1630800</v>
      </c>
      <c r="H207" s="2" t="str">
        <f t="shared" si="17"/>
        <v>高安割れ</v>
      </c>
      <c r="I207">
        <v>1</v>
      </c>
      <c r="J207">
        <f t="shared" si="18"/>
        <v>18</v>
      </c>
      <c r="K207" t="str">
        <f t="shared" si="19"/>
        <v>高安割れ</v>
      </c>
      <c r="L207">
        <f t="shared" si="21"/>
        <v>18</v>
      </c>
      <c r="M207" s="1">
        <f t="shared" si="20"/>
        <v>42872</v>
      </c>
      <c r="N207">
        <f>SUM(J207:$J$1480)</f>
        <v>4064</v>
      </c>
      <c r="O207">
        <f>SUM(L207:$L$1480)</f>
        <v>3177</v>
      </c>
    </row>
    <row r="208" spans="2:15" x14ac:dyDescent="0.2">
      <c r="B208" s="1">
        <v>42871</v>
      </c>
      <c r="C208">
        <v>4809</v>
      </c>
      <c r="D208">
        <v>4827</v>
      </c>
      <c r="E208">
        <v>4784</v>
      </c>
      <c r="F208">
        <v>4800</v>
      </c>
      <c r="G208">
        <v>1711900</v>
      </c>
      <c r="H208" s="2" t="str">
        <f t="shared" si="17"/>
        <v>高安割れ</v>
      </c>
      <c r="I208">
        <v>1</v>
      </c>
      <c r="J208">
        <f t="shared" si="18"/>
        <v>12</v>
      </c>
      <c r="K208" t="str">
        <f t="shared" si="19"/>
        <v>高安割れ</v>
      </c>
      <c r="L208">
        <f t="shared" si="21"/>
        <v>12</v>
      </c>
      <c r="M208" s="1">
        <f t="shared" si="20"/>
        <v>42871</v>
      </c>
      <c r="N208">
        <f>SUM(J208:$J$1480)</f>
        <v>4046</v>
      </c>
      <c r="O208">
        <f>SUM(L208:$L$1480)</f>
        <v>3159</v>
      </c>
    </row>
    <row r="209" spans="2:15" x14ac:dyDescent="0.2">
      <c r="B209" s="1">
        <v>42870</v>
      </c>
      <c r="C209">
        <v>4836</v>
      </c>
      <c r="D209">
        <v>4858</v>
      </c>
      <c r="E209">
        <v>4813</v>
      </c>
      <c r="F209">
        <v>4846</v>
      </c>
      <c r="G209">
        <v>1835100</v>
      </c>
      <c r="H209" s="2" t="str">
        <f t="shared" si="17"/>
        <v>高安超え</v>
      </c>
      <c r="I209">
        <v>1</v>
      </c>
      <c r="J209">
        <f t="shared" si="18"/>
        <v>-46</v>
      </c>
      <c r="K209" t="str">
        <f t="shared" si="19"/>
        <v>高安超え</v>
      </c>
      <c r="L209">
        <f t="shared" si="21"/>
        <v>-46</v>
      </c>
      <c r="M209" s="1">
        <f t="shared" si="20"/>
        <v>42870</v>
      </c>
      <c r="N209">
        <f>SUM(J209:$J$1480)</f>
        <v>4034</v>
      </c>
      <c r="O209">
        <f>SUM(L209:$L$1480)</f>
        <v>3147</v>
      </c>
    </row>
    <row r="210" spans="2:15" x14ac:dyDescent="0.2">
      <c r="B210" s="1">
        <v>42867</v>
      </c>
      <c r="C210">
        <v>4806</v>
      </c>
      <c r="D210">
        <v>4849</v>
      </c>
      <c r="E210">
        <v>4795</v>
      </c>
      <c r="F210">
        <v>4820</v>
      </c>
      <c r="G210">
        <v>2191900</v>
      </c>
      <c r="H210" s="2" t="str">
        <f t="shared" si="17"/>
        <v>高安割れ</v>
      </c>
      <c r="I210">
        <v>1</v>
      </c>
      <c r="J210">
        <f t="shared" si="18"/>
        <v>-26</v>
      </c>
      <c r="K210" t="str">
        <f t="shared" si="19"/>
        <v>高安割れ</v>
      </c>
      <c r="L210">
        <f t="shared" si="21"/>
        <v>-26</v>
      </c>
      <c r="M210" s="1">
        <f t="shared" si="20"/>
        <v>42867</v>
      </c>
      <c r="N210">
        <f>SUM(J210:$J$1480)</f>
        <v>4080</v>
      </c>
      <c r="O210">
        <f>SUM(L210:$L$1480)</f>
        <v>3193</v>
      </c>
    </row>
    <row r="211" spans="2:15" x14ac:dyDescent="0.2">
      <c r="B211" s="1">
        <v>42866</v>
      </c>
      <c r="C211">
        <v>4844</v>
      </c>
      <c r="D211">
        <v>4852</v>
      </c>
      <c r="E211">
        <v>4796</v>
      </c>
      <c r="F211">
        <v>4801</v>
      </c>
      <c r="G211">
        <v>2092500</v>
      </c>
      <c r="H211" s="2" t="str">
        <f t="shared" si="17"/>
        <v>高安割れ</v>
      </c>
      <c r="I211">
        <v>1</v>
      </c>
      <c r="J211">
        <f t="shared" si="18"/>
        <v>-19</v>
      </c>
      <c r="K211" t="str">
        <f t="shared" si="19"/>
        <v>高安割れ</v>
      </c>
      <c r="L211">
        <f t="shared" si="21"/>
        <v>-19</v>
      </c>
      <c r="M211" s="1">
        <f t="shared" si="20"/>
        <v>42866</v>
      </c>
      <c r="N211">
        <f>SUM(J211:$J$1480)</f>
        <v>4106</v>
      </c>
      <c r="O211">
        <f>SUM(L211:$L$1480)</f>
        <v>3219</v>
      </c>
    </row>
    <row r="212" spans="2:15" x14ac:dyDescent="0.2">
      <c r="B212" s="1">
        <v>42865</v>
      </c>
      <c r="C212">
        <v>4885</v>
      </c>
      <c r="D212">
        <v>4890</v>
      </c>
      <c r="E212">
        <v>4822</v>
      </c>
      <c r="F212">
        <v>4845</v>
      </c>
      <c r="G212">
        <v>2756900</v>
      </c>
      <c r="H212" s="2" t="str">
        <f t="shared" si="17"/>
        <v>高安割れ</v>
      </c>
      <c r="I212">
        <v>1</v>
      </c>
      <c r="J212">
        <f t="shared" si="18"/>
        <v>44</v>
      </c>
      <c r="K212" t="str">
        <f t="shared" si="19"/>
        <v>高安割れ</v>
      </c>
      <c r="L212">
        <f t="shared" si="21"/>
        <v>44</v>
      </c>
      <c r="M212" s="1">
        <f t="shared" si="20"/>
        <v>42865</v>
      </c>
      <c r="N212">
        <f>SUM(J212:$J$1480)</f>
        <v>4125</v>
      </c>
      <c r="O212">
        <f>SUM(L212:$L$1480)</f>
        <v>3238</v>
      </c>
    </row>
    <row r="213" spans="2:15" x14ac:dyDescent="0.2">
      <c r="B213" s="1">
        <v>42864</v>
      </c>
      <c r="C213">
        <v>4865</v>
      </c>
      <c r="D213">
        <v>4891</v>
      </c>
      <c r="E213">
        <v>4857</v>
      </c>
      <c r="F213">
        <v>4871</v>
      </c>
      <c r="G213">
        <v>2500600</v>
      </c>
      <c r="H213" s="2" t="str">
        <f t="shared" si="17"/>
        <v>高安超え</v>
      </c>
      <c r="I213">
        <v>1</v>
      </c>
      <c r="J213">
        <f t="shared" si="18"/>
        <v>-26</v>
      </c>
      <c r="K213" t="str">
        <f t="shared" si="19"/>
        <v>高安超え</v>
      </c>
      <c r="L213">
        <f t="shared" si="21"/>
        <v>-26</v>
      </c>
      <c r="M213" s="1">
        <f t="shared" si="20"/>
        <v>42864</v>
      </c>
      <c r="N213">
        <f>SUM(J213:$J$1480)</f>
        <v>4081</v>
      </c>
      <c r="O213">
        <f>SUM(L213:$L$1480)</f>
        <v>3194</v>
      </c>
    </row>
    <row r="214" spans="2:15" x14ac:dyDescent="0.2">
      <c r="B214" s="1">
        <v>42863</v>
      </c>
      <c r="C214">
        <v>4824</v>
      </c>
      <c r="D214">
        <v>4876</v>
      </c>
      <c r="E214">
        <v>4820</v>
      </c>
      <c r="F214">
        <v>4865</v>
      </c>
      <c r="G214">
        <v>4057500</v>
      </c>
      <c r="H214" s="2" t="str">
        <f t="shared" si="17"/>
        <v>高安超え</v>
      </c>
      <c r="I214">
        <v>1</v>
      </c>
      <c r="J214">
        <f t="shared" si="18"/>
        <v>6</v>
      </c>
      <c r="K214" t="str">
        <f t="shared" si="19"/>
        <v>高安超え</v>
      </c>
      <c r="L214">
        <f t="shared" si="21"/>
        <v>6</v>
      </c>
      <c r="M214" s="1">
        <f t="shared" si="20"/>
        <v>42863</v>
      </c>
      <c r="N214">
        <f>SUM(J214:$J$1480)</f>
        <v>4107</v>
      </c>
      <c r="O214">
        <f>SUM(L214:$L$1480)</f>
        <v>3220</v>
      </c>
    </row>
    <row r="215" spans="2:15" x14ac:dyDescent="0.2">
      <c r="B215" s="1">
        <v>42857</v>
      </c>
      <c r="C215">
        <v>4737</v>
      </c>
      <c r="D215">
        <v>4775</v>
      </c>
      <c r="E215">
        <v>4730</v>
      </c>
      <c r="F215">
        <v>4745</v>
      </c>
      <c r="G215">
        <v>2492500</v>
      </c>
      <c r="H215" s="2" t="str">
        <f t="shared" si="17"/>
        <v>高安超え</v>
      </c>
      <c r="I215">
        <v>1</v>
      </c>
      <c r="J215">
        <f t="shared" si="18"/>
        <v>120</v>
      </c>
      <c r="K215" t="str">
        <f t="shared" si="19"/>
        <v>高安超え</v>
      </c>
      <c r="L215">
        <f t="shared" si="21"/>
        <v>120</v>
      </c>
      <c r="M215" s="1">
        <f t="shared" si="20"/>
        <v>42857</v>
      </c>
      <c r="N215">
        <f>SUM(J215:$J$1480)</f>
        <v>4101</v>
      </c>
      <c r="O215">
        <f>SUM(L215:$L$1480)</f>
        <v>3214</v>
      </c>
    </row>
    <row r="216" spans="2:15" x14ac:dyDescent="0.2">
      <c r="B216" s="1">
        <v>42856</v>
      </c>
      <c r="C216">
        <v>4723</v>
      </c>
      <c r="D216">
        <v>4723</v>
      </c>
      <c r="E216">
        <v>4674</v>
      </c>
      <c r="F216">
        <v>4685</v>
      </c>
      <c r="G216">
        <v>1419100</v>
      </c>
      <c r="H216" s="2" t="str">
        <f t="shared" si="17"/>
        <v>高安割れ</v>
      </c>
      <c r="I216">
        <v>1</v>
      </c>
      <c r="J216">
        <f t="shared" si="18"/>
        <v>-60</v>
      </c>
      <c r="K216" t="str">
        <f t="shared" si="19"/>
        <v>高安割れ</v>
      </c>
      <c r="L216">
        <f t="shared" si="21"/>
        <v>-60</v>
      </c>
      <c r="M216" s="1">
        <f t="shared" si="20"/>
        <v>42856</v>
      </c>
      <c r="N216">
        <f>SUM(J216:$J$1480)</f>
        <v>3981</v>
      </c>
      <c r="O216">
        <f>SUM(L216:$L$1480)</f>
        <v>3094</v>
      </c>
    </row>
    <row r="217" spans="2:15" x14ac:dyDescent="0.2">
      <c r="B217" s="1">
        <v>42853</v>
      </c>
      <c r="C217">
        <v>4716</v>
      </c>
      <c r="D217">
        <v>4740</v>
      </c>
      <c r="E217">
        <v>4701</v>
      </c>
      <c r="F217">
        <v>4710</v>
      </c>
      <c r="G217">
        <v>2730500</v>
      </c>
      <c r="H217" s="2" t="str">
        <f t="shared" si="17"/>
        <v>高安超え</v>
      </c>
      <c r="I217">
        <v>1</v>
      </c>
      <c r="J217">
        <f t="shared" si="18"/>
        <v>-25</v>
      </c>
      <c r="K217" t="str">
        <f t="shared" si="19"/>
        <v>高安超え</v>
      </c>
      <c r="L217">
        <f t="shared" si="21"/>
        <v>-25</v>
      </c>
      <c r="M217" s="1">
        <f t="shared" si="20"/>
        <v>42853</v>
      </c>
      <c r="N217">
        <f>SUM(J217:$J$1480)</f>
        <v>4041</v>
      </c>
      <c r="O217">
        <f>SUM(L217:$L$1480)</f>
        <v>3154</v>
      </c>
    </row>
    <row r="218" spans="2:15" x14ac:dyDescent="0.2">
      <c r="B218" s="1">
        <v>42852</v>
      </c>
      <c r="C218">
        <v>4687</v>
      </c>
      <c r="D218">
        <v>4716</v>
      </c>
      <c r="E218">
        <v>4675</v>
      </c>
      <c r="F218">
        <v>4692</v>
      </c>
      <c r="G218">
        <v>2989000</v>
      </c>
      <c r="H218" s="2" t="str">
        <f t="shared" si="17"/>
        <v>高安超え</v>
      </c>
      <c r="I218">
        <v>1</v>
      </c>
      <c r="J218">
        <f t="shared" si="18"/>
        <v>18</v>
      </c>
      <c r="K218" t="str">
        <f t="shared" si="19"/>
        <v>高安超え</v>
      </c>
      <c r="L218">
        <f t="shared" si="21"/>
        <v>18</v>
      </c>
      <c r="M218" s="1">
        <f t="shared" si="20"/>
        <v>42852</v>
      </c>
      <c r="N218">
        <f>SUM(J218:$J$1480)</f>
        <v>4066</v>
      </c>
      <c r="O218">
        <f>SUM(L218:$L$1480)</f>
        <v>3179</v>
      </c>
    </row>
    <row r="219" spans="2:15" x14ac:dyDescent="0.2">
      <c r="B219" s="1">
        <v>42851</v>
      </c>
      <c r="C219">
        <v>4637</v>
      </c>
      <c r="D219">
        <v>4647</v>
      </c>
      <c r="E219">
        <v>4599</v>
      </c>
      <c r="F219">
        <v>4647</v>
      </c>
      <c r="G219">
        <v>2417000</v>
      </c>
      <c r="H219" s="2" t="str">
        <f t="shared" si="17"/>
        <v>高安超え</v>
      </c>
      <c r="I219">
        <v>1</v>
      </c>
      <c r="J219">
        <f t="shared" si="18"/>
        <v>45</v>
      </c>
      <c r="K219" t="str">
        <f t="shared" si="19"/>
        <v>高安超え</v>
      </c>
      <c r="L219">
        <f t="shared" si="21"/>
        <v>45</v>
      </c>
      <c r="M219" s="1">
        <f t="shared" si="20"/>
        <v>42851</v>
      </c>
      <c r="N219">
        <f>SUM(J219:$J$1480)</f>
        <v>4048</v>
      </c>
      <c r="O219">
        <f>SUM(L219:$L$1480)</f>
        <v>3161</v>
      </c>
    </row>
    <row r="220" spans="2:15" x14ac:dyDescent="0.2">
      <c r="B220" s="1">
        <v>42850</v>
      </c>
      <c r="C220">
        <v>4590</v>
      </c>
      <c r="D220">
        <v>4616</v>
      </c>
      <c r="E220">
        <v>4568</v>
      </c>
      <c r="F220">
        <v>4601</v>
      </c>
      <c r="G220">
        <v>1823300</v>
      </c>
      <c r="H220" s="2" t="str">
        <f t="shared" si="17"/>
        <v>高安超え</v>
      </c>
      <c r="I220">
        <v>1</v>
      </c>
      <c r="J220">
        <f t="shared" si="18"/>
        <v>46</v>
      </c>
      <c r="K220" t="str">
        <f t="shared" si="19"/>
        <v>高安超え</v>
      </c>
      <c r="L220">
        <f t="shared" si="21"/>
        <v>46</v>
      </c>
      <c r="M220" s="1">
        <f t="shared" si="20"/>
        <v>42850</v>
      </c>
      <c r="N220">
        <f>SUM(J220:$J$1480)</f>
        <v>4003</v>
      </c>
      <c r="O220">
        <f>SUM(L220:$L$1480)</f>
        <v>3116</v>
      </c>
    </row>
    <row r="221" spans="2:15" x14ac:dyDescent="0.2">
      <c r="B221" s="1">
        <v>42849</v>
      </c>
      <c r="C221">
        <v>4600</v>
      </c>
      <c r="D221">
        <v>4601</v>
      </c>
      <c r="E221">
        <v>4546</v>
      </c>
      <c r="F221">
        <v>4563</v>
      </c>
      <c r="G221">
        <v>1913100</v>
      </c>
      <c r="H221" s="2" t="str">
        <f t="shared" si="17"/>
        <v>高安超え</v>
      </c>
      <c r="I221">
        <v>1</v>
      </c>
      <c r="J221">
        <f t="shared" si="18"/>
        <v>38</v>
      </c>
      <c r="K221" t="str">
        <f t="shared" si="19"/>
        <v>高安超え</v>
      </c>
      <c r="L221">
        <f t="shared" si="21"/>
        <v>38</v>
      </c>
      <c r="M221" s="1">
        <f t="shared" si="20"/>
        <v>42849</v>
      </c>
      <c r="N221">
        <f>SUM(J221:$J$1480)</f>
        <v>3957</v>
      </c>
      <c r="O221">
        <f>SUM(L221:$L$1480)</f>
        <v>3070</v>
      </c>
    </row>
    <row r="222" spans="2:15" x14ac:dyDescent="0.2">
      <c r="B222" s="1">
        <v>42846</v>
      </c>
      <c r="C222">
        <v>4570</v>
      </c>
      <c r="D222">
        <v>4570</v>
      </c>
      <c r="E222">
        <v>4518</v>
      </c>
      <c r="F222">
        <v>4538</v>
      </c>
      <c r="G222">
        <v>2078700</v>
      </c>
      <c r="H222" s="2" t="str">
        <f t="shared" si="17"/>
        <v>高安割れ</v>
      </c>
      <c r="I222">
        <v>1</v>
      </c>
      <c r="J222">
        <f t="shared" si="18"/>
        <v>-25</v>
      </c>
      <c r="K222" t="str">
        <f t="shared" si="19"/>
        <v>高安割れ</v>
      </c>
      <c r="L222">
        <f t="shared" si="21"/>
        <v>-25</v>
      </c>
      <c r="M222" s="1">
        <f t="shared" si="20"/>
        <v>42846</v>
      </c>
      <c r="N222">
        <f>SUM(J222:$J$1480)</f>
        <v>3919</v>
      </c>
      <c r="O222">
        <f>SUM(L222:$L$1480)</f>
        <v>3032</v>
      </c>
    </row>
    <row r="223" spans="2:15" x14ac:dyDescent="0.2">
      <c r="B223" s="1">
        <v>42845</v>
      </c>
      <c r="C223">
        <v>4581</v>
      </c>
      <c r="D223">
        <v>4590</v>
      </c>
      <c r="E223">
        <v>4546</v>
      </c>
      <c r="F223">
        <v>4548</v>
      </c>
      <c r="G223">
        <v>1846200</v>
      </c>
      <c r="H223" s="2" t="str">
        <f t="shared" si="17"/>
        <v>高安割れ</v>
      </c>
      <c r="I223">
        <v>1</v>
      </c>
      <c r="J223">
        <f t="shared" si="18"/>
        <v>10</v>
      </c>
      <c r="K223" t="str">
        <f t="shared" si="19"/>
        <v>高安割れ</v>
      </c>
      <c r="L223">
        <f t="shared" si="21"/>
        <v>10</v>
      </c>
      <c r="M223" s="1">
        <f t="shared" si="20"/>
        <v>42845</v>
      </c>
      <c r="N223">
        <f>SUM(J223:$J$1480)</f>
        <v>3944</v>
      </c>
      <c r="O223">
        <f>SUM(L223:$L$1480)</f>
        <v>3057</v>
      </c>
    </row>
    <row r="224" spans="2:15" x14ac:dyDescent="0.2">
      <c r="B224" s="1">
        <v>42844</v>
      </c>
      <c r="C224">
        <v>4632</v>
      </c>
      <c r="D224">
        <v>4632</v>
      </c>
      <c r="E224">
        <v>4568</v>
      </c>
      <c r="F224">
        <v>4579</v>
      </c>
      <c r="G224">
        <v>2251800</v>
      </c>
      <c r="H224" s="2" t="str">
        <f t="shared" si="17"/>
        <v/>
      </c>
      <c r="I224">
        <v>1</v>
      </c>
      <c r="J224">
        <f t="shared" si="18"/>
        <v>-31</v>
      </c>
      <c r="K224" t="str">
        <f t="shared" si="19"/>
        <v/>
      </c>
      <c r="L224">
        <f t="shared" si="21"/>
        <v>-31</v>
      </c>
      <c r="M224" s="1">
        <f t="shared" si="20"/>
        <v>42844</v>
      </c>
      <c r="N224">
        <f>SUM(J224:$J$1480)</f>
        <v>3934</v>
      </c>
      <c r="O224">
        <f>SUM(L224:$L$1480)</f>
        <v>3047</v>
      </c>
    </row>
    <row r="225" spans="2:15" x14ac:dyDescent="0.2">
      <c r="B225" s="1">
        <v>42843</v>
      </c>
      <c r="C225">
        <v>4635</v>
      </c>
      <c r="D225">
        <v>4645</v>
      </c>
      <c r="E225">
        <v>4560</v>
      </c>
      <c r="F225">
        <v>4618</v>
      </c>
      <c r="G225">
        <v>2301100</v>
      </c>
      <c r="H225" s="2" t="str">
        <f t="shared" si="17"/>
        <v>高安超え</v>
      </c>
      <c r="I225">
        <v>1</v>
      </c>
      <c r="J225">
        <f t="shared" si="18"/>
        <v>-39</v>
      </c>
      <c r="K225" t="str">
        <f t="shared" si="19"/>
        <v>高安超え</v>
      </c>
      <c r="L225">
        <f t="shared" si="21"/>
        <v>-39</v>
      </c>
      <c r="M225" s="1">
        <f t="shared" si="20"/>
        <v>42843</v>
      </c>
      <c r="N225">
        <f>SUM(J225:$J$1480)</f>
        <v>3965</v>
      </c>
      <c r="O225">
        <f>SUM(L225:$L$1480)</f>
        <v>3078</v>
      </c>
    </row>
    <row r="226" spans="2:15" x14ac:dyDescent="0.2">
      <c r="B226" s="1">
        <v>42842</v>
      </c>
      <c r="C226">
        <v>4552</v>
      </c>
      <c r="D226">
        <v>4638</v>
      </c>
      <c r="E226">
        <v>4550</v>
      </c>
      <c r="F226">
        <v>4634</v>
      </c>
      <c r="G226">
        <v>1814100</v>
      </c>
      <c r="H226" s="2" t="str">
        <f t="shared" si="17"/>
        <v/>
      </c>
      <c r="I226">
        <v>1</v>
      </c>
      <c r="J226">
        <f t="shared" si="18"/>
        <v>-16</v>
      </c>
      <c r="K226" t="str">
        <f t="shared" si="19"/>
        <v/>
      </c>
      <c r="L226">
        <f t="shared" si="21"/>
        <v>-16</v>
      </c>
      <c r="M226" s="1">
        <f t="shared" si="20"/>
        <v>42842</v>
      </c>
      <c r="N226">
        <f>SUM(J226:$J$1480)</f>
        <v>4004</v>
      </c>
      <c r="O226">
        <f>SUM(L226:$L$1480)</f>
        <v>3117</v>
      </c>
    </row>
    <row r="227" spans="2:15" x14ac:dyDescent="0.2">
      <c r="B227" s="1">
        <v>42839</v>
      </c>
      <c r="C227">
        <v>4631</v>
      </c>
      <c r="D227">
        <v>4631</v>
      </c>
      <c r="E227">
        <v>4557</v>
      </c>
      <c r="F227">
        <v>4572</v>
      </c>
      <c r="G227">
        <v>2342000</v>
      </c>
      <c r="H227" s="2" t="str">
        <f t="shared" si="17"/>
        <v>高安割れ</v>
      </c>
      <c r="I227">
        <v>1</v>
      </c>
      <c r="J227">
        <f t="shared" si="18"/>
        <v>-62</v>
      </c>
      <c r="K227" t="str">
        <f t="shared" si="19"/>
        <v>高安割れ</v>
      </c>
      <c r="L227">
        <f t="shared" si="21"/>
        <v>-62</v>
      </c>
      <c r="M227" s="1">
        <f t="shared" si="20"/>
        <v>42839</v>
      </c>
      <c r="N227">
        <f>SUM(J227:$J$1480)</f>
        <v>4020</v>
      </c>
      <c r="O227">
        <f>SUM(L227:$L$1480)</f>
        <v>3133</v>
      </c>
    </row>
    <row r="228" spans="2:15" x14ac:dyDescent="0.2">
      <c r="B228" s="1">
        <v>42838</v>
      </c>
      <c r="C228">
        <v>4640</v>
      </c>
      <c r="D228">
        <v>4654</v>
      </c>
      <c r="E228">
        <v>4608</v>
      </c>
      <c r="F228">
        <v>4618</v>
      </c>
      <c r="G228">
        <v>3156700</v>
      </c>
      <c r="H228" s="2" t="str">
        <f t="shared" si="17"/>
        <v>高安割れ</v>
      </c>
      <c r="I228">
        <v>1</v>
      </c>
      <c r="J228">
        <f t="shared" si="18"/>
        <v>46</v>
      </c>
      <c r="K228" t="str">
        <f t="shared" si="19"/>
        <v>高安割れ</v>
      </c>
      <c r="L228">
        <f t="shared" si="21"/>
        <v>46</v>
      </c>
      <c r="M228" s="1">
        <f t="shared" si="20"/>
        <v>42838</v>
      </c>
      <c r="N228">
        <f>SUM(J228:$J$1480)</f>
        <v>4082</v>
      </c>
      <c r="O228">
        <f>SUM(L228:$L$1480)</f>
        <v>3195</v>
      </c>
    </row>
    <row r="229" spans="2:15" x14ac:dyDescent="0.2">
      <c r="B229" s="1">
        <v>42837</v>
      </c>
      <c r="C229">
        <v>4658</v>
      </c>
      <c r="D229">
        <v>4666</v>
      </c>
      <c r="E229">
        <v>4610</v>
      </c>
      <c r="F229">
        <v>4653</v>
      </c>
      <c r="G229">
        <v>3497400</v>
      </c>
      <c r="H229" s="2" t="str">
        <f t="shared" si="17"/>
        <v/>
      </c>
      <c r="I229">
        <v>1</v>
      </c>
      <c r="J229">
        <f t="shared" si="18"/>
        <v>-35</v>
      </c>
      <c r="K229" t="str">
        <f t="shared" si="19"/>
        <v/>
      </c>
      <c r="L229">
        <f t="shared" si="21"/>
        <v>-35</v>
      </c>
      <c r="M229" s="1">
        <f t="shared" si="20"/>
        <v>42837</v>
      </c>
      <c r="N229">
        <f>SUM(J229:$J$1480)</f>
        <v>4036</v>
      </c>
      <c r="O229">
        <f>SUM(L229:$L$1480)</f>
        <v>3149</v>
      </c>
    </row>
    <row r="230" spans="2:15" x14ac:dyDescent="0.2">
      <c r="B230" s="1">
        <v>42836</v>
      </c>
      <c r="C230">
        <v>4638</v>
      </c>
      <c r="D230">
        <v>4665</v>
      </c>
      <c r="E230">
        <v>4616</v>
      </c>
      <c r="F230">
        <v>4642</v>
      </c>
      <c r="G230">
        <v>2834300</v>
      </c>
      <c r="H230" s="2" t="str">
        <f t="shared" si="17"/>
        <v>高安超え</v>
      </c>
      <c r="I230">
        <v>1</v>
      </c>
      <c r="J230">
        <f t="shared" si="18"/>
        <v>11</v>
      </c>
      <c r="K230" t="str">
        <f t="shared" si="19"/>
        <v>高安超え</v>
      </c>
      <c r="L230">
        <f t="shared" si="21"/>
        <v>11</v>
      </c>
      <c r="M230" s="1">
        <f t="shared" si="20"/>
        <v>42836</v>
      </c>
      <c r="N230">
        <f>SUM(J230:$J$1480)</f>
        <v>4071</v>
      </c>
      <c r="O230">
        <f>SUM(L230:$L$1480)</f>
        <v>3184</v>
      </c>
    </row>
    <row r="231" spans="2:15" x14ac:dyDescent="0.2">
      <c r="B231" s="1">
        <v>42835</v>
      </c>
      <c r="C231">
        <v>4651</v>
      </c>
      <c r="D231">
        <v>4662</v>
      </c>
      <c r="E231">
        <v>4595</v>
      </c>
      <c r="F231">
        <v>4613</v>
      </c>
      <c r="G231">
        <v>3817300</v>
      </c>
      <c r="H231" s="2" t="str">
        <f t="shared" si="17"/>
        <v/>
      </c>
      <c r="I231">
        <v>1</v>
      </c>
      <c r="J231">
        <f t="shared" si="18"/>
        <v>29</v>
      </c>
      <c r="K231" t="str">
        <f t="shared" si="19"/>
        <v/>
      </c>
      <c r="L231">
        <f t="shared" si="21"/>
        <v>29</v>
      </c>
      <c r="M231" s="1">
        <f t="shared" si="20"/>
        <v>42835</v>
      </c>
      <c r="N231">
        <f>SUM(J231:$J$1480)</f>
        <v>4060</v>
      </c>
      <c r="O231">
        <f>SUM(L231:$L$1480)</f>
        <v>3173</v>
      </c>
    </row>
    <row r="232" spans="2:15" x14ac:dyDescent="0.2">
      <c r="B232" s="1">
        <v>42832</v>
      </c>
      <c r="C232">
        <v>4610</v>
      </c>
      <c r="D232">
        <v>4675</v>
      </c>
      <c r="E232">
        <v>4588</v>
      </c>
      <c r="F232">
        <v>4637</v>
      </c>
      <c r="G232">
        <v>7598900</v>
      </c>
      <c r="H232" s="2" t="str">
        <f t="shared" si="17"/>
        <v>高安超え</v>
      </c>
      <c r="I232">
        <v>1</v>
      </c>
      <c r="J232">
        <f t="shared" si="18"/>
        <v>-24</v>
      </c>
      <c r="K232" t="str">
        <f t="shared" si="19"/>
        <v>高安超え</v>
      </c>
      <c r="L232">
        <f t="shared" si="21"/>
        <v>-24</v>
      </c>
      <c r="M232" s="1">
        <f t="shared" si="20"/>
        <v>42832</v>
      </c>
      <c r="N232">
        <f>SUM(J232:$J$1480)</f>
        <v>4031</v>
      </c>
      <c r="O232">
        <f>SUM(L232:$L$1480)</f>
        <v>3144</v>
      </c>
    </row>
    <row r="233" spans="2:15" x14ac:dyDescent="0.2">
      <c r="B233" s="1">
        <v>42831</v>
      </c>
      <c r="C233">
        <v>4526</v>
      </c>
      <c r="D233">
        <v>4526</v>
      </c>
      <c r="E233">
        <v>4432</v>
      </c>
      <c r="F233">
        <v>4444</v>
      </c>
      <c r="G233">
        <v>2683000</v>
      </c>
      <c r="H233" s="2" t="str">
        <f t="shared" si="17"/>
        <v>高安割れ</v>
      </c>
      <c r="I233">
        <v>1</v>
      </c>
      <c r="J233">
        <f t="shared" si="18"/>
        <v>-193</v>
      </c>
      <c r="K233" t="str">
        <f t="shared" si="19"/>
        <v>高安割れ</v>
      </c>
      <c r="L233">
        <f t="shared" si="21"/>
        <v>-193</v>
      </c>
      <c r="M233" s="1">
        <f t="shared" si="20"/>
        <v>42831</v>
      </c>
      <c r="N233">
        <f>SUM(J233:$J$1480)</f>
        <v>4055</v>
      </c>
      <c r="O233">
        <f>SUM(L233:$L$1480)</f>
        <v>3168</v>
      </c>
    </row>
    <row r="234" spans="2:15" x14ac:dyDescent="0.2">
      <c r="B234" s="1">
        <v>42830</v>
      </c>
      <c r="C234">
        <v>4532</v>
      </c>
      <c r="D234">
        <v>4535</v>
      </c>
      <c r="E234">
        <v>4503</v>
      </c>
      <c r="F234">
        <v>4526</v>
      </c>
      <c r="G234">
        <v>2678300</v>
      </c>
      <c r="H234" s="2" t="str">
        <f t="shared" si="17"/>
        <v/>
      </c>
      <c r="I234">
        <v>1</v>
      </c>
      <c r="J234">
        <f t="shared" si="18"/>
        <v>-82</v>
      </c>
      <c r="K234" t="str">
        <f t="shared" si="19"/>
        <v/>
      </c>
      <c r="L234">
        <f t="shared" si="21"/>
        <v>-82</v>
      </c>
      <c r="M234" s="1">
        <f t="shared" si="20"/>
        <v>42830</v>
      </c>
      <c r="N234">
        <f>SUM(J234:$J$1480)</f>
        <v>4248</v>
      </c>
      <c r="O234">
        <f>SUM(L234:$L$1480)</f>
        <v>3361</v>
      </c>
    </row>
    <row r="235" spans="2:15" x14ac:dyDescent="0.2">
      <c r="B235" s="1">
        <v>42829</v>
      </c>
      <c r="C235">
        <v>4524</v>
      </c>
      <c r="D235">
        <v>4574</v>
      </c>
      <c r="E235">
        <v>4457</v>
      </c>
      <c r="F235">
        <v>4485</v>
      </c>
      <c r="G235">
        <v>4091400</v>
      </c>
      <c r="H235" s="2" t="str">
        <f t="shared" si="17"/>
        <v>高安超え</v>
      </c>
      <c r="I235">
        <v>1</v>
      </c>
      <c r="J235">
        <f t="shared" si="18"/>
        <v>41</v>
      </c>
      <c r="K235" t="str">
        <f t="shared" si="19"/>
        <v>高安超え</v>
      </c>
      <c r="L235">
        <f t="shared" si="21"/>
        <v>41</v>
      </c>
      <c r="M235" s="1">
        <f t="shared" si="20"/>
        <v>42829</v>
      </c>
      <c r="N235">
        <f>SUM(J235:$J$1480)</f>
        <v>4330</v>
      </c>
      <c r="O235">
        <f>SUM(L235:$L$1480)</f>
        <v>3443</v>
      </c>
    </row>
    <row r="236" spans="2:15" x14ac:dyDescent="0.2">
      <c r="B236" s="1">
        <v>42828</v>
      </c>
      <c r="C236">
        <v>4404</v>
      </c>
      <c r="D236">
        <v>4474</v>
      </c>
      <c r="E236">
        <v>4400</v>
      </c>
      <c r="F236">
        <v>4454</v>
      </c>
      <c r="G236">
        <v>2833100</v>
      </c>
      <c r="H236" s="2" t="str">
        <f t="shared" si="17"/>
        <v>高安超え</v>
      </c>
      <c r="I236">
        <v>1</v>
      </c>
      <c r="J236">
        <f t="shared" si="18"/>
        <v>31</v>
      </c>
      <c r="K236" t="str">
        <f t="shared" si="19"/>
        <v>高安超え</v>
      </c>
      <c r="L236">
        <f t="shared" si="21"/>
        <v>31</v>
      </c>
      <c r="M236" s="1">
        <f t="shared" si="20"/>
        <v>42828</v>
      </c>
      <c r="N236">
        <f>SUM(J236:$J$1480)</f>
        <v>4289</v>
      </c>
      <c r="O236">
        <f>SUM(L236:$L$1480)</f>
        <v>3402</v>
      </c>
    </row>
    <row r="237" spans="2:15" x14ac:dyDescent="0.2">
      <c r="B237" s="1">
        <v>42825</v>
      </c>
      <c r="C237">
        <v>4413</v>
      </c>
      <c r="D237">
        <v>4431</v>
      </c>
      <c r="E237">
        <v>4362</v>
      </c>
      <c r="F237">
        <v>4362</v>
      </c>
      <c r="G237">
        <v>3193400</v>
      </c>
      <c r="H237" s="2" t="str">
        <f t="shared" si="17"/>
        <v/>
      </c>
      <c r="I237">
        <v>1</v>
      </c>
      <c r="J237">
        <f t="shared" si="18"/>
        <v>92</v>
      </c>
      <c r="K237" t="str">
        <f t="shared" si="19"/>
        <v/>
      </c>
      <c r="L237">
        <f t="shared" si="21"/>
        <v>92</v>
      </c>
      <c r="M237" s="1">
        <f t="shared" si="20"/>
        <v>42825</v>
      </c>
      <c r="N237">
        <f>SUM(J237:$J$1480)</f>
        <v>4258</v>
      </c>
      <c r="O237">
        <f>SUM(L237:$L$1480)</f>
        <v>3371</v>
      </c>
    </row>
    <row r="238" spans="2:15" x14ac:dyDescent="0.2">
      <c r="B238" s="1">
        <v>42824</v>
      </c>
      <c r="C238">
        <v>4432</v>
      </c>
      <c r="D238">
        <v>4450</v>
      </c>
      <c r="E238">
        <v>4362</v>
      </c>
      <c r="F238">
        <v>4362</v>
      </c>
      <c r="G238">
        <v>1854000</v>
      </c>
      <c r="H238" s="2" t="str">
        <f t="shared" si="17"/>
        <v>高安割れ</v>
      </c>
      <c r="I238">
        <v>1</v>
      </c>
      <c r="J238">
        <f t="shared" si="18"/>
        <v>0</v>
      </c>
      <c r="K238" t="str">
        <f t="shared" si="19"/>
        <v>高安割れ</v>
      </c>
      <c r="L238">
        <f t="shared" si="21"/>
        <v>0</v>
      </c>
      <c r="M238" s="1">
        <f t="shared" si="20"/>
        <v>42824</v>
      </c>
      <c r="N238">
        <f>SUM(J238:$J$1480)</f>
        <v>4166</v>
      </c>
      <c r="O238">
        <f>SUM(L238:$L$1480)</f>
        <v>3279</v>
      </c>
    </row>
    <row r="239" spans="2:15" x14ac:dyDescent="0.2">
      <c r="B239" s="1">
        <v>42823</v>
      </c>
      <c r="C239">
        <v>4407</v>
      </c>
      <c r="D239">
        <v>4467</v>
      </c>
      <c r="E239">
        <v>4395</v>
      </c>
      <c r="F239">
        <v>4436</v>
      </c>
      <c r="G239">
        <v>2016800</v>
      </c>
      <c r="H239" s="2" t="str">
        <f t="shared" ref="H239:H302" si="22">IF(AND(D239&lt;D240,E239&lt;E240),"高安割れ",IF(AND(D239&gt;D240,E239&gt;E240),"高安超え",""))</f>
        <v>高安超え</v>
      </c>
      <c r="I239">
        <v>1</v>
      </c>
      <c r="J239">
        <f t="shared" ref="J239:J302" si="23">IF(H239="高安割れ",(F239-F238)*I239,(F238-F239)*I239)</f>
        <v>-74</v>
      </c>
      <c r="K239" t="str">
        <f t="shared" si="19"/>
        <v>高安超え</v>
      </c>
      <c r="L239">
        <f t="shared" si="21"/>
        <v>-74</v>
      </c>
      <c r="M239" s="1">
        <f t="shared" si="20"/>
        <v>42823</v>
      </c>
      <c r="N239">
        <f>SUM(J239:$J$1480)</f>
        <v>4166</v>
      </c>
      <c r="O239">
        <f>SUM(L239:$L$1480)</f>
        <v>3279</v>
      </c>
    </row>
    <row r="240" spans="2:15" x14ac:dyDescent="0.2">
      <c r="B240" s="1">
        <v>42822</v>
      </c>
      <c r="C240">
        <v>4394</v>
      </c>
      <c r="D240">
        <v>4421</v>
      </c>
      <c r="E240">
        <v>4386</v>
      </c>
      <c r="F240">
        <v>4390</v>
      </c>
      <c r="G240">
        <v>2117500</v>
      </c>
      <c r="H240" s="2" t="str">
        <f t="shared" si="22"/>
        <v/>
      </c>
      <c r="I240">
        <v>1</v>
      </c>
      <c r="J240">
        <f t="shared" si="23"/>
        <v>46</v>
      </c>
      <c r="K240" t="str">
        <f t="shared" si="19"/>
        <v/>
      </c>
      <c r="L240">
        <f t="shared" si="21"/>
        <v>46</v>
      </c>
      <c r="M240" s="1">
        <f t="shared" si="20"/>
        <v>42822</v>
      </c>
      <c r="N240">
        <f>SUM(J240:$J$1480)</f>
        <v>4240</v>
      </c>
      <c r="O240">
        <f>SUM(L240:$L$1480)</f>
        <v>3353</v>
      </c>
    </row>
    <row r="241" spans="2:15" x14ac:dyDescent="0.2">
      <c r="B241" s="1">
        <v>42821</v>
      </c>
      <c r="C241">
        <v>4402</v>
      </c>
      <c r="D241">
        <v>4424</v>
      </c>
      <c r="E241">
        <v>4346</v>
      </c>
      <c r="F241">
        <v>4359</v>
      </c>
      <c r="G241">
        <v>1696900</v>
      </c>
      <c r="H241" s="2" t="str">
        <f t="shared" si="22"/>
        <v>高安割れ</v>
      </c>
      <c r="I241">
        <v>1</v>
      </c>
      <c r="J241">
        <f t="shared" si="23"/>
        <v>-31</v>
      </c>
      <c r="K241" t="str">
        <f t="shared" si="19"/>
        <v>高安割れ</v>
      </c>
      <c r="L241">
        <f t="shared" si="21"/>
        <v>-31</v>
      </c>
      <c r="M241" s="1">
        <f t="shared" si="20"/>
        <v>42821</v>
      </c>
      <c r="N241">
        <f>SUM(J241:$J$1480)</f>
        <v>4194</v>
      </c>
      <c r="O241">
        <f>SUM(L241:$L$1480)</f>
        <v>3307</v>
      </c>
    </row>
    <row r="242" spans="2:15" x14ac:dyDescent="0.2">
      <c r="B242" s="1">
        <v>42818</v>
      </c>
      <c r="C242">
        <v>4352</v>
      </c>
      <c r="D242">
        <v>4443</v>
      </c>
      <c r="E242">
        <v>4350</v>
      </c>
      <c r="F242">
        <v>4439</v>
      </c>
      <c r="G242">
        <v>2197700</v>
      </c>
      <c r="H242" s="2" t="str">
        <f t="shared" si="22"/>
        <v>高安超え</v>
      </c>
      <c r="I242">
        <v>1</v>
      </c>
      <c r="J242">
        <f t="shared" si="23"/>
        <v>-80</v>
      </c>
      <c r="K242" t="str">
        <f t="shared" si="19"/>
        <v>高安超え</v>
      </c>
      <c r="L242">
        <f t="shared" si="21"/>
        <v>-80</v>
      </c>
      <c r="M242" s="1">
        <f t="shared" si="20"/>
        <v>42818</v>
      </c>
      <c r="N242">
        <f>SUM(J242:$J$1480)</f>
        <v>4225</v>
      </c>
      <c r="O242">
        <f>SUM(L242:$L$1480)</f>
        <v>3338</v>
      </c>
    </row>
    <row r="243" spans="2:15" x14ac:dyDescent="0.2">
      <c r="B243" s="1">
        <v>42817</v>
      </c>
      <c r="C243">
        <v>4346</v>
      </c>
      <c r="D243">
        <v>4391</v>
      </c>
      <c r="E243">
        <v>4323</v>
      </c>
      <c r="F243">
        <v>4385</v>
      </c>
      <c r="G243">
        <v>2752700</v>
      </c>
      <c r="H243" s="2" t="str">
        <f t="shared" si="22"/>
        <v>高安割れ</v>
      </c>
      <c r="I243">
        <v>1</v>
      </c>
      <c r="J243">
        <f t="shared" si="23"/>
        <v>-54</v>
      </c>
      <c r="K243" t="str">
        <f t="shared" si="19"/>
        <v>高安割れ</v>
      </c>
      <c r="L243">
        <f t="shared" si="21"/>
        <v>-54</v>
      </c>
      <c r="M243" s="1">
        <f t="shared" si="20"/>
        <v>42817</v>
      </c>
      <c r="N243">
        <f>SUM(J243:$J$1480)</f>
        <v>4305</v>
      </c>
      <c r="O243">
        <f>SUM(L243:$L$1480)</f>
        <v>3418</v>
      </c>
    </row>
    <row r="244" spans="2:15" x14ac:dyDescent="0.2">
      <c r="B244" s="1">
        <v>42816</v>
      </c>
      <c r="C244">
        <v>4370</v>
      </c>
      <c r="D244">
        <v>4395</v>
      </c>
      <c r="E244">
        <v>4341</v>
      </c>
      <c r="F244">
        <v>4352</v>
      </c>
      <c r="G244">
        <v>2202300</v>
      </c>
      <c r="H244" s="2" t="str">
        <f t="shared" si="22"/>
        <v>高安割れ</v>
      </c>
      <c r="I244">
        <v>1</v>
      </c>
      <c r="J244">
        <f t="shared" si="23"/>
        <v>-33</v>
      </c>
      <c r="K244" t="str">
        <f t="shared" si="19"/>
        <v>高安割れ</v>
      </c>
      <c r="L244">
        <f t="shared" si="21"/>
        <v>-33</v>
      </c>
      <c r="M244" s="1">
        <f t="shared" si="20"/>
        <v>42816</v>
      </c>
      <c r="N244">
        <f>SUM(J244:$J$1480)</f>
        <v>4359</v>
      </c>
      <c r="O244">
        <f>SUM(L244:$L$1480)</f>
        <v>3472</v>
      </c>
    </row>
    <row r="245" spans="2:15" x14ac:dyDescent="0.2">
      <c r="B245" s="1">
        <v>42815</v>
      </c>
      <c r="C245">
        <v>4443</v>
      </c>
      <c r="D245">
        <v>4443</v>
      </c>
      <c r="E245">
        <v>4401</v>
      </c>
      <c r="F245">
        <v>4421</v>
      </c>
      <c r="G245">
        <v>1472900</v>
      </c>
      <c r="H245" s="2" t="str">
        <f t="shared" si="22"/>
        <v>高安割れ</v>
      </c>
      <c r="I245">
        <v>1</v>
      </c>
      <c r="J245">
        <f t="shared" si="23"/>
        <v>69</v>
      </c>
      <c r="K245" t="str">
        <f t="shared" si="19"/>
        <v>高安割れ</v>
      </c>
      <c r="L245">
        <f t="shared" si="21"/>
        <v>69</v>
      </c>
      <c r="M245" s="1">
        <f t="shared" si="20"/>
        <v>42815</v>
      </c>
      <c r="N245">
        <f>SUM(J245:$J$1480)</f>
        <v>4392</v>
      </c>
      <c r="O245">
        <f>SUM(L245:$L$1480)</f>
        <v>3505</v>
      </c>
    </row>
    <row r="246" spans="2:15" x14ac:dyDescent="0.2">
      <c r="B246" s="1">
        <v>42811</v>
      </c>
      <c r="C246">
        <v>4447</v>
      </c>
      <c r="D246">
        <v>4463</v>
      </c>
      <c r="E246">
        <v>4422</v>
      </c>
      <c r="F246">
        <v>4425</v>
      </c>
      <c r="G246">
        <v>2684100</v>
      </c>
      <c r="H246" s="2" t="str">
        <f t="shared" si="22"/>
        <v>高安超え</v>
      </c>
      <c r="I246">
        <v>1</v>
      </c>
      <c r="J246">
        <f t="shared" si="23"/>
        <v>-4</v>
      </c>
      <c r="K246" t="str">
        <f t="shared" si="19"/>
        <v>高安超え</v>
      </c>
      <c r="L246">
        <f t="shared" si="21"/>
        <v>-4</v>
      </c>
      <c r="M246" s="1">
        <f t="shared" si="20"/>
        <v>42811</v>
      </c>
      <c r="N246">
        <f>SUM(J246:$J$1480)</f>
        <v>4323</v>
      </c>
      <c r="O246">
        <f>SUM(L246:$L$1480)</f>
        <v>3436</v>
      </c>
    </row>
    <row r="247" spans="2:15" x14ac:dyDescent="0.2">
      <c r="B247" s="1">
        <v>42810</v>
      </c>
      <c r="C247">
        <v>4408</v>
      </c>
      <c r="D247">
        <v>4430</v>
      </c>
      <c r="E247">
        <v>4381</v>
      </c>
      <c r="F247">
        <v>4427</v>
      </c>
      <c r="G247">
        <v>2313600</v>
      </c>
      <c r="H247" s="2" t="str">
        <f t="shared" si="22"/>
        <v>高安超え</v>
      </c>
      <c r="I247">
        <v>1</v>
      </c>
      <c r="J247">
        <f t="shared" si="23"/>
        <v>-2</v>
      </c>
      <c r="K247" t="str">
        <f t="shared" si="19"/>
        <v>高安超え</v>
      </c>
      <c r="L247">
        <f t="shared" si="21"/>
        <v>-2</v>
      </c>
      <c r="M247" s="1">
        <f t="shared" si="20"/>
        <v>42810</v>
      </c>
      <c r="N247">
        <f>SUM(J247:$J$1480)</f>
        <v>4327</v>
      </c>
      <c r="O247">
        <f>SUM(L247:$L$1480)</f>
        <v>3440</v>
      </c>
    </row>
    <row r="248" spans="2:15" x14ac:dyDescent="0.2">
      <c r="B248" s="1">
        <v>42809</v>
      </c>
      <c r="C248">
        <v>4342</v>
      </c>
      <c r="D248">
        <v>4417</v>
      </c>
      <c r="E248">
        <v>4342</v>
      </c>
      <c r="F248">
        <v>4411</v>
      </c>
      <c r="G248">
        <v>2361500</v>
      </c>
      <c r="H248" s="2" t="str">
        <f t="shared" si="22"/>
        <v/>
      </c>
      <c r="I248">
        <v>1</v>
      </c>
      <c r="J248">
        <f t="shared" si="23"/>
        <v>16</v>
      </c>
      <c r="K248" t="str">
        <f t="shared" si="19"/>
        <v/>
      </c>
      <c r="L248">
        <f t="shared" si="21"/>
        <v>16</v>
      </c>
      <c r="M248" s="1">
        <f t="shared" si="20"/>
        <v>42809</v>
      </c>
      <c r="N248">
        <f>SUM(J248:$J$1480)</f>
        <v>4329</v>
      </c>
      <c r="O248">
        <f>SUM(L248:$L$1480)</f>
        <v>3442</v>
      </c>
    </row>
    <row r="249" spans="2:15" x14ac:dyDescent="0.2">
      <c r="B249" s="1">
        <v>42808</v>
      </c>
      <c r="C249">
        <v>4370</v>
      </c>
      <c r="D249">
        <v>4389</v>
      </c>
      <c r="E249">
        <v>4343</v>
      </c>
      <c r="F249">
        <v>4345</v>
      </c>
      <c r="G249">
        <v>2075300</v>
      </c>
      <c r="H249" s="2" t="str">
        <f t="shared" si="22"/>
        <v/>
      </c>
      <c r="I249">
        <v>1</v>
      </c>
      <c r="J249">
        <f t="shared" si="23"/>
        <v>66</v>
      </c>
      <c r="K249" t="str">
        <f t="shared" si="19"/>
        <v/>
      </c>
      <c r="L249">
        <f t="shared" si="21"/>
        <v>66</v>
      </c>
      <c r="M249" s="1">
        <f t="shared" si="20"/>
        <v>42808</v>
      </c>
      <c r="N249">
        <f>SUM(J249:$J$1480)</f>
        <v>4313</v>
      </c>
      <c r="O249">
        <f>SUM(L249:$L$1480)</f>
        <v>3426</v>
      </c>
    </row>
    <row r="250" spans="2:15" x14ac:dyDescent="0.2">
      <c r="B250" s="1">
        <v>42807</v>
      </c>
      <c r="C250">
        <v>4362</v>
      </c>
      <c r="D250">
        <v>4387</v>
      </c>
      <c r="E250">
        <v>4361</v>
      </c>
      <c r="F250">
        <v>4380</v>
      </c>
      <c r="G250">
        <v>2249400</v>
      </c>
      <c r="H250" s="2" t="str">
        <f t="shared" si="22"/>
        <v>高安超え</v>
      </c>
      <c r="I250">
        <v>1</v>
      </c>
      <c r="J250">
        <f t="shared" si="23"/>
        <v>-35</v>
      </c>
      <c r="K250" t="str">
        <f t="shared" si="19"/>
        <v>高安超え</v>
      </c>
      <c r="L250">
        <f t="shared" si="21"/>
        <v>-35</v>
      </c>
      <c r="M250" s="1">
        <f t="shared" si="20"/>
        <v>42807</v>
      </c>
      <c r="N250">
        <f>SUM(J250:$J$1480)</f>
        <v>4247</v>
      </c>
      <c r="O250">
        <f>SUM(L250:$L$1480)</f>
        <v>3360</v>
      </c>
    </row>
    <row r="251" spans="2:15" x14ac:dyDescent="0.2">
      <c r="B251" s="1">
        <v>42804</v>
      </c>
      <c r="C251">
        <v>4326</v>
      </c>
      <c r="D251">
        <v>4379</v>
      </c>
      <c r="E251">
        <v>4320</v>
      </c>
      <c r="F251">
        <v>4370</v>
      </c>
      <c r="G251">
        <v>5055400</v>
      </c>
      <c r="H251" s="2" t="str">
        <f t="shared" si="22"/>
        <v>高安超え</v>
      </c>
      <c r="I251">
        <v>1</v>
      </c>
      <c r="J251">
        <f t="shared" si="23"/>
        <v>10</v>
      </c>
      <c r="K251" t="str">
        <f t="shared" si="19"/>
        <v>高安超え</v>
      </c>
      <c r="L251">
        <f t="shared" si="21"/>
        <v>10</v>
      </c>
      <c r="M251" s="1">
        <f t="shared" si="20"/>
        <v>42804</v>
      </c>
      <c r="N251">
        <f>SUM(J251:$J$1480)</f>
        <v>4282</v>
      </c>
      <c r="O251">
        <f>SUM(L251:$L$1480)</f>
        <v>3395</v>
      </c>
    </row>
    <row r="252" spans="2:15" x14ac:dyDescent="0.2">
      <c r="B252" s="1">
        <v>42803</v>
      </c>
      <c r="C252">
        <v>4346</v>
      </c>
      <c r="D252">
        <v>4351</v>
      </c>
      <c r="E252">
        <v>4306</v>
      </c>
      <c r="F252">
        <v>4310</v>
      </c>
      <c r="G252">
        <v>2992000</v>
      </c>
      <c r="H252" s="2" t="str">
        <f t="shared" si="22"/>
        <v>高安割れ</v>
      </c>
      <c r="I252">
        <v>1</v>
      </c>
      <c r="J252">
        <f t="shared" si="23"/>
        <v>-60</v>
      </c>
      <c r="K252" t="str">
        <f t="shared" si="19"/>
        <v>高安割れ</v>
      </c>
      <c r="L252">
        <f t="shared" si="21"/>
        <v>-60</v>
      </c>
      <c r="M252" s="1">
        <f t="shared" si="20"/>
        <v>42803</v>
      </c>
      <c r="N252">
        <f>SUM(J252:$J$1480)</f>
        <v>4272</v>
      </c>
      <c r="O252">
        <f>SUM(L252:$L$1480)</f>
        <v>3385</v>
      </c>
    </row>
    <row r="253" spans="2:15" x14ac:dyDescent="0.2">
      <c r="B253" s="1">
        <v>42802</v>
      </c>
      <c r="C253">
        <v>4399</v>
      </c>
      <c r="D253">
        <v>4407</v>
      </c>
      <c r="E253">
        <v>4345</v>
      </c>
      <c r="F253">
        <v>4351</v>
      </c>
      <c r="G253">
        <v>2175800</v>
      </c>
      <c r="H253" s="2" t="str">
        <f t="shared" si="22"/>
        <v>高安割れ</v>
      </c>
      <c r="I253">
        <v>1</v>
      </c>
      <c r="J253">
        <f t="shared" si="23"/>
        <v>41</v>
      </c>
      <c r="K253" t="str">
        <f t="shared" si="19"/>
        <v>高安割れ</v>
      </c>
      <c r="L253">
        <f t="shared" si="21"/>
        <v>41</v>
      </c>
      <c r="M253" s="1">
        <f t="shared" si="20"/>
        <v>42802</v>
      </c>
      <c r="N253">
        <f>SUM(J253:$J$1480)</f>
        <v>4332</v>
      </c>
      <c r="O253">
        <f>SUM(L253:$L$1480)</f>
        <v>3445</v>
      </c>
    </row>
    <row r="254" spans="2:15" x14ac:dyDescent="0.2">
      <c r="B254" s="1">
        <v>42801</v>
      </c>
      <c r="C254">
        <v>4399</v>
      </c>
      <c r="D254">
        <v>4411</v>
      </c>
      <c r="E254">
        <v>4377</v>
      </c>
      <c r="F254">
        <v>4390</v>
      </c>
      <c r="G254">
        <v>1690100</v>
      </c>
      <c r="H254" s="2" t="str">
        <f t="shared" si="22"/>
        <v>高安割れ</v>
      </c>
      <c r="I254">
        <v>1</v>
      </c>
      <c r="J254">
        <f t="shared" si="23"/>
        <v>39</v>
      </c>
      <c r="K254" t="str">
        <f t="shared" si="19"/>
        <v>高安割れ</v>
      </c>
      <c r="L254">
        <f t="shared" si="21"/>
        <v>39</v>
      </c>
      <c r="M254" s="1">
        <f t="shared" si="20"/>
        <v>42801</v>
      </c>
      <c r="N254">
        <f>SUM(J254:$J$1480)</f>
        <v>4291</v>
      </c>
      <c r="O254">
        <f>SUM(L254:$L$1480)</f>
        <v>3404</v>
      </c>
    </row>
    <row r="255" spans="2:15" x14ac:dyDescent="0.2">
      <c r="B255" s="1">
        <v>42800</v>
      </c>
      <c r="C255">
        <v>4407</v>
      </c>
      <c r="D255">
        <v>4426</v>
      </c>
      <c r="E255">
        <v>4387</v>
      </c>
      <c r="F255">
        <v>4403</v>
      </c>
      <c r="G255">
        <v>1050600</v>
      </c>
      <c r="H255" s="2" t="str">
        <f t="shared" si="22"/>
        <v>高安割れ</v>
      </c>
      <c r="I255">
        <v>1</v>
      </c>
      <c r="J255">
        <f t="shared" si="23"/>
        <v>13</v>
      </c>
      <c r="K255" t="str">
        <f t="shared" si="19"/>
        <v>高安割れ</v>
      </c>
      <c r="L255">
        <f t="shared" si="21"/>
        <v>13</v>
      </c>
      <c r="M255" s="1">
        <f t="shared" si="20"/>
        <v>42800</v>
      </c>
      <c r="N255">
        <f>SUM(J255:$J$1480)</f>
        <v>4252</v>
      </c>
      <c r="O255">
        <f>SUM(L255:$L$1480)</f>
        <v>3365</v>
      </c>
    </row>
    <row r="256" spans="2:15" x14ac:dyDescent="0.2">
      <c r="B256" s="1">
        <v>42797</v>
      </c>
      <c r="C256">
        <v>4460</v>
      </c>
      <c r="D256">
        <v>4463</v>
      </c>
      <c r="E256">
        <v>4400</v>
      </c>
      <c r="F256">
        <v>4416</v>
      </c>
      <c r="G256">
        <v>1502200</v>
      </c>
      <c r="H256" s="2" t="str">
        <f t="shared" si="22"/>
        <v>高安割れ</v>
      </c>
      <c r="I256">
        <v>1</v>
      </c>
      <c r="J256">
        <f t="shared" si="23"/>
        <v>13</v>
      </c>
      <c r="K256" t="str">
        <f t="shared" si="19"/>
        <v>高安割れ</v>
      </c>
      <c r="L256">
        <f t="shared" si="21"/>
        <v>13</v>
      </c>
      <c r="M256" s="1">
        <f t="shared" si="20"/>
        <v>42797</v>
      </c>
      <c r="N256">
        <f>SUM(J256:$J$1480)</f>
        <v>4239</v>
      </c>
      <c r="O256">
        <f>SUM(L256:$L$1480)</f>
        <v>3352</v>
      </c>
    </row>
    <row r="257" spans="2:15" x14ac:dyDescent="0.2">
      <c r="B257" s="1">
        <v>42796</v>
      </c>
      <c r="C257">
        <v>4507</v>
      </c>
      <c r="D257">
        <v>4507</v>
      </c>
      <c r="E257">
        <v>4440</v>
      </c>
      <c r="F257">
        <v>4458</v>
      </c>
      <c r="G257">
        <v>2166100</v>
      </c>
      <c r="H257" s="2" t="str">
        <f t="shared" si="22"/>
        <v>高安超え</v>
      </c>
      <c r="I257">
        <v>1</v>
      </c>
      <c r="J257">
        <f t="shared" si="23"/>
        <v>-42</v>
      </c>
      <c r="K257" t="str">
        <f t="shared" si="19"/>
        <v>高安超え</v>
      </c>
      <c r="L257">
        <f t="shared" si="21"/>
        <v>-42</v>
      </c>
      <c r="M257" s="1">
        <f t="shared" si="20"/>
        <v>42796</v>
      </c>
      <c r="N257">
        <f>SUM(J257:$J$1480)</f>
        <v>4226</v>
      </c>
      <c r="O257">
        <f>SUM(L257:$L$1480)</f>
        <v>3339</v>
      </c>
    </row>
    <row r="258" spans="2:15" x14ac:dyDescent="0.2">
      <c r="B258" s="1">
        <v>42795</v>
      </c>
      <c r="C258">
        <v>4430</v>
      </c>
      <c r="D258">
        <v>4470</v>
      </c>
      <c r="E258">
        <v>4413</v>
      </c>
      <c r="F258">
        <v>4454</v>
      </c>
      <c r="G258">
        <v>2131600</v>
      </c>
      <c r="H258" s="2" t="str">
        <f t="shared" si="22"/>
        <v>高安超え</v>
      </c>
      <c r="I258">
        <v>1</v>
      </c>
      <c r="J258">
        <f t="shared" si="23"/>
        <v>4</v>
      </c>
      <c r="K258" t="str">
        <f t="shared" si="19"/>
        <v>高安超え</v>
      </c>
      <c r="L258">
        <f t="shared" si="21"/>
        <v>4</v>
      </c>
      <c r="M258" s="1">
        <f t="shared" si="20"/>
        <v>42795</v>
      </c>
      <c r="N258">
        <f>SUM(J258:$J$1480)</f>
        <v>4268</v>
      </c>
      <c r="O258">
        <f>SUM(L258:$L$1480)</f>
        <v>3381</v>
      </c>
    </row>
    <row r="259" spans="2:15" x14ac:dyDescent="0.2">
      <c r="B259" s="1">
        <v>42794</v>
      </c>
      <c r="C259">
        <v>4413</v>
      </c>
      <c r="D259">
        <v>4444</v>
      </c>
      <c r="E259">
        <v>4398</v>
      </c>
      <c r="F259">
        <v>4400</v>
      </c>
      <c r="G259">
        <v>2073700</v>
      </c>
      <c r="H259" s="2" t="str">
        <f t="shared" si="22"/>
        <v>高安超え</v>
      </c>
      <c r="I259">
        <v>1</v>
      </c>
      <c r="J259">
        <f t="shared" si="23"/>
        <v>54</v>
      </c>
      <c r="K259" t="str">
        <f t="shared" si="19"/>
        <v>高安超え</v>
      </c>
      <c r="L259">
        <f t="shared" si="21"/>
        <v>54</v>
      </c>
      <c r="M259" s="1">
        <f t="shared" si="20"/>
        <v>42794</v>
      </c>
      <c r="N259">
        <f>SUM(J259:$J$1480)</f>
        <v>4264</v>
      </c>
      <c r="O259">
        <f>SUM(L259:$L$1480)</f>
        <v>3377</v>
      </c>
    </row>
    <row r="260" spans="2:15" x14ac:dyDescent="0.2">
      <c r="B260" s="1">
        <v>42793</v>
      </c>
      <c r="C260">
        <v>4341</v>
      </c>
      <c r="D260">
        <v>4435</v>
      </c>
      <c r="E260">
        <v>4340</v>
      </c>
      <c r="F260">
        <v>4407</v>
      </c>
      <c r="G260">
        <v>2653000</v>
      </c>
      <c r="H260" s="2" t="str">
        <f t="shared" si="22"/>
        <v/>
      </c>
      <c r="I260">
        <v>1</v>
      </c>
      <c r="J260">
        <f t="shared" si="23"/>
        <v>-7</v>
      </c>
      <c r="K260" t="str">
        <f t="shared" si="19"/>
        <v/>
      </c>
      <c r="L260">
        <f t="shared" si="21"/>
        <v>-7</v>
      </c>
      <c r="M260" s="1">
        <f t="shared" si="20"/>
        <v>42793</v>
      </c>
      <c r="N260">
        <f>SUM(J260:$J$1480)</f>
        <v>4210</v>
      </c>
      <c r="O260">
        <f>SUM(L260:$L$1480)</f>
        <v>3323</v>
      </c>
    </row>
    <row r="261" spans="2:15" x14ac:dyDescent="0.2">
      <c r="B261" s="1">
        <v>42790</v>
      </c>
      <c r="C261">
        <v>4353</v>
      </c>
      <c r="D261">
        <v>4425</v>
      </c>
      <c r="E261">
        <v>4353</v>
      </c>
      <c r="F261">
        <v>4386</v>
      </c>
      <c r="G261">
        <v>2946400</v>
      </c>
      <c r="H261" s="2" t="str">
        <f t="shared" si="22"/>
        <v>高安割れ</v>
      </c>
      <c r="I261">
        <v>1</v>
      </c>
      <c r="J261">
        <f t="shared" si="23"/>
        <v>-21</v>
      </c>
      <c r="K261" t="str">
        <f t="shared" si="19"/>
        <v>高安割れ</v>
      </c>
      <c r="L261">
        <f t="shared" si="21"/>
        <v>-21</v>
      </c>
      <c r="M261" s="1">
        <f t="shared" si="20"/>
        <v>42790</v>
      </c>
      <c r="N261">
        <f>SUM(J261:$J$1480)</f>
        <v>4217</v>
      </c>
      <c r="O261">
        <f>SUM(L261:$L$1480)</f>
        <v>3330</v>
      </c>
    </row>
    <row r="262" spans="2:15" x14ac:dyDescent="0.2">
      <c r="B262" s="1">
        <v>42789</v>
      </c>
      <c r="C262">
        <v>4433</v>
      </c>
      <c r="D262">
        <v>4459</v>
      </c>
      <c r="E262">
        <v>4413</v>
      </c>
      <c r="F262">
        <v>4448</v>
      </c>
      <c r="G262">
        <v>2500600</v>
      </c>
      <c r="H262" s="2" t="str">
        <f t="shared" si="22"/>
        <v>高安超え</v>
      </c>
      <c r="I262">
        <v>1</v>
      </c>
      <c r="J262">
        <f t="shared" si="23"/>
        <v>-62</v>
      </c>
      <c r="K262" t="str">
        <f t="shared" si="19"/>
        <v>高安超え</v>
      </c>
      <c r="L262">
        <f t="shared" si="21"/>
        <v>-62</v>
      </c>
      <c r="M262" s="1">
        <f t="shared" si="20"/>
        <v>42789</v>
      </c>
      <c r="N262">
        <f>SUM(J262:$J$1480)</f>
        <v>4238</v>
      </c>
      <c r="O262">
        <f>SUM(L262:$L$1480)</f>
        <v>3351</v>
      </c>
    </row>
    <row r="263" spans="2:15" x14ac:dyDescent="0.2">
      <c r="B263" s="1">
        <v>42788</v>
      </c>
      <c r="C263">
        <v>4450</v>
      </c>
      <c r="D263">
        <v>4452</v>
      </c>
      <c r="E263">
        <v>4411</v>
      </c>
      <c r="F263">
        <v>4442</v>
      </c>
      <c r="G263">
        <v>1741400</v>
      </c>
      <c r="H263" s="2" t="str">
        <f t="shared" si="22"/>
        <v>高安超え</v>
      </c>
      <c r="I263">
        <v>1</v>
      </c>
      <c r="J263">
        <f t="shared" si="23"/>
        <v>6</v>
      </c>
      <c r="K263" t="str">
        <f t="shared" ref="K263:K326" si="24">IF(AND(D263&lt;=D264,E263&lt;E264),"高安割れ",IF(AND(D263&gt;D264,E263&gt;E264),"高安超え",""))</f>
        <v>高安超え</v>
      </c>
      <c r="L263">
        <f t="shared" si="21"/>
        <v>6</v>
      </c>
      <c r="M263" s="1">
        <f t="shared" ref="M263:M326" si="25">+B263</f>
        <v>42788</v>
      </c>
      <c r="N263">
        <f>SUM(J263:$J$1480)</f>
        <v>4300</v>
      </c>
      <c r="O263">
        <f>SUM(L263:$L$1480)</f>
        <v>3413</v>
      </c>
    </row>
    <row r="264" spans="2:15" x14ac:dyDescent="0.2">
      <c r="B264" s="1">
        <v>42787</v>
      </c>
      <c r="C264">
        <v>4401</v>
      </c>
      <c r="D264">
        <v>4448</v>
      </c>
      <c r="E264">
        <v>4397</v>
      </c>
      <c r="F264">
        <v>4435</v>
      </c>
      <c r="G264">
        <v>1082100</v>
      </c>
      <c r="H264" s="2" t="str">
        <f t="shared" si="22"/>
        <v>高安超え</v>
      </c>
      <c r="I264">
        <v>1</v>
      </c>
      <c r="J264">
        <f t="shared" si="23"/>
        <v>7</v>
      </c>
      <c r="K264" t="str">
        <f t="shared" si="24"/>
        <v>高安超え</v>
      </c>
      <c r="L264">
        <f t="shared" ref="L264:L327" si="26">IF(K264="高安割れ",(F264-F263)*I264,(F263-F264)*I264)</f>
        <v>7</v>
      </c>
      <c r="M264" s="1">
        <f t="shared" si="25"/>
        <v>42787</v>
      </c>
      <c r="N264">
        <f>SUM(J264:$J$1480)</f>
        <v>4294</v>
      </c>
      <c r="O264">
        <f>SUM(L264:$L$1480)</f>
        <v>3407</v>
      </c>
    </row>
    <row r="265" spans="2:15" x14ac:dyDescent="0.2">
      <c r="B265" s="1">
        <v>42786</v>
      </c>
      <c r="C265">
        <v>4387</v>
      </c>
      <c r="D265">
        <v>4414</v>
      </c>
      <c r="E265">
        <v>4374</v>
      </c>
      <c r="F265">
        <v>4401</v>
      </c>
      <c r="G265">
        <v>1370200</v>
      </c>
      <c r="H265" s="2" t="str">
        <f t="shared" si="22"/>
        <v/>
      </c>
      <c r="I265">
        <v>1</v>
      </c>
      <c r="J265">
        <f t="shared" si="23"/>
        <v>34</v>
      </c>
      <c r="K265" t="str">
        <f t="shared" si="24"/>
        <v/>
      </c>
      <c r="L265">
        <f t="shared" si="26"/>
        <v>34</v>
      </c>
      <c r="M265" s="1">
        <f t="shared" si="25"/>
        <v>42786</v>
      </c>
      <c r="N265">
        <f>SUM(J265:$J$1480)</f>
        <v>4287</v>
      </c>
      <c r="O265">
        <f>SUM(L265:$L$1480)</f>
        <v>3400</v>
      </c>
    </row>
    <row r="266" spans="2:15" x14ac:dyDescent="0.2">
      <c r="B266" s="1">
        <v>42783</v>
      </c>
      <c r="C266">
        <v>4400</v>
      </c>
      <c r="D266">
        <v>4412</v>
      </c>
      <c r="E266">
        <v>4386</v>
      </c>
      <c r="F266">
        <v>4397</v>
      </c>
      <c r="G266">
        <v>1746000</v>
      </c>
      <c r="H266" s="2" t="str">
        <f t="shared" si="22"/>
        <v>高安割れ</v>
      </c>
      <c r="I266">
        <v>1</v>
      </c>
      <c r="J266">
        <f t="shared" si="23"/>
        <v>-4</v>
      </c>
      <c r="K266" t="str">
        <f t="shared" si="24"/>
        <v>高安割れ</v>
      </c>
      <c r="L266">
        <f t="shared" si="26"/>
        <v>-4</v>
      </c>
      <c r="M266" s="1">
        <f t="shared" si="25"/>
        <v>42783</v>
      </c>
      <c r="N266">
        <f>SUM(J266:$J$1480)</f>
        <v>4253</v>
      </c>
      <c r="O266">
        <f>SUM(L266:$L$1480)</f>
        <v>3366</v>
      </c>
    </row>
    <row r="267" spans="2:15" x14ac:dyDescent="0.2">
      <c r="B267" s="1">
        <v>42782</v>
      </c>
      <c r="C267">
        <v>4482</v>
      </c>
      <c r="D267">
        <v>4487</v>
      </c>
      <c r="E267">
        <v>4400</v>
      </c>
      <c r="F267">
        <v>4419</v>
      </c>
      <c r="G267">
        <v>1899900</v>
      </c>
      <c r="H267" s="2" t="str">
        <f t="shared" si="22"/>
        <v/>
      </c>
      <c r="I267">
        <v>1</v>
      </c>
      <c r="J267">
        <f t="shared" si="23"/>
        <v>-22</v>
      </c>
      <c r="K267" t="str">
        <f t="shared" si="24"/>
        <v/>
      </c>
      <c r="L267">
        <f t="shared" si="26"/>
        <v>-22</v>
      </c>
      <c r="M267" s="1">
        <f t="shared" si="25"/>
        <v>42782</v>
      </c>
      <c r="N267">
        <f>SUM(J267:$J$1480)</f>
        <v>4257</v>
      </c>
      <c r="O267">
        <f>SUM(L267:$L$1480)</f>
        <v>3370</v>
      </c>
    </row>
    <row r="268" spans="2:15" x14ac:dyDescent="0.2">
      <c r="B268" s="1">
        <v>42781</v>
      </c>
      <c r="C268">
        <v>4475</v>
      </c>
      <c r="D268">
        <v>4475</v>
      </c>
      <c r="E268">
        <v>4447</v>
      </c>
      <c r="F268">
        <v>4455</v>
      </c>
      <c r="G268">
        <v>1965900</v>
      </c>
      <c r="H268" s="2" t="str">
        <f t="shared" si="22"/>
        <v/>
      </c>
      <c r="I268">
        <v>1</v>
      </c>
      <c r="J268">
        <f t="shared" si="23"/>
        <v>-36</v>
      </c>
      <c r="K268" t="str">
        <f t="shared" si="24"/>
        <v/>
      </c>
      <c r="L268">
        <f t="shared" si="26"/>
        <v>-36</v>
      </c>
      <c r="M268" s="1">
        <f t="shared" si="25"/>
        <v>42781</v>
      </c>
      <c r="N268">
        <f>SUM(J268:$J$1480)</f>
        <v>4279</v>
      </c>
      <c r="O268">
        <f>SUM(L268:$L$1480)</f>
        <v>3392</v>
      </c>
    </row>
    <row r="269" spans="2:15" x14ac:dyDescent="0.2">
      <c r="B269" s="1">
        <v>42780</v>
      </c>
      <c r="C269">
        <v>4500</v>
      </c>
      <c r="D269">
        <v>4502</v>
      </c>
      <c r="E269">
        <v>4444</v>
      </c>
      <c r="F269">
        <v>4448</v>
      </c>
      <c r="G269">
        <v>2877100</v>
      </c>
      <c r="H269" s="2" t="str">
        <f t="shared" si="22"/>
        <v>高安割れ</v>
      </c>
      <c r="I269">
        <v>1</v>
      </c>
      <c r="J269">
        <f t="shared" si="23"/>
        <v>-7</v>
      </c>
      <c r="K269" t="str">
        <f t="shared" si="24"/>
        <v>高安割れ</v>
      </c>
      <c r="L269">
        <f t="shared" si="26"/>
        <v>-7</v>
      </c>
      <c r="M269" s="1">
        <f t="shared" si="25"/>
        <v>42780</v>
      </c>
      <c r="N269">
        <f>SUM(J269:$J$1480)</f>
        <v>4315</v>
      </c>
      <c r="O269">
        <f>SUM(L269:$L$1480)</f>
        <v>3428</v>
      </c>
    </row>
    <row r="270" spans="2:15" x14ac:dyDescent="0.2">
      <c r="B270" s="1">
        <v>42779</v>
      </c>
      <c r="C270">
        <v>4550</v>
      </c>
      <c r="D270">
        <v>4577</v>
      </c>
      <c r="E270">
        <v>4512</v>
      </c>
      <c r="F270">
        <v>4519</v>
      </c>
      <c r="G270">
        <v>1855800</v>
      </c>
      <c r="H270" s="2" t="str">
        <f t="shared" si="22"/>
        <v>高安超え</v>
      </c>
      <c r="I270">
        <v>1</v>
      </c>
      <c r="J270">
        <f t="shared" si="23"/>
        <v>-71</v>
      </c>
      <c r="K270" t="str">
        <f t="shared" si="24"/>
        <v>高安超え</v>
      </c>
      <c r="L270">
        <f t="shared" si="26"/>
        <v>-71</v>
      </c>
      <c r="M270" s="1">
        <f t="shared" si="25"/>
        <v>42779</v>
      </c>
      <c r="N270">
        <f>SUM(J270:$J$1480)</f>
        <v>4322</v>
      </c>
      <c r="O270">
        <f>SUM(L270:$L$1480)</f>
        <v>3435</v>
      </c>
    </row>
    <row r="271" spans="2:15" x14ac:dyDescent="0.2">
      <c r="B271" s="1">
        <v>42776</v>
      </c>
      <c r="C271">
        <v>4498</v>
      </c>
      <c r="D271">
        <v>4501</v>
      </c>
      <c r="E271">
        <v>4459</v>
      </c>
      <c r="F271">
        <v>4499</v>
      </c>
      <c r="G271">
        <v>1989900</v>
      </c>
      <c r="H271" s="2" t="str">
        <f t="shared" si="22"/>
        <v>高安超え</v>
      </c>
      <c r="I271">
        <v>1</v>
      </c>
      <c r="J271">
        <f t="shared" si="23"/>
        <v>20</v>
      </c>
      <c r="K271" t="str">
        <f t="shared" si="24"/>
        <v>高安超え</v>
      </c>
      <c r="L271">
        <f t="shared" si="26"/>
        <v>20</v>
      </c>
      <c r="M271" s="1">
        <f t="shared" si="25"/>
        <v>42776</v>
      </c>
      <c r="N271">
        <f>SUM(J271:$J$1480)</f>
        <v>4393</v>
      </c>
      <c r="O271">
        <f>SUM(L271:$L$1480)</f>
        <v>3506</v>
      </c>
    </row>
    <row r="272" spans="2:15" x14ac:dyDescent="0.2">
      <c r="B272" s="1">
        <v>42775</v>
      </c>
      <c r="C272">
        <v>4425</v>
      </c>
      <c r="D272">
        <v>4445</v>
      </c>
      <c r="E272">
        <v>4411</v>
      </c>
      <c r="F272">
        <v>4421</v>
      </c>
      <c r="G272">
        <v>1556700</v>
      </c>
      <c r="H272" s="2" t="str">
        <f t="shared" si="22"/>
        <v>高安割れ</v>
      </c>
      <c r="I272">
        <v>1</v>
      </c>
      <c r="J272">
        <f t="shared" si="23"/>
        <v>-78</v>
      </c>
      <c r="K272" t="str">
        <f t="shared" si="24"/>
        <v>高安割れ</v>
      </c>
      <c r="L272">
        <f t="shared" si="26"/>
        <v>-78</v>
      </c>
      <c r="M272" s="1">
        <f t="shared" si="25"/>
        <v>42775</v>
      </c>
      <c r="N272">
        <f>SUM(J272:$J$1480)</f>
        <v>4373</v>
      </c>
      <c r="O272">
        <f>SUM(L272:$L$1480)</f>
        <v>3486</v>
      </c>
    </row>
    <row r="273" spans="2:15" x14ac:dyDescent="0.2">
      <c r="B273" s="1">
        <v>42774</v>
      </c>
      <c r="C273">
        <v>4435</v>
      </c>
      <c r="D273">
        <v>4465</v>
      </c>
      <c r="E273">
        <v>4421</v>
      </c>
      <c r="F273">
        <v>4451</v>
      </c>
      <c r="G273">
        <v>1799800</v>
      </c>
      <c r="H273" s="2" t="str">
        <f t="shared" si="22"/>
        <v/>
      </c>
      <c r="I273">
        <v>1</v>
      </c>
      <c r="J273">
        <f t="shared" si="23"/>
        <v>-30</v>
      </c>
      <c r="K273" t="str">
        <f t="shared" si="24"/>
        <v/>
      </c>
      <c r="L273">
        <f t="shared" si="26"/>
        <v>-30</v>
      </c>
      <c r="M273" s="1">
        <f t="shared" si="25"/>
        <v>42774</v>
      </c>
      <c r="N273">
        <f>SUM(J273:$J$1480)</f>
        <v>4451</v>
      </c>
      <c r="O273">
        <f>SUM(L273:$L$1480)</f>
        <v>3564</v>
      </c>
    </row>
    <row r="274" spans="2:15" x14ac:dyDescent="0.2">
      <c r="B274" s="1">
        <v>42773</v>
      </c>
      <c r="C274">
        <v>4448</v>
      </c>
      <c r="D274">
        <v>4464</v>
      </c>
      <c r="E274">
        <v>4425</v>
      </c>
      <c r="F274">
        <v>4428</v>
      </c>
      <c r="G274">
        <v>2129700</v>
      </c>
      <c r="H274" s="2" t="str">
        <f t="shared" si="22"/>
        <v>高安割れ</v>
      </c>
      <c r="I274">
        <v>1</v>
      </c>
      <c r="J274">
        <f t="shared" si="23"/>
        <v>-23</v>
      </c>
      <c r="K274" t="str">
        <f t="shared" si="24"/>
        <v>高安割れ</v>
      </c>
      <c r="L274">
        <f t="shared" si="26"/>
        <v>-23</v>
      </c>
      <c r="M274" s="1">
        <f t="shared" si="25"/>
        <v>42773</v>
      </c>
      <c r="N274">
        <f>SUM(J274:$J$1480)</f>
        <v>4481</v>
      </c>
      <c r="O274">
        <f>SUM(L274:$L$1480)</f>
        <v>3594</v>
      </c>
    </row>
    <row r="275" spans="2:15" x14ac:dyDescent="0.2">
      <c r="B275" s="1">
        <v>42772</v>
      </c>
      <c r="C275">
        <v>4488</v>
      </c>
      <c r="D275">
        <v>4489</v>
      </c>
      <c r="E275">
        <v>4442</v>
      </c>
      <c r="F275">
        <v>4451</v>
      </c>
      <c r="G275">
        <v>1443400</v>
      </c>
      <c r="H275" s="2" t="str">
        <f t="shared" si="22"/>
        <v/>
      </c>
      <c r="I275">
        <v>1</v>
      </c>
      <c r="J275">
        <f t="shared" si="23"/>
        <v>-23</v>
      </c>
      <c r="K275" t="str">
        <f t="shared" si="24"/>
        <v/>
      </c>
      <c r="L275">
        <f t="shared" si="26"/>
        <v>-23</v>
      </c>
      <c r="M275" s="1">
        <f t="shared" si="25"/>
        <v>42772</v>
      </c>
      <c r="N275">
        <f>SUM(J275:$J$1480)</f>
        <v>4504</v>
      </c>
      <c r="O275">
        <f>SUM(L275:$L$1480)</f>
        <v>3617</v>
      </c>
    </row>
    <row r="276" spans="2:15" x14ac:dyDescent="0.2">
      <c r="B276" s="1">
        <v>42769</v>
      </c>
      <c r="C276">
        <v>4455</v>
      </c>
      <c r="D276">
        <v>4493</v>
      </c>
      <c r="E276">
        <v>4437</v>
      </c>
      <c r="F276">
        <v>4451</v>
      </c>
      <c r="G276">
        <v>1820100</v>
      </c>
      <c r="H276" s="2" t="str">
        <f t="shared" si="22"/>
        <v>高安割れ</v>
      </c>
      <c r="I276">
        <v>1</v>
      </c>
      <c r="J276">
        <f t="shared" si="23"/>
        <v>0</v>
      </c>
      <c r="K276" t="str">
        <f t="shared" si="24"/>
        <v>高安割れ</v>
      </c>
      <c r="L276">
        <f t="shared" si="26"/>
        <v>0</v>
      </c>
      <c r="M276" s="1">
        <f t="shared" si="25"/>
        <v>42769</v>
      </c>
      <c r="N276">
        <f>SUM(J276:$J$1480)</f>
        <v>4527</v>
      </c>
      <c r="O276">
        <f>SUM(L276:$L$1480)</f>
        <v>3640</v>
      </c>
    </row>
    <row r="277" spans="2:15" x14ac:dyDescent="0.2">
      <c r="B277" s="1">
        <v>42768</v>
      </c>
      <c r="C277">
        <v>4536</v>
      </c>
      <c r="D277">
        <v>4538</v>
      </c>
      <c r="E277">
        <v>4458</v>
      </c>
      <c r="F277">
        <v>4473</v>
      </c>
      <c r="G277">
        <v>2066000</v>
      </c>
      <c r="H277" s="2" t="str">
        <f t="shared" si="22"/>
        <v>高安割れ</v>
      </c>
      <c r="I277">
        <v>1</v>
      </c>
      <c r="J277">
        <f t="shared" si="23"/>
        <v>22</v>
      </c>
      <c r="K277" t="str">
        <f t="shared" si="24"/>
        <v>高安割れ</v>
      </c>
      <c r="L277">
        <f t="shared" si="26"/>
        <v>22</v>
      </c>
      <c r="M277" s="1">
        <f t="shared" si="25"/>
        <v>42768</v>
      </c>
      <c r="N277">
        <f>SUM(J277:$J$1480)</f>
        <v>4527</v>
      </c>
      <c r="O277">
        <f>SUM(L277:$L$1480)</f>
        <v>3640</v>
      </c>
    </row>
    <row r="278" spans="2:15" x14ac:dyDescent="0.2">
      <c r="B278" s="1">
        <v>42767</v>
      </c>
      <c r="C278">
        <v>4478</v>
      </c>
      <c r="D278">
        <v>4574</v>
      </c>
      <c r="E278">
        <v>4476</v>
      </c>
      <c r="F278">
        <v>4558</v>
      </c>
      <c r="G278">
        <v>1572100</v>
      </c>
      <c r="H278" s="2" t="str">
        <f t="shared" si="22"/>
        <v>高安超え</v>
      </c>
      <c r="I278">
        <v>1</v>
      </c>
      <c r="J278">
        <f t="shared" si="23"/>
        <v>-85</v>
      </c>
      <c r="K278" t="str">
        <f t="shared" si="24"/>
        <v>高安超え</v>
      </c>
      <c r="L278">
        <f t="shared" si="26"/>
        <v>-85</v>
      </c>
      <c r="M278" s="1">
        <f t="shared" si="25"/>
        <v>42767</v>
      </c>
      <c r="N278">
        <f>SUM(J278:$J$1480)</f>
        <v>4505</v>
      </c>
      <c r="O278">
        <f>SUM(L278:$L$1480)</f>
        <v>3618</v>
      </c>
    </row>
    <row r="279" spans="2:15" x14ac:dyDescent="0.2">
      <c r="B279" s="1">
        <v>42766</v>
      </c>
      <c r="C279">
        <v>4497</v>
      </c>
      <c r="D279">
        <v>4523</v>
      </c>
      <c r="E279">
        <v>4474</v>
      </c>
      <c r="F279">
        <v>4509</v>
      </c>
      <c r="G279">
        <v>2435700</v>
      </c>
      <c r="H279" s="2" t="str">
        <f t="shared" si="22"/>
        <v>高安割れ</v>
      </c>
      <c r="I279">
        <v>1</v>
      </c>
      <c r="J279">
        <f t="shared" si="23"/>
        <v>-49</v>
      </c>
      <c r="K279" t="str">
        <f t="shared" si="24"/>
        <v>高安割れ</v>
      </c>
      <c r="L279">
        <f t="shared" si="26"/>
        <v>-49</v>
      </c>
      <c r="M279" s="1">
        <f t="shared" si="25"/>
        <v>42766</v>
      </c>
      <c r="N279">
        <f>SUM(J279:$J$1480)</f>
        <v>4590</v>
      </c>
      <c r="O279">
        <f>SUM(L279:$L$1480)</f>
        <v>3703</v>
      </c>
    </row>
    <row r="280" spans="2:15" x14ac:dyDescent="0.2">
      <c r="B280" s="1">
        <v>42765</v>
      </c>
      <c r="C280">
        <v>4550</v>
      </c>
      <c r="D280">
        <v>4583</v>
      </c>
      <c r="E280">
        <v>4533</v>
      </c>
      <c r="F280">
        <v>4567</v>
      </c>
      <c r="G280">
        <v>1181500</v>
      </c>
      <c r="H280" s="2" t="str">
        <f t="shared" si="22"/>
        <v>高安割れ</v>
      </c>
      <c r="I280">
        <v>1</v>
      </c>
      <c r="J280">
        <f t="shared" si="23"/>
        <v>58</v>
      </c>
      <c r="K280" t="str">
        <f t="shared" si="24"/>
        <v>高安割れ</v>
      </c>
      <c r="L280">
        <f t="shared" si="26"/>
        <v>58</v>
      </c>
      <c r="M280" s="1">
        <f t="shared" si="25"/>
        <v>42765</v>
      </c>
      <c r="N280">
        <f>SUM(J280:$J$1480)</f>
        <v>4639</v>
      </c>
      <c r="O280">
        <f>SUM(L280:$L$1480)</f>
        <v>3752</v>
      </c>
    </row>
    <row r="281" spans="2:15" x14ac:dyDescent="0.2">
      <c r="B281" s="1">
        <v>42762</v>
      </c>
      <c r="C281">
        <v>4550</v>
      </c>
      <c r="D281">
        <v>4588</v>
      </c>
      <c r="E281">
        <v>4535</v>
      </c>
      <c r="F281">
        <v>4582</v>
      </c>
      <c r="G281">
        <v>2534100</v>
      </c>
      <c r="H281" s="2" t="str">
        <f t="shared" si="22"/>
        <v>高安超え</v>
      </c>
      <c r="I281">
        <v>1</v>
      </c>
      <c r="J281">
        <f t="shared" si="23"/>
        <v>-15</v>
      </c>
      <c r="K281" t="str">
        <f t="shared" si="24"/>
        <v>高安超え</v>
      </c>
      <c r="L281">
        <f t="shared" si="26"/>
        <v>-15</v>
      </c>
      <c r="M281" s="1">
        <f t="shared" si="25"/>
        <v>42762</v>
      </c>
      <c r="N281">
        <f>SUM(J281:$J$1480)</f>
        <v>4581</v>
      </c>
      <c r="O281">
        <f>SUM(L281:$L$1480)</f>
        <v>3694</v>
      </c>
    </row>
    <row r="282" spans="2:15" x14ac:dyDescent="0.2">
      <c r="B282" s="1">
        <v>42761</v>
      </c>
      <c r="C282">
        <v>4565</v>
      </c>
      <c r="D282">
        <v>4565</v>
      </c>
      <c r="E282">
        <v>4516</v>
      </c>
      <c r="F282">
        <v>4533</v>
      </c>
      <c r="G282">
        <v>2622700</v>
      </c>
      <c r="H282" s="2" t="str">
        <f t="shared" si="22"/>
        <v>高安割れ</v>
      </c>
      <c r="I282">
        <v>1</v>
      </c>
      <c r="J282">
        <f t="shared" si="23"/>
        <v>-49</v>
      </c>
      <c r="K282" t="str">
        <f t="shared" si="24"/>
        <v>高安割れ</v>
      </c>
      <c r="L282">
        <f t="shared" si="26"/>
        <v>-49</v>
      </c>
      <c r="M282" s="1">
        <f t="shared" si="25"/>
        <v>42761</v>
      </c>
      <c r="N282">
        <f>SUM(J282:$J$1480)</f>
        <v>4596</v>
      </c>
      <c r="O282">
        <f>SUM(L282:$L$1480)</f>
        <v>3709</v>
      </c>
    </row>
    <row r="283" spans="2:15" x14ac:dyDescent="0.2">
      <c r="B283" s="1">
        <v>42760</v>
      </c>
      <c r="C283">
        <v>4600</v>
      </c>
      <c r="D283">
        <v>4600</v>
      </c>
      <c r="E283">
        <v>4526</v>
      </c>
      <c r="F283">
        <v>4565</v>
      </c>
      <c r="G283">
        <v>1800900</v>
      </c>
      <c r="H283" s="2" t="str">
        <f t="shared" si="22"/>
        <v>高安超え</v>
      </c>
      <c r="I283">
        <v>1</v>
      </c>
      <c r="J283">
        <f t="shared" si="23"/>
        <v>-32</v>
      </c>
      <c r="K283" t="str">
        <f t="shared" si="24"/>
        <v>高安超え</v>
      </c>
      <c r="L283">
        <f t="shared" si="26"/>
        <v>-32</v>
      </c>
      <c r="M283" s="1">
        <f t="shared" si="25"/>
        <v>42760</v>
      </c>
      <c r="N283">
        <f>SUM(J283:$J$1480)</f>
        <v>4645</v>
      </c>
      <c r="O283">
        <f>SUM(L283:$L$1480)</f>
        <v>3758</v>
      </c>
    </row>
    <row r="284" spans="2:15" x14ac:dyDescent="0.2">
      <c r="B284" s="1">
        <v>42759</v>
      </c>
      <c r="C284">
        <v>4517</v>
      </c>
      <c r="D284">
        <v>4554</v>
      </c>
      <c r="E284">
        <v>4498</v>
      </c>
      <c r="F284">
        <v>4506</v>
      </c>
      <c r="G284">
        <v>2063800</v>
      </c>
      <c r="H284" s="2" t="str">
        <f t="shared" si="22"/>
        <v/>
      </c>
      <c r="I284">
        <v>1</v>
      </c>
      <c r="J284">
        <f t="shared" si="23"/>
        <v>59</v>
      </c>
      <c r="K284" t="str">
        <f t="shared" si="24"/>
        <v/>
      </c>
      <c r="L284">
        <f t="shared" si="26"/>
        <v>59</v>
      </c>
      <c r="M284" s="1">
        <f t="shared" si="25"/>
        <v>42759</v>
      </c>
      <c r="N284">
        <f>SUM(J284:$J$1480)</f>
        <v>4677</v>
      </c>
      <c r="O284">
        <f>SUM(L284:$L$1480)</f>
        <v>3790</v>
      </c>
    </row>
    <row r="285" spans="2:15" x14ac:dyDescent="0.2">
      <c r="B285" s="1">
        <v>42758</v>
      </c>
      <c r="C285">
        <v>4580</v>
      </c>
      <c r="D285">
        <v>4591</v>
      </c>
      <c r="E285">
        <v>4497</v>
      </c>
      <c r="F285">
        <v>4497</v>
      </c>
      <c r="G285">
        <v>2921100</v>
      </c>
      <c r="H285" s="2" t="str">
        <f t="shared" si="22"/>
        <v>高安割れ</v>
      </c>
      <c r="I285">
        <v>1</v>
      </c>
      <c r="J285">
        <f t="shared" si="23"/>
        <v>-9</v>
      </c>
      <c r="K285" t="str">
        <f t="shared" si="24"/>
        <v>高安割れ</v>
      </c>
      <c r="L285">
        <f t="shared" si="26"/>
        <v>-9</v>
      </c>
      <c r="M285" s="1">
        <f t="shared" si="25"/>
        <v>42758</v>
      </c>
      <c r="N285">
        <f>SUM(J285:$J$1480)</f>
        <v>4618</v>
      </c>
      <c r="O285">
        <f>SUM(L285:$L$1480)</f>
        <v>3731</v>
      </c>
    </row>
    <row r="286" spans="2:15" x14ac:dyDescent="0.2">
      <c r="B286" s="1">
        <v>42755</v>
      </c>
      <c r="C286">
        <v>4625</v>
      </c>
      <c r="D286">
        <v>4652</v>
      </c>
      <c r="E286">
        <v>4597</v>
      </c>
      <c r="F286">
        <v>4647</v>
      </c>
      <c r="G286">
        <v>2133400</v>
      </c>
      <c r="H286" s="2" t="str">
        <f t="shared" si="22"/>
        <v>高安割れ</v>
      </c>
      <c r="I286">
        <v>1</v>
      </c>
      <c r="J286">
        <f t="shared" si="23"/>
        <v>150</v>
      </c>
      <c r="K286" t="str">
        <f t="shared" si="24"/>
        <v>高安割れ</v>
      </c>
      <c r="L286">
        <f t="shared" si="26"/>
        <v>150</v>
      </c>
      <c r="M286" s="1">
        <f t="shared" si="25"/>
        <v>42755</v>
      </c>
      <c r="N286">
        <f>SUM(J286:$J$1480)</f>
        <v>4627</v>
      </c>
      <c r="O286">
        <f>SUM(L286:$L$1480)</f>
        <v>3740</v>
      </c>
    </row>
    <row r="287" spans="2:15" x14ac:dyDescent="0.2">
      <c r="B287" s="1">
        <v>42754</v>
      </c>
      <c r="C287">
        <v>4737</v>
      </c>
      <c r="D287">
        <v>4741</v>
      </c>
      <c r="E287">
        <v>4608</v>
      </c>
      <c r="F287">
        <v>4618</v>
      </c>
      <c r="G287">
        <v>2954200</v>
      </c>
      <c r="H287" s="2" t="str">
        <f t="shared" si="22"/>
        <v/>
      </c>
      <c r="I287">
        <v>1</v>
      </c>
      <c r="J287">
        <f t="shared" si="23"/>
        <v>29</v>
      </c>
      <c r="K287" t="str">
        <f t="shared" si="24"/>
        <v/>
      </c>
      <c r="L287">
        <f t="shared" si="26"/>
        <v>29</v>
      </c>
      <c r="M287" s="1">
        <f t="shared" si="25"/>
        <v>42754</v>
      </c>
      <c r="N287">
        <f>SUM(J287:$J$1480)</f>
        <v>4477</v>
      </c>
      <c r="O287">
        <f>SUM(L287:$L$1480)</f>
        <v>3590</v>
      </c>
    </row>
    <row r="288" spans="2:15" x14ac:dyDescent="0.2">
      <c r="B288" s="1">
        <v>42753</v>
      </c>
      <c r="C288">
        <v>4680</v>
      </c>
      <c r="D288">
        <v>4726</v>
      </c>
      <c r="E288">
        <v>4652</v>
      </c>
      <c r="F288">
        <v>4710</v>
      </c>
      <c r="G288">
        <v>2845100</v>
      </c>
      <c r="H288" s="2" t="str">
        <f t="shared" si="22"/>
        <v>高安割れ</v>
      </c>
      <c r="I288">
        <v>1</v>
      </c>
      <c r="J288">
        <f t="shared" si="23"/>
        <v>92</v>
      </c>
      <c r="K288" t="str">
        <f t="shared" si="24"/>
        <v>高安割れ</v>
      </c>
      <c r="L288">
        <f t="shared" si="26"/>
        <v>92</v>
      </c>
      <c r="M288" s="1">
        <f t="shared" si="25"/>
        <v>42753</v>
      </c>
      <c r="N288">
        <f>SUM(J288:$J$1480)</f>
        <v>4448</v>
      </c>
      <c r="O288">
        <f>SUM(L288:$L$1480)</f>
        <v>3561</v>
      </c>
    </row>
    <row r="289" spans="2:15" x14ac:dyDescent="0.2">
      <c r="B289" s="1">
        <v>42752</v>
      </c>
      <c r="C289">
        <v>4738</v>
      </c>
      <c r="D289">
        <v>4738</v>
      </c>
      <c r="E289">
        <v>4655</v>
      </c>
      <c r="F289">
        <v>4656</v>
      </c>
      <c r="G289">
        <v>2380800</v>
      </c>
      <c r="H289" s="2" t="str">
        <f t="shared" si="22"/>
        <v>高安割れ</v>
      </c>
      <c r="I289">
        <v>1</v>
      </c>
      <c r="J289">
        <f t="shared" si="23"/>
        <v>-54</v>
      </c>
      <c r="K289" t="str">
        <f t="shared" si="24"/>
        <v>高安割れ</v>
      </c>
      <c r="L289">
        <f t="shared" si="26"/>
        <v>-54</v>
      </c>
      <c r="M289" s="1">
        <f t="shared" si="25"/>
        <v>42752</v>
      </c>
      <c r="N289">
        <f>SUM(J289:$J$1480)</f>
        <v>4356</v>
      </c>
      <c r="O289">
        <f>SUM(L289:$L$1480)</f>
        <v>3469</v>
      </c>
    </row>
    <row r="290" spans="2:15" x14ac:dyDescent="0.2">
      <c r="B290" s="1">
        <v>42751</v>
      </c>
      <c r="C290">
        <v>4811</v>
      </c>
      <c r="D290">
        <v>4828</v>
      </c>
      <c r="E290">
        <v>4740</v>
      </c>
      <c r="F290">
        <v>4759</v>
      </c>
      <c r="G290">
        <v>3272200</v>
      </c>
      <c r="H290" s="2" t="str">
        <f t="shared" si="22"/>
        <v/>
      </c>
      <c r="I290">
        <v>1</v>
      </c>
      <c r="J290">
        <f t="shared" si="23"/>
        <v>-103</v>
      </c>
      <c r="K290" t="str">
        <f t="shared" si="24"/>
        <v/>
      </c>
      <c r="L290">
        <f t="shared" si="26"/>
        <v>-103</v>
      </c>
      <c r="M290" s="1">
        <f t="shared" si="25"/>
        <v>42751</v>
      </c>
      <c r="N290">
        <f>SUM(J290:$J$1480)</f>
        <v>4410</v>
      </c>
      <c r="O290">
        <f>SUM(L290:$L$1480)</f>
        <v>3523</v>
      </c>
    </row>
    <row r="291" spans="2:15" x14ac:dyDescent="0.2">
      <c r="B291" s="1">
        <v>42748</v>
      </c>
      <c r="C291">
        <v>4700</v>
      </c>
      <c r="D291">
        <v>4849</v>
      </c>
      <c r="E291">
        <v>4680</v>
      </c>
      <c r="F291">
        <v>4832</v>
      </c>
      <c r="G291">
        <v>8454300</v>
      </c>
      <c r="H291" s="2" t="str">
        <f t="shared" si="22"/>
        <v>高安超え</v>
      </c>
      <c r="I291">
        <v>1</v>
      </c>
      <c r="J291">
        <f t="shared" si="23"/>
        <v>-73</v>
      </c>
      <c r="K291" t="str">
        <f t="shared" si="24"/>
        <v>高安超え</v>
      </c>
      <c r="L291">
        <f t="shared" si="26"/>
        <v>-73</v>
      </c>
      <c r="M291" s="1">
        <f t="shared" si="25"/>
        <v>42748</v>
      </c>
      <c r="N291">
        <f>SUM(J291:$J$1480)</f>
        <v>4513</v>
      </c>
      <c r="O291">
        <f>SUM(L291:$L$1480)</f>
        <v>3626</v>
      </c>
    </row>
    <row r="292" spans="2:15" x14ac:dyDescent="0.2">
      <c r="B292" s="1">
        <v>42747</v>
      </c>
      <c r="C292">
        <v>4520</v>
      </c>
      <c r="D292">
        <v>4533</v>
      </c>
      <c r="E292">
        <v>4423</v>
      </c>
      <c r="F292">
        <v>4450</v>
      </c>
      <c r="G292">
        <v>2548100</v>
      </c>
      <c r="H292" s="2" t="str">
        <f t="shared" si="22"/>
        <v>高安割れ</v>
      </c>
      <c r="I292">
        <v>1</v>
      </c>
      <c r="J292">
        <f t="shared" si="23"/>
        <v>-382</v>
      </c>
      <c r="K292" t="str">
        <f t="shared" si="24"/>
        <v>高安割れ</v>
      </c>
      <c r="L292">
        <f t="shared" si="26"/>
        <v>-382</v>
      </c>
      <c r="M292" s="1">
        <f t="shared" si="25"/>
        <v>42747</v>
      </c>
      <c r="N292">
        <f>SUM(J292:$J$1480)</f>
        <v>4586</v>
      </c>
      <c r="O292">
        <f>SUM(L292:$L$1480)</f>
        <v>3699</v>
      </c>
    </row>
    <row r="293" spans="2:15" x14ac:dyDescent="0.2">
      <c r="B293" s="1">
        <v>42746</v>
      </c>
      <c r="C293">
        <v>4558</v>
      </c>
      <c r="D293">
        <v>4585</v>
      </c>
      <c r="E293">
        <v>4531</v>
      </c>
      <c r="F293">
        <v>4548</v>
      </c>
      <c r="G293">
        <v>1970300</v>
      </c>
      <c r="H293" s="2" t="str">
        <f t="shared" si="22"/>
        <v>高安割れ</v>
      </c>
      <c r="I293">
        <v>1</v>
      </c>
      <c r="J293">
        <f t="shared" si="23"/>
        <v>98</v>
      </c>
      <c r="K293" t="str">
        <f t="shared" si="24"/>
        <v>高安割れ</v>
      </c>
      <c r="L293">
        <f t="shared" si="26"/>
        <v>98</v>
      </c>
      <c r="M293" s="1">
        <f t="shared" si="25"/>
        <v>42746</v>
      </c>
      <c r="N293">
        <f>SUM(J293:$J$1480)</f>
        <v>4968</v>
      </c>
      <c r="O293">
        <f>SUM(L293:$L$1480)</f>
        <v>4081</v>
      </c>
    </row>
    <row r="294" spans="2:15" x14ac:dyDescent="0.2">
      <c r="B294" s="1">
        <v>42745</v>
      </c>
      <c r="C294">
        <v>4625</v>
      </c>
      <c r="D294">
        <v>4626</v>
      </c>
      <c r="E294">
        <v>4544</v>
      </c>
      <c r="F294">
        <v>4546</v>
      </c>
      <c r="G294">
        <v>2608600</v>
      </c>
      <c r="H294" s="2" t="str">
        <f t="shared" si="22"/>
        <v>高安超え</v>
      </c>
      <c r="I294">
        <v>1</v>
      </c>
      <c r="J294">
        <f t="shared" si="23"/>
        <v>2</v>
      </c>
      <c r="K294" t="str">
        <f t="shared" si="24"/>
        <v>高安超え</v>
      </c>
      <c r="L294">
        <f t="shared" si="26"/>
        <v>2</v>
      </c>
      <c r="M294" s="1">
        <f t="shared" si="25"/>
        <v>42745</v>
      </c>
      <c r="N294">
        <f>SUM(J294:$J$1480)</f>
        <v>4870</v>
      </c>
      <c r="O294">
        <f>SUM(L294:$L$1480)</f>
        <v>3983</v>
      </c>
    </row>
    <row r="295" spans="2:15" x14ac:dyDescent="0.2">
      <c r="B295" s="1">
        <v>42741</v>
      </c>
      <c r="C295">
        <v>4561</v>
      </c>
      <c r="D295">
        <v>4581</v>
      </c>
      <c r="E295">
        <v>4535</v>
      </c>
      <c r="F295">
        <v>4564</v>
      </c>
      <c r="G295">
        <v>2081400</v>
      </c>
      <c r="H295" s="2" t="str">
        <f t="shared" si="22"/>
        <v>高安割れ</v>
      </c>
      <c r="I295">
        <v>1</v>
      </c>
      <c r="J295">
        <f t="shared" si="23"/>
        <v>18</v>
      </c>
      <c r="K295" t="str">
        <f t="shared" si="24"/>
        <v>高安割れ</v>
      </c>
      <c r="L295">
        <f t="shared" si="26"/>
        <v>18</v>
      </c>
      <c r="M295" s="1">
        <f t="shared" si="25"/>
        <v>42741</v>
      </c>
      <c r="N295">
        <f>SUM(J295:$J$1480)</f>
        <v>4868</v>
      </c>
      <c r="O295">
        <f>SUM(L295:$L$1480)</f>
        <v>3981</v>
      </c>
    </row>
    <row r="296" spans="2:15" x14ac:dyDescent="0.2">
      <c r="B296" s="1">
        <v>42740</v>
      </c>
      <c r="C296">
        <v>4540</v>
      </c>
      <c r="D296">
        <v>4593</v>
      </c>
      <c r="E296">
        <v>4540</v>
      </c>
      <c r="F296">
        <v>4567</v>
      </c>
      <c r="G296">
        <v>3160600</v>
      </c>
      <c r="H296" s="2" t="str">
        <f t="shared" si="22"/>
        <v>高安超え</v>
      </c>
      <c r="I296">
        <v>1</v>
      </c>
      <c r="J296">
        <f t="shared" si="23"/>
        <v>-3</v>
      </c>
      <c r="K296" t="str">
        <f t="shared" si="24"/>
        <v>高安超え</v>
      </c>
      <c r="L296">
        <f t="shared" si="26"/>
        <v>-3</v>
      </c>
      <c r="M296" s="1">
        <f t="shared" si="25"/>
        <v>42740</v>
      </c>
      <c r="N296">
        <f>SUM(J296:$J$1480)</f>
        <v>4850</v>
      </c>
      <c r="O296">
        <f>SUM(L296:$L$1480)</f>
        <v>3963</v>
      </c>
    </row>
    <row r="297" spans="2:15" x14ac:dyDescent="0.2">
      <c r="B297" s="1">
        <v>42739</v>
      </c>
      <c r="C297">
        <v>4499</v>
      </c>
      <c r="D297">
        <v>4524</v>
      </c>
      <c r="E297">
        <v>4467</v>
      </c>
      <c r="F297">
        <v>4523</v>
      </c>
      <c r="G297">
        <v>2489000</v>
      </c>
      <c r="H297" s="2" t="str">
        <f t="shared" si="22"/>
        <v>高安超え</v>
      </c>
      <c r="I297">
        <v>1</v>
      </c>
      <c r="J297">
        <f t="shared" si="23"/>
        <v>44</v>
      </c>
      <c r="K297" t="str">
        <f t="shared" si="24"/>
        <v>高安超え</v>
      </c>
      <c r="L297">
        <f t="shared" si="26"/>
        <v>44</v>
      </c>
      <c r="M297" s="1">
        <f t="shared" si="25"/>
        <v>42739</v>
      </c>
      <c r="N297">
        <f>SUM(J297:$J$1480)</f>
        <v>4853</v>
      </c>
      <c r="O297">
        <f>SUM(L297:$L$1480)</f>
        <v>3966</v>
      </c>
    </row>
    <row r="298" spans="2:15" x14ac:dyDescent="0.2">
      <c r="B298" s="1">
        <v>42734</v>
      </c>
      <c r="C298">
        <v>4447</v>
      </c>
      <c r="D298">
        <v>4478</v>
      </c>
      <c r="E298">
        <v>4433</v>
      </c>
      <c r="F298">
        <v>4453</v>
      </c>
      <c r="G298">
        <v>2142500</v>
      </c>
      <c r="H298" s="2" t="str">
        <f t="shared" si="22"/>
        <v>高安割れ</v>
      </c>
      <c r="I298">
        <v>1</v>
      </c>
      <c r="J298">
        <f t="shared" si="23"/>
        <v>-70</v>
      </c>
      <c r="K298" t="str">
        <f t="shared" si="24"/>
        <v>高安割れ</v>
      </c>
      <c r="L298">
        <f t="shared" si="26"/>
        <v>-70</v>
      </c>
      <c r="M298" s="1">
        <f t="shared" si="25"/>
        <v>42734</v>
      </c>
      <c r="N298">
        <f>SUM(J298:$J$1480)</f>
        <v>4809</v>
      </c>
      <c r="O298">
        <f>SUM(L298:$L$1480)</f>
        <v>3922</v>
      </c>
    </row>
    <row r="299" spans="2:15" x14ac:dyDescent="0.2">
      <c r="B299" s="1">
        <v>42733</v>
      </c>
      <c r="C299">
        <v>4486</v>
      </c>
      <c r="D299">
        <v>4498</v>
      </c>
      <c r="E299">
        <v>4447</v>
      </c>
      <c r="F299">
        <v>4457</v>
      </c>
      <c r="G299">
        <v>2555000</v>
      </c>
      <c r="H299" s="2" t="str">
        <f t="shared" si="22"/>
        <v>高安割れ</v>
      </c>
      <c r="I299">
        <v>1</v>
      </c>
      <c r="J299">
        <f t="shared" si="23"/>
        <v>4</v>
      </c>
      <c r="K299" t="str">
        <f t="shared" si="24"/>
        <v>高安割れ</v>
      </c>
      <c r="L299">
        <f t="shared" si="26"/>
        <v>4</v>
      </c>
      <c r="M299" s="1">
        <f t="shared" si="25"/>
        <v>42733</v>
      </c>
      <c r="N299">
        <f>SUM(J299:$J$1480)</f>
        <v>4879</v>
      </c>
      <c r="O299">
        <f>SUM(L299:$L$1480)</f>
        <v>3992</v>
      </c>
    </row>
    <row r="300" spans="2:15" x14ac:dyDescent="0.2">
      <c r="B300" s="1">
        <v>42732</v>
      </c>
      <c r="C300">
        <v>4480</v>
      </c>
      <c r="D300">
        <v>4499</v>
      </c>
      <c r="E300">
        <v>4460</v>
      </c>
      <c r="F300">
        <v>4485</v>
      </c>
      <c r="G300">
        <v>1376100</v>
      </c>
      <c r="H300" s="2" t="str">
        <f t="shared" si="22"/>
        <v>高安割れ</v>
      </c>
      <c r="I300">
        <v>1</v>
      </c>
      <c r="J300">
        <f t="shared" si="23"/>
        <v>28</v>
      </c>
      <c r="K300" t="str">
        <f t="shared" si="24"/>
        <v>高安割れ</v>
      </c>
      <c r="L300">
        <f t="shared" si="26"/>
        <v>28</v>
      </c>
      <c r="M300" s="1">
        <f t="shared" si="25"/>
        <v>42732</v>
      </c>
      <c r="N300">
        <f>SUM(J300:$J$1480)</f>
        <v>4875</v>
      </c>
      <c r="O300">
        <f>SUM(L300:$L$1480)</f>
        <v>3988</v>
      </c>
    </row>
    <row r="301" spans="2:15" x14ac:dyDescent="0.2">
      <c r="B301" s="1">
        <v>42731</v>
      </c>
      <c r="C301">
        <v>4512</v>
      </c>
      <c r="D301">
        <v>4518</v>
      </c>
      <c r="E301">
        <v>4481</v>
      </c>
      <c r="F301">
        <v>4487</v>
      </c>
      <c r="G301">
        <v>1937800</v>
      </c>
      <c r="H301" s="2" t="str">
        <f t="shared" si="22"/>
        <v>高安割れ</v>
      </c>
      <c r="I301">
        <v>1</v>
      </c>
      <c r="J301">
        <f t="shared" si="23"/>
        <v>2</v>
      </c>
      <c r="K301" t="str">
        <f t="shared" si="24"/>
        <v>高安割れ</v>
      </c>
      <c r="L301">
        <f t="shared" si="26"/>
        <v>2</v>
      </c>
      <c r="M301" s="1">
        <f t="shared" si="25"/>
        <v>42731</v>
      </c>
      <c r="N301">
        <f>SUM(J301:$J$1480)</f>
        <v>4847</v>
      </c>
      <c r="O301">
        <f>SUM(L301:$L$1480)</f>
        <v>3960</v>
      </c>
    </row>
    <row r="302" spans="2:15" x14ac:dyDescent="0.2">
      <c r="B302" s="1">
        <v>42730</v>
      </c>
      <c r="C302">
        <v>4539</v>
      </c>
      <c r="D302">
        <v>4549</v>
      </c>
      <c r="E302">
        <v>4510</v>
      </c>
      <c r="F302">
        <v>4512</v>
      </c>
      <c r="G302">
        <v>1353000</v>
      </c>
      <c r="H302" s="2" t="str">
        <f t="shared" si="22"/>
        <v>高安割れ</v>
      </c>
      <c r="I302">
        <v>1</v>
      </c>
      <c r="J302">
        <f t="shared" si="23"/>
        <v>25</v>
      </c>
      <c r="K302" t="str">
        <f t="shared" si="24"/>
        <v>高安割れ</v>
      </c>
      <c r="L302">
        <f t="shared" si="26"/>
        <v>25</v>
      </c>
      <c r="M302" s="1">
        <f t="shared" si="25"/>
        <v>42730</v>
      </c>
      <c r="N302">
        <f>SUM(J302:$J$1480)</f>
        <v>4845</v>
      </c>
      <c r="O302">
        <f>SUM(L302:$L$1480)</f>
        <v>3958</v>
      </c>
    </row>
    <row r="303" spans="2:15" x14ac:dyDescent="0.2">
      <c r="B303" s="1">
        <v>42726</v>
      </c>
      <c r="C303">
        <v>4604</v>
      </c>
      <c r="D303">
        <v>4612</v>
      </c>
      <c r="E303">
        <v>4529</v>
      </c>
      <c r="F303">
        <v>4546</v>
      </c>
      <c r="G303">
        <v>1926300</v>
      </c>
      <c r="H303" s="2" t="str">
        <f t="shared" ref="H303:H366" si="27">IF(AND(D303&lt;D304,E303&lt;E304),"高安割れ",IF(AND(D303&gt;D304,E303&gt;E304),"高安超え",""))</f>
        <v>高安割れ</v>
      </c>
      <c r="I303">
        <v>1</v>
      </c>
      <c r="J303">
        <f t="shared" ref="J303:J366" si="28">IF(H303="高安割れ",(F303-F302)*I303,(F302-F303)*I303)</f>
        <v>34</v>
      </c>
      <c r="K303" t="str">
        <f t="shared" si="24"/>
        <v>高安割れ</v>
      </c>
      <c r="L303">
        <f t="shared" si="26"/>
        <v>34</v>
      </c>
      <c r="M303" s="1">
        <f t="shared" si="25"/>
        <v>42726</v>
      </c>
      <c r="N303">
        <f>SUM(J303:$J$1480)</f>
        <v>4820</v>
      </c>
      <c r="O303">
        <f>SUM(L303:$L$1480)</f>
        <v>3933</v>
      </c>
    </row>
    <row r="304" spans="2:15" x14ac:dyDescent="0.2">
      <c r="B304" s="1">
        <v>42725</v>
      </c>
      <c r="C304">
        <v>4655</v>
      </c>
      <c r="D304">
        <v>4658</v>
      </c>
      <c r="E304">
        <v>4572</v>
      </c>
      <c r="F304">
        <v>4579</v>
      </c>
      <c r="G304">
        <v>1819500</v>
      </c>
      <c r="H304" s="2" t="str">
        <f t="shared" si="27"/>
        <v/>
      </c>
      <c r="I304">
        <v>1</v>
      </c>
      <c r="J304">
        <f t="shared" si="28"/>
        <v>-33</v>
      </c>
      <c r="K304" t="str">
        <f t="shared" si="24"/>
        <v/>
      </c>
      <c r="L304">
        <f t="shared" si="26"/>
        <v>-33</v>
      </c>
      <c r="M304" s="1">
        <f t="shared" si="25"/>
        <v>42725</v>
      </c>
      <c r="N304">
        <f>SUM(J304:$J$1480)</f>
        <v>4786</v>
      </c>
      <c r="O304">
        <f>SUM(L304:$L$1480)</f>
        <v>3899</v>
      </c>
    </row>
    <row r="305" spans="2:15" x14ac:dyDescent="0.2">
      <c r="B305" s="1">
        <v>42724</v>
      </c>
      <c r="C305">
        <v>4607</v>
      </c>
      <c r="D305">
        <v>4647</v>
      </c>
      <c r="E305">
        <v>4598</v>
      </c>
      <c r="F305">
        <v>4632</v>
      </c>
      <c r="G305">
        <v>2624700</v>
      </c>
      <c r="H305" s="2" t="str">
        <f t="shared" si="27"/>
        <v>高安超え</v>
      </c>
      <c r="I305">
        <v>1</v>
      </c>
      <c r="J305">
        <f t="shared" si="28"/>
        <v>-53</v>
      </c>
      <c r="K305" t="str">
        <f t="shared" si="24"/>
        <v>高安超え</v>
      </c>
      <c r="L305">
        <f t="shared" si="26"/>
        <v>-53</v>
      </c>
      <c r="M305" s="1">
        <f t="shared" si="25"/>
        <v>42724</v>
      </c>
      <c r="N305">
        <f>SUM(J305:$J$1480)</f>
        <v>4819</v>
      </c>
      <c r="O305">
        <f>SUM(L305:$L$1480)</f>
        <v>3932</v>
      </c>
    </row>
    <row r="306" spans="2:15" x14ac:dyDescent="0.2">
      <c r="B306" s="1">
        <v>42723</v>
      </c>
      <c r="C306">
        <v>4545</v>
      </c>
      <c r="D306">
        <v>4595</v>
      </c>
      <c r="E306">
        <v>4543</v>
      </c>
      <c r="F306">
        <v>4595</v>
      </c>
      <c r="G306">
        <v>1956300</v>
      </c>
      <c r="H306" s="2" t="str">
        <f t="shared" si="27"/>
        <v>高安超え</v>
      </c>
      <c r="I306">
        <v>1</v>
      </c>
      <c r="J306">
        <f t="shared" si="28"/>
        <v>37</v>
      </c>
      <c r="K306" t="str">
        <f t="shared" si="24"/>
        <v>高安超え</v>
      </c>
      <c r="L306">
        <f t="shared" si="26"/>
        <v>37</v>
      </c>
      <c r="M306" s="1">
        <f t="shared" si="25"/>
        <v>42723</v>
      </c>
      <c r="N306">
        <f>SUM(J306:$J$1480)</f>
        <v>4872</v>
      </c>
      <c r="O306">
        <f>SUM(L306:$L$1480)</f>
        <v>3985</v>
      </c>
    </row>
    <row r="307" spans="2:15" x14ac:dyDescent="0.2">
      <c r="B307" s="1">
        <v>42720</v>
      </c>
      <c r="C307">
        <v>4538</v>
      </c>
      <c r="D307">
        <v>4585</v>
      </c>
      <c r="E307">
        <v>4521</v>
      </c>
      <c r="F307">
        <v>4547</v>
      </c>
      <c r="G307">
        <v>2683900</v>
      </c>
      <c r="H307" s="2" t="str">
        <f t="shared" si="27"/>
        <v>高安超え</v>
      </c>
      <c r="I307">
        <v>1</v>
      </c>
      <c r="J307">
        <f t="shared" si="28"/>
        <v>48</v>
      </c>
      <c r="K307" t="str">
        <f t="shared" si="24"/>
        <v>高安超え</v>
      </c>
      <c r="L307">
        <f t="shared" si="26"/>
        <v>48</v>
      </c>
      <c r="M307" s="1">
        <f t="shared" si="25"/>
        <v>42720</v>
      </c>
      <c r="N307">
        <f>SUM(J307:$J$1480)</f>
        <v>4835</v>
      </c>
      <c r="O307">
        <f>SUM(L307:$L$1480)</f>
        <v>3948</v>
      </c>
    </row>
    <row r="308" spans="2:15" x14ac:dyDescent="0.2">
      <c r="B308" s="1">
        <v>42719</v>
      </c>
      <c r="C308">
        <v>4488</v>
      </c>
      <c r="D308">
        <v>4558</v>
      </c>
      <c r="E308">
        <v>4483</v>
      </c>
      <c r="F308">
        <v>4514</v>
      </c>
      <c r="G308">
        <v>2904800</v>
      </c>
      <c r="H308" s="2" t="str">
        <f t="shared" si="27"/>
        <v>高安超え</v>
      </c>
      <c r="I308">
        <v>1</v>
      </c>
      <c r="J308">
        <f t="shared" si="28"/>
        <v>33</v>
      </c>
      <c r="K308" t="str">
        <f t="shared" si="24"/>
        <v>高安超え</v>
      </c>
      <c r="L308">
        <f t="shared" si="26"/>
        <v>33</v>
      </c>
      <c r="M308" s="1">
        <f t="shared" si="25"/>
        <v>42719</v>
      </c>
      <c r="N308">
        <f>SUM(J308:$J$1480)</f>
        <v>4787</v>
      </c>
      <c r="O308">
        <f>SUM(L308:$L$1480)</f>
        <v>3900</v>
      </c>
    </row>
    <row r="309" spans="2:15" x14ac:dyDescent="0.2">
      <c r="B309" s="1">
        <v>42718</v>
      </c>
      <c r="C309">
        <v>4497</v>
      </c>
      <c r="D309">
        <v>4516</v>
      </c>
      <c r="E309">
        <v>4471</v>
      </c>
      <c r="F309">
        <v>4483</v>
      </c>
      <c r="G309">
        <v>2792800</v>
      </c>
      <c r="H309" s="2" t="str">
        <f t="shared" si="27"/>
        <v/>
      </c>
      <c r="I309">
        <v>1</v>
      </c>
      <c r="J309">
        <f t="shared" si="28"/>
        <v>31</v>
      </c>
      <c r="K309" t="str">
        <f t="shared" si="24"/>
        <v/>
      </c>
      <c r="L309">
        <f t="shared" si="26"/>
        <v>31</v>
      </c>
      <c r="M309" s="1">
        <f t="shared" si="25"/>
        <v>42718</v>
      </c>
      <c r="N309">
        <f>SUM(J309:$J$1480)</f>
        <v>4754</v>
      </c>
      <c r="O309">
        <f>SUM(L309:$L$1480)</f>
        <v>3867</v>
      </c>
    </row>
    <row r="310" spans="2:15" x14ac:dyDescent="0.2">
      <c r="B310" s="1">
        <v>42717</v>
      </c>
      <c r="C310">
        <v>4488</v>
      </c>
      <c r="D310">
        <v>4524</v>
      </c>
      <c r="E310">
        <v>4447</v>
      </c>
      <c r="F310">
        <v>4521</v>
      </c>
      <c r="G310">
        <v>2704000</v>
      </c>
      <c r="H310" s="2" t="str">
        <f t="shared" si="27"/>
        <v>高安超え</v>
      </c>
      <c r="I310">
        <v>1</v>
      </c>
      <c r="J310">
        <f t="shared" si="28"/>
        <v>-38</v>
      </c>
      <c r="K310" t="str">
        <f t="shared" si="24"/>
        <v>高安超え</v>
      </c>
      <c r="L310">
        <f t="shared" si="26"/>
        <v>-38</v>
      </c>
      <c r="M310" s="1">
        <f t="shared" si="25"/>
        <v>42717</v>
      </c>
      <c r="N310">
        <f>SUM(J310:$J$1480)</f>
        <v>4723</v>
      </c>
      <c r="O310">
        <f>SUM(L310:$L$1480)</f>
        <v>3836</v>
      </c>
    </row>
    <row r="311" spans="2:15" x14ac:dyDescent="0.2">
      <c r="B311" s="1">
        <v>42716</v>
      </c>
      <c r="C311">
        <v>4410</v>
      </c>
      <c r="D311">
        <v>4508</v>
      </c>
      <c r="E311">
        <v>4404</v>
      </c>
      <c r="F311">
        <v>4484</v>
      </c>
      <c r="G311">
        <v>3038400</v>
      </c>
      <c r="H311" s="2" t="str">
        <f t="shared" si="27"/>
        <v>高安超え</v>
      </c>
      <c r="I311">
        <v>1</v>
      </c>
      <c r="J311">
        <f t="shared" si="28"/>
        <v>37</v>
      </c>
      <c r="K311" t="str">
        <f t="shared" si="24"/>
        <v>高安超え</v>
      </c>
      <c r="L311">
        <f t="shared" si="26"/>
        <v>37</v>
      </c>
      <c r="M311" s="1">
        <f t="shared" si="25"/>
        <v>42716</v>
      </c>
      <c r="N311">
        <f>SUM(J311:$J$1480)</f>
        <v>4761</v>
      </c>
      <c r="O311">
        <f>SUM(L311:$L$1480)</f>
        <v>3874</v>
      </c>
    </row>
    <row r="312" spans="2:15" x14ac:dyDescent="0.2">
      <c r="B312" s="1">
        <v>42713</v>
      </c>
      <c r="C312">
        <v>4330</v>
      </c>
      <c r="D312">
        <v>4371</v>
      </c>
      <c r="E312">
        <v>4302</v>
      </c>
      <c r="F312">
        <v>4357</v>
      </c>
      <c r="G312">
        <v>4813300</v>
      </c>
      <c r="H312" s="2" t="str">
        <f t="shared" si="27"/>
        <v>高安超え</v>
      </c>
      <c r="I312">
        <v>1</v>
      </c>
      <c r="J312">
        <f t="shared" si="28"/>
        <v>127</v>
      </c>
      <c r="K312" t="str">
        <f t="shared" si="24"/>
        <v>高安超え</v>
      </c>
      <c r="L312">
        <f t="shared" si="26"/>
        <v>127</v>
      </c>
      <c r="M312" s="1">
        <f t="shared" si="25"/>
        <v>42713</v>
      </c>
      <c r="N312">
        <f>SUM(J312:$J$1480)</f>
        <v>4724</v>
      </c>
      <c r="O312">
        <f>SUM(L312:$L$1480)</f>
        <v>3837</v>
      </c>
    </row>
    <row r="313" spans="2:15" x14ac:dyDescent="0.2">
      <c r="B313" s="1">
        <v>42712</v>
      </c>
      <c r="C313">
        <v>4343</v>
      </c>
      <c r="D313">
        <v>4348</v>
      </c>
      <c r="E313">
        <v>4284</v>
      </c>
      <c r="F313">
        <v>4348</v>
      </c>
      <c r="G313">
        <v>3059800</v>
      </c>
      <c r="H313" s="2" t="str">
        <f t="shared" si="27"/>
        <v>高安超え</v>
      </c>
      <c r="I313">
        <v>1</v>
      </c>
      <c r="J313">
        <f t="shared" si="28"/>
        <v>9</v>
      </c>
      <c r="K313" t="str">
        <f t="shared" si="24"/>
        <v>高安超え</v>
      </c>
      <c r="L313">
        <f t="shared" si="26"/>
        <v>9</v>
      </c>
      <c r="M313" s="1">
        <f t="shared" si="25"/>
        <v>42712</v>
      </c>
      <c r="N313">
        <f>SUM(J313:$J$1480)</f>
        <v>4597</v>
      </c>
      <c r="O313">
        <f>SUM(L313:$L$1480)</f>
        <v>3710</v>
      </c>
    </row>
    <row r="314" spans="2:15" x14ac:dyDescent="0.2">
      <c r="B314" s="1">
        <v>42711</v>
      </c>
      <c r="C314">
        <v>4255</v>
      </c>
      <c r="D314">
        <v>4299</v>
      </c>
      <c r="E314">
        <v>4207</v>
      </c>
      <c r="F314">
        <v>4273</v>
      </c>
      <c r="G314">
        <v>4816300</v>
      </c>
      <c r="H314" s="2" t="str">
        <f t="shared" si="27"/>
        <v>高安割れ</v>
      </c>
      <c r="I314">
        <v>1</v>
      </c>
      <c r="J314">
        <f t="shared" si="28"/>
        <v>-75</v>
      </c>
      <c r="K314" t="str">
        <f t="shared" si="24"/>
        <v>高安割れ</v>
      </c>
      <c r="L314">
        <f t="shared" si="26"/>
        <v>-75</v>
      </c>
      <c r="M314" s="1">
        <f t="shared" si="25"/>
        <v>42711</v>
      </c>
      <c r="N314">
        <f>SUM(J314:$J$1480)</f>
        <v>4588</v>
      </c>
      <c r="O314">
        <f>SUM(L314:$L$1480)</f>
        <v>3701</v>
      </c>
    </row>
    <row r="315" spans="2:15" x14ac:dyDescent="0.2">
      <c r="B315" s="1">
        <v>42710</v>
      </c>
      <c r="C315">
        <v>4333</v>
      </c>
      <c r="D315">
        <v>4338</v>
      </c>
      <c r="E315">
        <v>4250</v>
      </c>
      <c r="F315">
        <v>4255</v>
      </c>
      <c r="G315">
        <v>2976300</v>
      </c>
      <c r="H315" s="2" t="str">
        <f t="shared" si="27"/>
        <v/>
      </c>
      <c r="I315">
        <v>1</v>
      </c>
      <c r="J315">
        <f t="shared" si="28"/>
        <v>18</v>
      </c>
      <c r="K315" t="str">
        <f t="shared" si="24"/>
        <v/>
      </c>
      <c r="L315">
        <f t="shared" si="26"/>
        <v>18</v>
      </c>
      <c r="M315" s="1">
        <f t="shared" si="25"/>
        <v>42710</v>
      </c>
      <c r="N315">
        <f>SUM(J315:$J$1480)</f>
        <v>4663</v>
      </c>
      <c r="O315">
        <f>SUM(L315:$L$1480)</f>
        <v>3776</v>
      </c>
    </row>
    <row r="316" spans="2:15" x14ac:dyDescent="0.2">
      <c r="B316" s="1">
        <v>42709</v>
      </c>
      <c r="C316">
        <v>4291</v>
      </c>
      <c r="D316">
        <v>4322</v>
      </c>
      <c r="E316">
        <v>4279</v>
      </c>
      <c r="F316">
        <v>4299</v>
      </c>
      <c r="G316">
        <v>2545900</v>
      </c>
      <c r="H316" s="2" t="str">
        <f t="shared" si="27"/>
        <v>高安割れ</v>
      </c>
      <c r="I316">
        <v>1</v>
      </c>
      <c r="J316">
        <f t="shared" si="28"/>
        <v>44</v>
      </c>
      <c r="K316" t="str">
        <f t="shared" si="24"/>
        <v>高安割れ</v>
      </c>
      <c r="L316">
        <f t="shared" si="26"/>
        <v>44</v>
      </c>
      <c r="M316" s="1">
        <f t="shared" si="25"/>
        <v>42709</v>
      </c>
      <c r="N316">
        <f>SUM(J316:$J$1480)</f>
        <v>4645</v>
      </c>
      <c r="O316">
        <f>SUM(L316:$L$1480)</f>
        <v>3758</v>
      </c>
    </row>
    <row r="317" spans="2:15" x14ac:dyDescent="0.2">
      <c r="B317" s="1">
        <v>42706</v>
      </c>
      <c r="C317">
        <v>4439</v>
      </c>
      <c r="D317">
        <v>4448</v>
      </c>
      <c r="E317">
        <v>4296</v>
      </c>
      <c r="F317">
        <v>4311</v>
      </c>
      <c r="G317">
        <v>5036900</v>
      </c>
      <c r="H317" s="2" t="str">
        <f t="shared" si="27"/>
        <v>高安割れ</v>
      </c>
      <c r="I317">
        <v>1</v>
      </c>
      <c r="J317">
        <f t="shared" si="28"/>
        <v>12</v>
      </c>
      <c r="K317" t="str">
        <f t="shared" si="24"/>
        <v>高安割れ</v>
      </c>
      <c r="L317">
        <f t="shared" si="26"/>
        <v>12</v>
      </c>
      <c r="M317" s="1">
        <f t="shared" si="25"/>
        <v>42706</v>
      </c>
      <c r="N317">
        <f>SUM(J317:$J$1480)</f>
        <v>4601</v>
      </c>
      <c r="O317">
        <f>SUM(L317:$L$1480)</f>
        <v>3714</v>
      </c>
    </row>
    <row r="318" spans="2:15" x14ac:dyDescent="0.2">
      <c r="B318" s="1">
        <v>42705</v>
      </c>
      <c r="C318">
        <v>4500</v>
      </c>
      <c r="D318">
        <v>4500</v>
      </c>
      <c r="E318">
        <v>4425</v>
      </c>
      <c r="F318">
        <v>4447</v>
      </c>
      <c r="G318">
        <v>3494900</v>
      </c>
      <c r="H318" s="2" t="str">
        <f t="shared" si="27"/>
        <v>高安割れ</v>
      </c>
      <c r="I318">
        <v>1</v>
      </c>
      <c r="J318">
        <f t="shared" si="28"/>
        <v>136</v>
      </c>
      <c r="K318" t="str">
        <f t="shared" si="24"/>
        <v>高安割れ</v>
      </c>
      <c r="L318">
        <f t="shared" si="26"/>
        <v>136</v>
      </c>
      <c r="M318" s="1">
        <f t="shared" si="25"/>
        <v>42705</v>
      </c>
      <c r="N318">
        <f>SUM(J318:$J$1480)</f>
        <v>4589</v>
      </c>
      <c r="O318">
        <f>SUM(L318:$L$1480)</f>
        <v>3702</v>
      </c>
    </row>
    <row r="319" spans="2:15" x14ac:dyDescent="0.2">
      <c r="B319" s="1">
        <v>42704</v>
      </c>
      <c r="C319">
        <v>4495</v>
      </c>
      <c r="D319">
        <v>4505</v>
      </c>
      <c r="E319">
        <v>4433</v>
      </c>
      <c r="F319">
        <v>4435</v>
      </c>
      <c r="G319">
        <v>2961800</v>
      </c>
      <c r="H319" s="2" t="str">
        <f t="shared" si="27"/>
        <v>高安割れ</v>
      </c>
      <c r="I319">
        <v>1</v>
      </c>
      <c r="J319">
        <f t="shared" si="28"/>
        <v>-12</v>
      </c>
      <c r="K319" t="str">
        <f t="shared" si="24"/>
        <v>高安割れ</v>
      </c>
      <c r="L319">
        <f t="shared" si="26"/>
        <v>-12</v>
      </c>
      <c r="M319" s="1">
        <f t="shared" si="25"/>
        <v>42704</v>
      </c>
      <c r="N319">
        <f>SUM(J319:$J$1480)</f>
        <v>4453</v>
      </c>
      <c r="O319">
        <f>SUM(L319:$L$1480)</f>
        <v>3566</v>
      </c>
    </row>
    <row r="320" spans="2:15" x14ac:dyDescent="0.2">
      <c r="B320" s="1">
        <v>42703</v>
      </c>
      <c r="C320">
        <v>4489</v>
      </c>
      <c r="D320">
        <v>4540</v>
      </c>
      <c r="E320">
        <v>4489</v>
      </c>
      <c r="F320">
        <v>4500</v>
      </c>
      <c r="G320">
        <v>1917600</v>
      </c>
      <c r="H320" s="2" t="str">
        <f t="shared" si="27"/>
        <v>高安超え</v>
      </c>
      <c r="I320">
        <v>1</v>
      </c>
      <c r="J320">
        <f t="shared" si="28"/>
        <v>-65</v>
      </c>
      <c r="K320" t="str">
        <f t="shared" si="24"/>
        <v>高安超え</v>
      </c>
      <c r="L320">
        <f t="shared" si="26"/>
        <v>-65</v>
      </c>
      <c r="M320" s="1">
        <f t="shared" si="25"/>
        <v>42703</v>
      </c>
      <c r="N320">
        <f>SUM(J320:$J$1480)</f>
        <v>4465</v>
      </c>
      <c r="O320">
        <f>SUM(L320:$L$1480)</f>
        <v>3578</v>
      </c>
    </row>
    <row r="321" spans="2:15" x14ac:dyDescent="0.2">
      <c r="B321" s="1">
        <v>42702</v>
      </c>
      <c r="C321">
        <v>4491</v>
      </c>
      <c r="D321">
        <v>4511</v>
      </c>
      <c r="E321">
        <v>4457</v>
      </c>
      <c r="F321">
        <v>4497</v>
      </c>
      <c r="G321">
        <v>1828900</v>
      </c>
      <c r="H321" s="2" t="str">
        <f t="shared" si="27"/>
        <v>高安超え</v>
      </c>
      <c r="I321">
        <v>1</v>
      </c>
      <c r="J321">
        <f t="shared" si="28"/>
        <v>3</v>
      </c>
      <c r="K321" t="str">
        <f t="shared" si="24"/>
        <v>高安超え</v>
      </c>
      <c r="L321">
        <f t="shared" si="26"/>
        <v>3</v>
      </c>
      <c r="M321" s="1">
        <f t="shared" si="25"/>
        <v>42702</v>
      </c>
      <c r="N321">
        <f>SUM(J321:$J$1480)</f>
        <v>4530</v>
      </c>
      <c r="O321">
        <f>SUM(L321:$L$1480)</f>
        <v>3643</v>
      </c>
    </row>
    <row r="322" spans="2:15" x14ac:dyDescent="0.2">
      <c r="B322" s="1">
        <v>42699</v>
      </c>
      <c r="C322">
        <v>4438</v>
      </c>
      <c r="D322">
        <v>4500</v>
      </c>
      <c r="E322">
        <v>4432</v>
      </c>
      <c r="F322">
        <v>4492</v>
      </c>
      <c r="G322">
        <v>2339200</v>
      </c>
      <c r="H322" s="2" t="str">
        <f t="shared" si="27"/>
        <v>高安超え</v>
      </c>
      <c r="I322">
        <v>1</v>
      </c>
      <c r="J322">
        <f t="shared" si="28"/>
        <v>5</v>
      </c>
      <c r="K322" t="str">
        <f t="shared" si="24"/>
        <v>高安超え</v>
      </c>
      <c r="L322">
        <f t="shared" si="26"/>
        <v>5</v>
      </c>
      <c r="M322" s="1">
        <f t="shared" si="25"/>
        <v>42699</v>
      </c>
      <c r="N322">
        <f>SUM(J322:$J$1480)</f>
        <v>4527</v>
      </c>
      <c r="O322">
        <f>SUM(L322:$L$1480)</f>
        <v>3640</v>
      </c>
    </row>
    <row r="323" spans="2:15" x14ac:dyDescent="0.2">
      <c r="B323" s="1">
        <v>42698</v>
      </c>
      <c r="C323">
        <v>4460</v>
      </c>
      <c r="D323">
        <v>4460</v>
      </c>
      <c r="E323">
        <v>4392</v>
      </c>
      <c r="F323">
        <v>4420</v>
      </c>
      <c r="G323">
        <v>2366100</v>
      </c>
      <c r="H323" s="2" t="str">
        <f t="shared" si="27"/>
        <v>高安超え</v>
      </c>
      <c r="I323">
        <v>1</v>
      </c>
      <c r="J323">
        <f t="shared" si="28"/>
        <v>72</v>
      </c>
      <c r="K323" t="str">
        <f t="shared" si="24"/>
        <v>高安超え</v>
      </c>
      <c r="L323">
        <f t="shared" si="26"/>
        <v>72</v>
      </c>
      <c r="M323" s="1">
        <f t="shared" si="25"/>
        <v>42698</v>
      </c>
      <c r="N323">
        <f>SUM(J323:$J$1480)</f>
        <v>4522</v>
      </c>
      <c r="O323">
        <f>SUM(L323:$L$1480)</f>
        <v>3635</v>
      </c>
    </row>
    <row r="324" spans="2:15" x14ac:dyDescent="0.2">
      <c r="B324" s="1">
        <v>42696</v>
      </c>
      <c r="C324">
        <v>4366</v>
      </c>
      <c r="D324">
        <v>4405</v>
      </c>
      <c r="E324">
        <v>4350</v>
      </c>
      <c r="F324">
        <v>4402</v>
      </c>
      <c r="G324">
        <v>1623800</v>
      </c>
      <c r="H324" s="2" t="str">
        <f t="shared" si="27"/>
        <v>高安超え</v>
      </c>
      <c r="I324">
        <v>1</v>
      </c>
      <c r="J324">
        <f t="shared" si="28"/>
        <v>18</v>
      </c>
      <c r="K324" t="str">
        <f t="shared" si="24"/>
        <v>高安超え</v>
      </c>
      <c r="L324">
        <f t="shared" si="26"/>
        <v>18</v>
      </c>
      <c r="M324" s="1">
        <f t="shared" si="25"/>
        <v>42696</v>
      </c>
      <c r="N324">
        <f>SUM(J324:$J$1480)</f>
        <v>4450</v>
      </c>
      <c r="O324">
        <f>SUM(L324:$L$1480)</f>
        <v>3563</v>
      </c>
    </row>
    <row r="325" spans="2:15" x14ac:dyDescent="0.2">
      <c r="B325" s="1">
        <v>42695</v>
      </c>
      <c r="C325">
        <v>4300</v>
      </c>
      <c r="D325">
        <v>4373</v>
      </c>
      <c r="E325">
        <v>4300</v>
      </c>
      <c r="F325">
        <v>4361</v>
      </c>
      <c r="G325">
        <v>2459500</v>
      </c>
      <c r="H325" s="2" t="str">
        <f t="shared" si="27"/>
        <v>高安超え</v>
      </c>
      <c r="I325">
        <v>1</v>
      </c>
      <c r="J325">
        <f t="shared" si="28"/>
        <v>41</v>
      </c>
      <c r="K325" t="str">
        <f t="shared" si="24"/>
        <v>高安超え</v>
      </c>
      <c r="L325">
        <f t="shared" si="26"/>
        <v>41</v>
      </c>
      <c r="M325" s="1">
        <f t="shared" si="25"/>
        <v>42695</v>
      </c>
      <c r="N325">
        <f>SUM(J325:$J$1480)</f>
        <v>4432</v>
      </c>
      <c r="O325">
        <f>SUM(L325:$L$1480)</f>
        <v>3545</v>
      </c>
    </row>
    <row r="326" spans="2:15" x14ac:dyDescent="0.2">
      <c r="B326" s="1">
        <v>42692</v>
      </c>
      <c r="C326">
        <v>4333</v>
      </c>
      <c r="D326">
        <v>4345</v>
      </c>
      <c r="E326">
        <v>4251</v>
      </c>
      <c r="F326">
        <v>4277</v>
      </c>
      <c r="G326">
        <v>2567700</v>
      </c>
      <c r="H326" s="2" t="str">
        <f t="shared" si="27"/>
        <v>高安割れ</v>
      </c>
      <c r="I326">
        <v>1</v>
      </c>
      <c r="J326">
        <f t="shared" si="28"/>
        <v>-84</v>
      </c>
      <c r="K326" t="str">
        <f t="shared" si="24"/>
        <v>高安割れ</v>
      </c>
      <c r="L326">
        <f t="shared" si="26"/>
        <v>-84</v>
      </c>
      <c r="M326" s="1">
        <f t="shared" si="25"/>
        <v>42692</v>
      </c>
      <c r="N326">
        <f>SUM(J326:$J$1480)</f>
        <v>4391</v>
      </c>
      <c r="O326">
        <f>SUM(L326:$L$1480)</f>
        <v>3504</v>
      </c>
    </row>
    <row r="327" spans="2:15" x14ac:dyDescent="0.2">
      <c r="B327" s="1">
        <v>42691</v>
      </c>
      <c r="C327">
        <v>4340</v>
      </c>
      <c r="D327">
        <v>4400</v>
      </c>
      <c r="E327">
        <v>4311</v>
      </c>
      <c r="F327">
        <v>4320</v>
      </c>
      <c r="G327">
        <v>2694500</v>
      </c>
      <c r="H327" s="2" t="str">
        <f t="shared" si="27"/>
        <v/>
      </c>
      <c r="I327">
        <v>1</v>
      </c>
      <c r="J327">
        <f t="shared" si="28"/>
        <v>-43</v>
      </c>
      <c r="K327" t="str">
        <f t="shared" ref="K327:K390" si="29">IF(AND(D327&lt;=D328,E327&lt;E328),"高安割れ",IF(AND(D327&gt;D328,E327&gt;E328),"高安超え",""))</f>
        <v/>
      </c>
      <c r="L327">
        <f t="shared" si="26"/>
        <v>-43</v>
      </c>
      <c r="M327" s="1">
        <f t="shared" ref="M327:M390" si="30">+B327</f>
        <v>42691</v>
      </c>
      <c r="N327">
        <f>SUM(J327:$J$1480)</f>
        <v>4475</v>
      </c>
      <c r="O327">
        <f>SUM(L327:$L$1480)</f>
        <v>3588</v>
      </c>
    </row>
    <row r="328" spans="2:15" x14ac:dyDescent="0.2">
      <c r="B328" s="1">
        <v>42690</v>
      </c>
      <c r="C328">
        <v>4390</v>
      </c>
      <c r="D328">
        <v>4392</v>
      </c>
      <c r="E328">
        <v>4313</v>
      </c>
      <c r="F328">
        <v>4338</v>
      </c>
      <c r="G328">
        <v>2543700</v>
      </c>
      <c r="H328" s="2" t="str">
        <f t="shared" si="27"/>
        <v>高安超え</v>
      </c>
      <c r="I328">
        <v>1</v>
      </c>
      <c r="J328">
        <f t="shared" si="28"/>
        <v>-18</v>
      </c>
      <c r="K328" t="str">
        <f t="shared" si="29"/>
        <v>高安超え</v>
      </c>
      <c r="L328">
        <f t="shared" ref="L328:L391" si="31">IF(K328="高安割れ",(F328-F327)*I328,(F327-F328)*I328)</f>
        <v>-18</v>
      </c>
      <c r="M328" s="1">
        <f t="shared" si="30"/>
        <v>42690</v>
      </c>
      <c r="N328">
        <f>SUM(J328:$J$1480)</f>
        <v>4518</v>
      </c>
      <c r="O328">
        <f>SUM(L328:$L$1480)</f>
        <v>3631</v>
      </c>
    </row>
    <row r="329" spans="2:15" x14ac:dyDescent="0.2">
      <c r="B329" s="1">
        <v>42689</v>
      </c>
      <c r="C329">
        <v>4283</v>
      </c>
      <c r="D329">
        <v>4368</v>
      </c>
      <c r="E329">
        <v>4274</v>
      </c>
      <c r="F329">
        <v>4360</v>
      </c>
      <c r="G329">
        <v>2190800</v>
      </c>
      <c r="H329" s="2" t="str">
        <f t="shared" si="27"/>
        <v>高安超え</v>
      </c>
      <c r="I329">
        <v>1</v>
      </c>
      <c r="J329">
        <f t="shared" si="28"/>
        <v>-22</v>
      </c>
      <c r="K329" t="str">
        <f t="shared" si="29"/>
        <v>高安超え</v>
      </c>
      <c r="L329">
        <f t="shared" si="31"/>
        <v>-22</v>
      </c>
      <c r="M329" s="1">
        <f t="shared" si="30"/>
        <v>42689</v>
      </c>
      <c r="N329">
        <f>SUM(J329:$J$1480)</f>
        <v>4536</v>
      </c>
      <c r="O329">
        <f>SUM(L329:$L$1480)</f>
        <v>3649</v>
      </c>
    </row>
    <row r="330" spans="2:15" x14ac:dyDescent="0.2">
      <c r="B330" s="1">
        <v>42688</v>
      </c>
      <c r="C330">
        <v>4289</v>
      </c>
      <c r="D330">
        <v>4333</v>
      </c>
      <c r="E330">
        <v>4254</v>
      </c>
      <c r="F330">
        <v>4291</v>
      </c>
      <c r="G330">
        <v>2087400</v>
      </c>
      <c r="H330" s="2" t="str">
        <f t="shared" si="27"/>
        <v/>
      </c>
      <c r="I330">
        <v>1</v>
      </c>
      <c r="J330">
        <f t="shared" si="28"/>
        <v>69</v>
      </c>
      <c r="K330" t="str">
        <f t="shared" si="29"/>
        <v/>
      </c>
      <c r="L330">
        <f t="shared" si="31"/>
        <v>69</v>
      </c>
      <c r="M330" s="1">
        <f t="shared" si="30"/>
        <v>42688</v>
      </c>
      <c r="N330">
        <f>SUM(J330:$J$1480)</f>
        <v>4558</v>
      </c>
      <c r="O330">
        <f>SUM(L330:$L$1480)</f>
        <v>3671</v>
      </c>
    </row>
    <row r="331" spans="2:15" x14ac:dyDescent="0.2">
      <c r="B331" s="1">
        <v>42685</v>
      </c>
      <c r="C331">
        <v>4327</v>
      </c>
      <c r="D331">
        <v>4362</v>
      </c>
      <c r="E331">
        <v>4225</v>
      </c>
      <c r="F331">
        <v>4244</v>
      </c>
      <c r="G331">
        <v>3838400</v>
      </c>
      <c r="H331" s="2" t="str">
        <f t="shared" si="27"/>
        <v/>
      </c>
      <c r="I331">
        <v>1</v>
      </c>
      <c r="J331">
        <f t="shared" si="28"/>
        <v>47</v>
      </c>
      <c r="K331" t="str">
        <f t="shared" si="29"/>
        <v/>
      </c>
      <c r="L331">
        <f t="shared" si="31"/>
        <v>47</v>
      </c>
      <c r="M331" s="1">
        <f t="shared" si="30"/>
        <v>42685</v>
      </c>
      <c r="N331">
        <f>SUM(J331:$J$1480)</f>
        <v>4489</v>
      </c>
      <c r="O331">
        <f>SUM(L331:$L$1480)</f>
        <v>3602</v>
      </c>
    </row>
    <row r="332" spans="2:15" x14ac:dyDescent="0.2">
      <c r="B332" s="1">
        <v>42684</v>
      </c>
      <c r="C332">
        <v>4305</v>
      </c>
      <c r="D332">
        <v>4336</v>
      </c>
      <c r="E332">
        <v>4250</v>
      </c>
      <c r="F332">
        <v>4335</v>
      </c>
      <c r="G332">
        <v>4214000</v>
      </c>
      <c r="H332" s="2" t="str">
        <f t="shared" si="27"/>
        <v/>
      </c>
      <c r="I332">
        <v>1</v>
      </c>
      <c r="J332">
        <f t="shared" si="28"/>
        <v>-91</v>
      </c>
      <c r="K332" t="str">
        <f t="shared" si="29"/>
        <v/>
      </c>
      <c r="L332">
        <f t="shared" si="31"/>
        <v>-91</v>
      </c>
      <c r="M332" s="1">
        <f t="shared" si="30"/>
        <v>42684</v>
      </c>
      <c r="N332">
        <f>SUM(J332:$J$1480)</f>
        <v>4442</v>
      </c>
      <c r="O332">
        <f>SUM(L332:$L$1480)</f>
        <v>3555</v>
      </c>
    </row>
    <row r="333" spans="2:15" x14ac:dyDescent="0.2">
      <c r="B333" s="1">
        <v>42683</v>
      </c>
      <c r="C333">
        <v>4345</v>
      </c>
      <c r="D333">
        <v>4362</v>
      </c>
      <c r="E333">
        <v>4148</v>
      </c>
      <c r="F333">
        <v>4181</v>
      </c>
      <c r="G333">
        <v>4316000</v>
      </c>
      <c r="H333" s="2" t="str">
        <f t="shared" si="27"/>
        <v>高安割れ</v>
      </c>
      <c r="I333">
        <v>1</v>
      </c>
      <c r="J333">
        <f t="shared" si="28"/>
        <v>-154</v>
      </c>
      <c r="K333" t="str">
        <f t="shared" si="29"/>
        <v>高安割れ</v>
      </c>
      <c r="L333">
        <f t="shared" si="31"/>
        <v>-154</v>
      </c>
      <c r="M333" s="1">
        <f t="shared" si="30"/>
        <v>42683</v>
      </c>
      <c r="N333">
        <f>SUM(J333:$J$1480)</f>
        <v>4533</v>
      </c>
      <c r="O333">
        <f>SUM(L333:$L$1480)</f>
        <v>3646</v>
      </c>
    </row>
    <row r="334" spans="2:15" x14ac:dyDescent="0.2">
      <c r="B334" s="1">
        <v>42682</v>
      </c>
      <c r="C334">
        <v>4369</v>
      </c>
      <c r="D334">
        <v>4379</v>
      </c>
      <c r="E334">
        <v>4328</v>
      </c>
      <c r="F334">
        <v>4337</v>
      </c>
      <c r="G334">
        <v>1382500</v>
      </c>
      <c r="H334" s="2" t="str">
        <f t="shared" si="27"/>
        <v>高安超え</v>
      </c>
      <c r="I334">
        <v>1</v>
      </c>
      <c r="J334">
        <f t="shared" si="28"/>
        <v>-156</v>
      </c>
      <c r="K334" t="str">
        <f t="shared" si="29"/>
        <v>高安超え</v>
      </c>
      <c r="L334">
        <f t="shared" si="31"/>
        <v>-156</v>
      </c>
      <c r="M334" s="1">
        <f t="shared" si="30"/>
        <v>42682</v>
      </c>
      <c r="N334">
        <f>SUM(J334:$J$1480)</f>
        <v>4687</v>
      </c>
      <c r="O334">
        <f>SUM(L334:$L$1480)</f>
        <v>3800</v>
      </c>
    </row>
    <row r="335" spans="2:15" x14ac:dyDescent="0.2">
      <c r="B335" s="1">
        <v>42681</v>
      </c>
      <c r="C335">
        <v>4350</v>
      </c>
      <c r="D335">
        <v>4367</v>
      </c>
      <c r="E335">
        <v>4308</v>
      </c>
      <c r="F335">
        <v>4362</v>
      </c>
      <c r="G335">
        <v>1831600</v>
      </c>
      <c r="H335" s="2" t="str">
        <f t="shared" si="27"/>
        <v>高安超え</v>
      </c>
      <c r="I335">
        <v>1</v>
      </c>
      <c r="J335">
        <f t="shared" si="28"/>
        <v>-25</v>
      </c>
      <c r="K335" t="str">
        <f t="shared" si="29"/>
        <v>高安超え</v>
      </c>
      <c r="L335">
        <f t="shared" si="31"/>
        <v>-25</v>
      </c>
      <c r="M335" s="1">
        <f t="shared" si="30"/>
        <v>42681</v>
      </c>
      <c r="N335">
        <f>SUM(J335:$J$1480)</f>
        <v>4843</v>
      </c>
      <c r="O335">
        <f>SUM(L335:$L$1480)</f>
        <v>3956</v>
      </c>
    </row>
    <row r="336" spans="2:15" x14ac:dyDescent="0.2">
      <c r="B336" s="1">
        <v>42678</v>
      </c>
      <c r="C336">
        <v>4344</v>
      </c>
      <c r="D336">
        <v>4354</v>
      </c>
      <c r="E336">
        <v>4284</v>
      </c>
      <c r="F336">
        <v>4301</v>
      </c>
      <c r="G336">
        <v>2351100</v>
      </c>
      <c r="H336" s="2" t="str">
        <f t="shared" si="27"/>
        <v>高安割れ</v>
      </c>
      <c r="I336">
        <v>1</v>
      </c>
      <c r="J336">
        <f t="shared" si="28"/>
        <v>-61</v>
      </c>
      <c r="K336" t="str">
        <f t="shared" si="29"/>
        <v>高安割れ</v>
      </c>
      <c r="L336">
        <f t="shared" si="31"/>
        <v>-61</v>
      </c>
      <c r="M336" s="1">
        <f t="shared" si="30"/>
        <v>42678</v>
      </c>
      <c r="N336">
        <f>SUM(J336:$J$1480)</f>
        <v>4868</v>
      </c>
      <c r="O336">
        <f>SUM(L336:$L$1480)</f>
        <v>3981</v>
      </c>
    </row>
    <row r="337" spans="2:15" x14ac:dyDescent="0.2">
      <c r="B337" s="1">
        <v>42676</v>
      </c>
      <c r="C337">
        <v>4390</v>
      </c>
      <c r="D337">
        <v>4405</v>
      </c>
      <c r="E337">
        <v>4329</v>
      </c>
      <c r="F337">
        <v>4343</v>
      </c>
      <c r="G337">
        <v>2864500</v>
      </c>
      <c r="H337" s="2" t="str">
        <f t="shared" si="27"/>
        <v>高安割れ</v>
      </c>
      <c r="I337">
        <v>1</v>
      </c>
      <c r="J337">
        <f t="shared" si="28"/>
        <v>42</v>
      </c>
      <c r="K337" t="str">
        <f t="shared" si="29"/>
        <v>高安割れ</v>
      </c>
      <c r="L337">
        <f t="shared" si="31"/>
        <v>42</v>
      </c>
      <c r="M337" s="1">
        <f t="shared" si="30"/>
        <v>42676</v>
      </c>
      <c r="N337">
        <f>SUM(J337:$J$1480)</f>
        <v>4929</v>
      </c>
      <c r="O337">
        <f>SUM(L337:$L$1480)</f>
        <v>4042</v>
      </c>
    </row>
    <row r="338" spans="2:15" x14ac:dyDescent="0.2">
      <c r="B338" s="1">
        <v>42675</v>
      </c>
      <c r="C338">
        <v>4401</v>
      </c>
      <c r="D338">
        <v>4441</v>
      </c>
      <c r="E338">
        <v>4382</v>
      </c>
      <c r="F338">
        <v>4441</v>
      </c>
      <c r="G338">
        <v>2206600</v>
      </c>
      <c r="H338" s="2" t="str">
        <f t="shared" si="27"/>
        <v>高安超え</v>
      </c>
      <c r="I338">
        <v>1</v>
      </c>
      <c r="J338">
        <f t="shared" si="28"/>
        <v>-98</v>
      </c>
      <c r="K338" t="str">
        <f t="shared" si="29"/>
        <v>高安超え</v>
      </c>
      <c r="L338">
        <f t="shared" si="31"/>
        <v>-98</v>
      </c>
      <c r="M338" s="1">
        <f t="shared" si="30"/>
        <v>42675</v>
      </c>
      <c r="N338">
        <f>SUM(J338:$J$1480)</f>
        <v>4887</v>
      </c>
      <c r="O338">
        <f>SUM(L338:$L$1480)</f>
        <v>4000</v>
      </c>
    </row>
    <row r="339" spans="2:15" x14ac:dyDescent="0.2">
      <c r="B339" s="1">
        <v>42674</v>
      </c>
      <c r="C339">
        <v>4420</v>
      </c>
      <c r="D339">
        <v>4435</v>
      </c>
      <c r="E339">
        <v>4364</v>
      </c>
      <c r="F339">
        <v>4383</v>
      </c>
      <c r="G339">
        <v>3766900</v>
      </c>
      <c r="H339" s="2" t="str">
        <f t="shared" si="27"/>
        <v>高安割れ</v>
      </c>
      <c r="I339">
        <v>1</v>
      </c>
      <c r="J339">
        <f t="shared" si="28"/>
        <v>-58</v>
      </c>
      <c r="K339" t="str">
        <f t="shared" si="29"/>
        <v>高安割れ</v>
      </c>
      <c r="L339">
        <f t="shared" si="31"/>
        <v>-58</v>
      </c>
      <c r="M339" s="1">
        <f t="shared" si="30"/>
        <v>42674</v>
      </c>
      <c r="N339">
        <f>SUM(J339:$J$1480)</f>
        <v>4985</v>
      </c>
      <c r="O339">
        <f>SUM(L339:$L$1480)</f>
        <v>4098</v>
      </c>
    </row>
    <row r="340" spans="2:15" x14ac:dyDescent="0.2">
      <c r="B340" s="1">
        <v>42671</v>
      </c>
      <c r="C340">
        <v>4498</v>
      </c>
      <c r="D340">
        <v>4499</v>
      </c>
      <c r="E340">
        <v>4453</v>
      </c>
      <c r="F340">
        <v>4468</v>
      </c>
      <c r="G340">
        <v>2590100</v>
      </c>
      <c r="H340" s="2" t="str">
        <f t="shared" si="27"/>
        <v/>
      </c>
      <c r="I340">
        <v>1</v>
      </c>
      <c r="J340">
        <f t="shared" si="28"/>
        <v>-85</v>
      </c>
      <c r="K340" t="str">
        <f t="shared" si="29"/>
        <v/>
      </c>
      <c r="L340">
        <f t="shared" si="31"/>
        <v>-85</v>
      </c>
      <c r="M340" s="1">
        <f t="shared" si="30"/>
        <v>42671</v>
      </c>
      <c r="N340">
        <f>SUM(J340:$J$1480)</f>
        <v>5043</v>
      </c>
      <c r="O340">
        <f>SUM(L340:$L$1480)</f>
        <v>4156</v>
      </c>
    </row>
    <row r="341" spans="2:15" x14ac:dyDescent="0.2">
      <c r="B341" s="1">
        <v>42670</v>
      </c>
      <c r="C341">
        <v>4491</v>
      </c>
      <c r="D341">
        <v>4491</v>
      </c>
      <c r="E341">
        <v>4455</v>
      </c>
      <c r="F341">
        <v>4468</v>
      </c>
      <c r="G341">
        <v>2364700</v>
      </c>
      <c r="H341" s="2" t="str">
        <f t="shared" si="27"/>
        <v>高安割れ</v>
      </c>
      <c r="I341">
        <v>1</v>
      </c>
      <c r="J341">
        <f t="shared" si="28"/>
        <v>0</v>
      </c>
      <c r="K341" t="str">
        <f t="shared" si="29"/>
        <v>高安割れ</v>
      </c>
      <c r="L341">
        <f t="shared" si="31"/>
        <v>0</v>
      </c>
      <c r="M341" s="1">
        <f t="shared" si="30"/>
        <v>42670</v>
      </c>
      <c r="N341">
        <f>SUM(J341:$J$1480)</f>
        <v>5128</v>
      </c>
      <c r="O341">
        <f>SUM(L341:$L$1480)</f>
        <v>4241</v>
      </c>
    </row>
    <row r="342" spans="2:15" x14ac:dyDescent="0.2">
      <c r="B342" s="1">
        <v>42669</v>
      </c>
      <c r="C342">
        <v>4509</v>
      </c>
      <c r="D342">
        <v>4535</v>
      </c>
      <c r="E342">
        <v>4483</v>
      </c>
      <c r="F342">
        <v>4493</v>
      </c>
      <c r="G342">
        <v>1890900</v>
      </c>
      <c r="H342" s="2" t="str">
        <f t="shared" si="27"/>
        <v/>
      </c>
      <c r="I342">
        <v>1</v>
      </c>
      <c r="J342">
        <f t="shared" si="28"/>
        <v>-25</v>
      </c>
      <c r="K342" t="str">
        <f t="shared" si="29"/>
        <v/>
      </c>
      <c r="L342">
        <f t="shared" si="31"/>
        <v>-25</v>
      </c>
      <c r="M342" s="1">
        <f t="shared" si="30"/>
        <v>42669</v>
      </c>
      <c r="N342">
        <f>SUM(J342:$J$1480)</f>
        <v>5128</v>
      </c>
      <c r="O342">
        <f>SUM(L342:$L$1480)</f>
        <v>4241</v>
      </c>
    </row>
    <row r="343" spans="2:15" x14ac:dyDescent="0.2">
      <c r="B343" s="1">
        <v>42668</v>
      </c>
      <c r="C343">
        <v>4509</v>
      </c>
      <c r="D343">
        <v>4530</v>
      </c>
      <c r="E343">
        <v>4496</v>
      </c>
      <c r="F343">
        <v>4509</v>
      </c>
      <c r="G343">
        <v>2247600</v>
      </c>
      <c r="H343" s="2" t="str">
        <f t="shared" si="27"/>
        <v/>
      </c>
      <c r="I343">
        <v>1</v>
      </c>
      <c r="J343">
        <f t="shared" si="28"/>
        <v>-16</v>
      </c>
      <c r="K343" t="str">
        <f t="shared" si="29"/>
        <v/>
      </c>
      <c r="L343">
        <f t="shared" si="31"/>
        <v>-16</v>
      </c>
      <c r="M343" s="1">
        <f t="shared" si="30"/>
        <v>42668</v>
      </c>
      <c r="N343">
        <f>SUM(J343:$J$1480)</f>
        <v>5153</v>
      </c>
      <c r="O343">
        <f>SUM(L343:$L$1480)</f>
        <v>4266</v>
      </c>
    </row>
    <row r="344" spans="2:15" x14ac:dyDescent="0.2">
      <c r="B344" s="1">
        <v>42667</v>
      </c>
      <c r="C344">
        <v>4536</v>
      </c>
      <c r="D344">
        <v>4541</v>
      </c>
      <c r="E344">
        <v>4487</v>
      </c>
      <c r="F344">
        <v>4522</v>
      </c>
      <c r="G344">
        <v>1425500</v>
      </c>
      <c r="H344" s="2" t="str">
        <f t="shared" si="27"/>
        <v>高安割れ</v>
      </c>
      <c r="I344">
        <v>1</v>
      </c>
      <c r="J344">
        <f t="shared" si="28"/>
        <v>13</v>
      </c>
      <c r="K344" t="str">
        <f t="shared" si="29"/>
        <v>高安割れ</v>
      </c>
      <c r="L344">
        <f t="shared" si="31"/>
        <v>13</v>
      </c>
      <c r="M344" s="1">
        <f t="shared" si="30"/>
        <v>42667</v>
      </c>
      <c r="N344">
        <f>SUM(J344:$J$1480)</f>
        <v>5169</v>
      </c>
      <c r="O344">
        <f>SUM(L344:$L$1480)</f>
        <v>4282</v>
      </c>
    </row>
    <row r="345" spans="2:15" x14ac:dyDescent="0.2">
      <c r="B345" s="1">
        <v>42664</v>
      </c>
      <c r="C345">
        <v>4550</v>
      </c>
      <c r="D345">
        <v>4553</v>
      </c>
      <c r="E345">
        <v>4502</v>
      </c>
      <c r="F345">
        <v>4522</v>
      </c>
      <c r="G345">
        <v>1857100</v>
      </c>
      <c r="H345" s="2" t="str">
        <f t="shared" si="27"/>
        <v>高安超え</v>
      </c>
      <c r="I345">
        <v>1</v>
      </c>
      <c r="J345">
        <f t="shared" si="28"/>
        <v>0</v>
      </c>
      <c r="K345" t="str">
        <f t="shared" si="29"/>
        <v>高安超え</v>
      </c>
      <c r="L345">
        <f t="shared" si="31"/>
        <v>0</v>
      </c>
      <c r="M345" s="1">
        <f t="shared" si="30"/>
        <v>42664</v>
      </c>
      <c r="N345">
        <f>SUM(J345:$J$1480)</f>
        <v>5156</v>
      </c>
      <c r="O345">
        <f>SUM(L345:$L$1480)</f>
        <v>4269</v>
      </c>
    </row>
    <row r="346" spans="2:15" x14ac:dyDescent="0.2">
      <c r="B346" s="1">
        <v>42663</v>
      </c>
      <c r="C346">
        <v>4485</v>
      </c>
      <c r="D346">
        <v>4539</v>
      </c>
      <c r="E346">
        <v>4472</v>
      </c>
      <c r="F346">
        <v>4539</v>
      </c>
      <c r="G346">
        <v>1896800</v>
      </c>
      <c r="H346" s="2" t="str">
        <f t="shared" si="27"/>
        <v>高安超え</v>
      </c>
      <c r="I346">
        <v>1</v>
      </c>
      <c r="J346">
        <f t="shared" si="28"/>
        <v>-17</v>
      </c>
      <c r="K346" t="str">
        <f t="shared" si="29"/>
        <v>高安超え</v>
      </c>
      <c r="L346">
        <f t="shared" si="31"/>
        <v>-17</v>
      </c>
      <c r="M346" s="1">
        <f t="shared" si="30"/>
        <v>42663</v>
      </c>
      <c r="N346">
        <f>SUM(J346:$J$1480)</f>
        <v>5156</v>
      </c>
      <c r="O346">
        <f>SUM(L346:$L$1480)</f>
        <v>4269</v>
      </c>
    </row>
    <row r="347" spans="2:15" x14ac:dyDescent="0.2">
      <c r="B347" s="1">
        <v>42662</v>
      </c>
      <c r="C347">
        <v>4430</v>
      </c>
      <c r="D347">
        <v>4483</v>
      </c>
      <c r="E347">
        <v>4420</v>
      </c>
      <c r="F347">
        <v>4479</v>
      </c>
      <c r="G347">
        <v>1384500</v>
      </c>
      <c r="H347" s="2" t="str">
        <f t="shared" si="27"/>
        <v>高安超え</v>
      </c>
      <c r="I347">
        <v>1</v>
      </c>
      <c r="J347">
        <f t="shared" si="28"/>
        <v>60</v>
      </c>
      <c r="K347" t="str">
        <f t="shared" si="29"/>
        <v>高安超え</v>
      </c>
      <c r="L347">
        <f t="shared" si="31"/>
        <v>60</v>
      </c>
      <c r="M347" s="1">
        <f t="shared" si="30"/>
        <v>42662</v>
      </c>
      <c r="N347">
        <f>SUM(J347:$J$1480)</f>
        <v>5173</v>
      </c>
      <c r="O347">
        <f>SUM(L347:$L$1480)</f>
        <v>4286</v>
      </c>
    </row>
    <row r="348" spans="2:15" x14ac:dyDescent="0.2">
      <c r="B348" s="1">
        <v>42661</v>
      </c>
      <c r="C348">
        <v>4408</v>
      </c>
      <c r="D348">
        <v>4449</v>
      </c>
      <c r="E348">
        <v>4384</v>
      </c>
      <c r="F348">
        <v>4444</v>
      </c>
      <c r="G348">
        <v>1719500</v>
      </c>
      <c r="H348" s="2" t="str">
        <f t="shared" si="27"/>
        <v>高安割れ</v>
      </c>
      <c r="I348">
        <v>1</v>
      </c>
      <c r="J348">
        <f t="shared" si="28"/>
        <v>-35</v>
      </c>
      <c r="K348" t="str">
        <f t="shared" si="29"/>
        <v>高安割れ</v>
      </c>
      <c r="L348">
        <f t="shared" si="31"/>
        <v>-35</v>
      </c>
      <c r="M348" s="1">
        <f t="shared" si="30"/>
        <v>42661</v>
      </c>
      <c r="N348">
        <f>SUM(J348:$J$1480)</f>
        <v>5113</v>
      </c>
      <c r="O348">
        <f>SUM(L348:$L$1480)</f>
        <v>4226</v>
      </c>
    </row>
    <row r="349" spans="2:15" x14ac:dyDescent="0.2">
      <c r="B349" s="1">
        <v>42660</v>
      </c>
      <c r="C349">
        <v>4446</v>
      </c>
      <c r="D349">
        <v>4464</v>
      </c>
      <c r="E349">
        <v>4411</v>
      </c>
      <c r="F349">
        <v>4432</v>
      </c>
      <c r="G349">
        <v>2190000</v>
      </c>
      <c r="H349" s="2" t="str">
        <f t="shared" si="27"/>
        <v/>
      </c>
      <c r="I349">
        <v>1</v>
      </c>
      <c r="J349">
        <f t="shared" si="28"/>
        <v>12</v>
      </c>
      <c r="K349" t="str">
        <f t="shared" si="29"/>
        <v/>
      </c>
      <c r="L349">
        <f t="shared" si="31"/>
        <v>12</v>
      </c>
      <c r="M349" s="1">
        <f t="shared" si="30"/>
        <v>42660</v>
      </c>
      <c r="N349">
        <f>SUM(J349:$J$1480)</f>
        <v>5148</v>
      </c>
      <c r="O349">
        <f>SUM(L349:$L$1480)</f>
        <v>4261</v>
      </c>
    </row>
    <row r="350" spans="2:15" x14ac:dyDescent="0.2">
      <c r="B350" s="1">
        <v>42657</v>
      </c>
      <c r="C350">
        <v>4405</v>
      </c>
      <c r="D350">
        <v>4466</v>
      </c>
      <c r="E350">
        <v>4388</v>
      </c>
      <c r="F350">
        <v>4453</v>
      </c>
      <c r="G350">
        <v>2968900</v>
      </c>
      <c r="H350" s="2" t="str">
        <f t="shared" si="27"/>
        <v>高安超え</v>
      </c>
      <c r="I350">
        <v>1</v>
      </c>
      <c r="J350">
        <f t="shared" si="28"/>
        <v>-21</v>
      </c>
      <c r="K350" t="str">
        <f t="shared" si="29"/>
        <v>高安超え</v>
      </c>
      <c r="L350">
        <f t="shared" si="31"/>
        <v>-21</v>
      </c>
      <c r="M350" s="1">
        <f t="shared" si="30"/>
        <v>42657</v>
      </c>
      <c r="N350">
        <f>SUM(J350:$J$1480)</f>
        <v>5136</v>
      </c>
      <c r="O350">
        <f>SUM(L350:$L$1480)</f>
        <v>4249</v>
      </c>
    </row>
    <row r="351" spans="2:15" x14ac:dyDescent="0.2">
      <c r="B351" s="1">
        <v>42656</v>
      </c>
      <c r="C351">
        <v>4430</v>
      </c>
      <c r="D351">
        <v>4449</v>
      </c>
      <c r="E351">
        <v>4372</v>
      </c>
      <c r="F351">
        <v>4391</v>
      </c>
      <c r="G351">
        <v>5014700</v>
      </c>
      <c r="H351" s="2" t="str">
        <f t="shared" si="27"/>
        <v>高安割れ</v>
      </c>
      <c r="I351">
        <v>1</v>
      </c>
      <c r="J351">
        <f t="shared" si="28"/>
        <v>-62</v>
      </c>
      <c r="K351" t="str">
        <f t="shared" si="29"/>
        <v>高安割れ</v>
      </c>
      <c r="L351">
        <f t="shared" si="31"/>
        <v>-62</v>
      </c>
      <c r="M351" s="1">
        <f t="shared" si="30"/>
        <v>42656</v>
      </c>
      <c r="N351">
        <f>SUM(J351:$J$1480)</f>
        <v>5157</v>
      </c>
      <c r="O351">
        <f>SUM(L351:$L$1480)</f>
        <v>4270</v>
      </c>
    </row>
    <row r="352" spans="2:15" x14ac:dyDescent="0.2">
      <c r="B352" s="1">
        <v>42655</v>
      </c>
      <c r="C352">
        <v>4446</v>
      </c>
      <c r="D352">
        <v>4474</v>
      </c>
      <c r="E352">
        <v>4420</v>
      </c>
      <c r="F352">
        <v>4423</v>
      </c>
      <c r="G352">
        <v>3974100</v>
      </c>
      <c r="H352" s="2" t="str">
        <f t="shared" si="27"/>
        <v>高安割れ</v>
      </c>
      <c r="I352">
        <v>1</v>
      </c>
      <c r="J352">
        <f t="shared" si="28"/>
        <v>32</v>
      </c>
      <c r="K352" t="str">
        <f t="shared" si="29"/>
        <v>高安割れ</v>
      </c>
      <c r="L352">
        <f t="shared" si="31"/>
        <v>32</v>
      </c>
      <c r="M352" s="1">
        <f t="shared" si="30"/>
        <v>42655</v>
      </c>
      <c r="N352">
        <f>SUM(J352:$J$1480)</f>
        <v>5219</v>
      </c>
      <c r="O352">
        <f>SUM(L352:$L$1480)</f>
        <v>4332</v>
      </c>
    </row>
    <row r="353" spans="2:15" x14ac:dyDescent="0.2">
      <c r="B353" s="1">
        <v>42654</v>
      </c>
      <c r="C353">
        <v>4500</v>
      </c>
      <c r="D353">
        <v>4525</v>
      </c>
      <c r="E353">
        <v>4464</v>
      </c>
      <c r="F353">
        <v>4466</v>
      </c>
      <c r="G353">
        <v>4994900</v>
      </c>
      <c r="H353" s="2" t="str">
        <f t="shared" si="27"/>
        <v>高安割れ</v>
      </c>
      <c r="I353">
        <v>1</v>
      </c>
      <c r="J353">
        <f t="shared" si="28"/>
        <v>43</v>
      </c>
      <c r="K353" t="str">
        <f t="shared" si="29"/>
        <v>高安割れ</v>
      </c>
      <c r="L353">
        <f t="shared" si="31"/>
        <v>43</v>
      </c>
      <c r="M353" s="1">
        <f t="shared" si="30"/>
        <v>42654</v>
      </c>
      <c r="N353">
        <f>SUM(J353:$J$1480)</f>
        <v>5187</v>
      </c>
      <c r="O353">
        <f>SUM(L353:$L$1480)</f>
        <v>4300</v>
      </c>
    </row>
    <row r="354" spans="2:15" x14ac:dyDescent="0.2">
      <c r="B354" s="1">
        <v>42650</v>
      </c>
      <c r="C354">
        <v>4756</v>
      </c>
      <c r="D354">
        <v>4780</v>
      </c>
      <c r="E354">
        <v>4575</v>
      </c>
      <c r="F354">
        <v>4581</v>
      </c>
      <c r="G354">
        <v>5614500</v>
      </c>
      <c r="H354" s="2" t="str">
        <f t="shared" si="27"/>
        <v>高安割れ</v>
      </c>
      <c r="I354">
        <v>1</v>
      </c>
      <c r="J354">
        <f t="shared" si="28"/>
        <v>115</v>
      </c>
      <c r="K354" t="str">
        <f t="shared" si="29"/>
        <v>高安割れ</v>
      </c>
      <c r="L354">
        <f t="shared" si="31"/>
        <v>115</v>
      </c>
      <c r="M354" s="1">
        <f t="shared" si="30"/>
        <v>42650</v>
      </c>
      <c r="N354">
        <f>SUM(J354:$J$1480)</f>
        <v>5144</v>
      </c>
      <c r="O354">
        <f>SUM(L354:$L$1480)</f>
        <v>4257</v>
      </c>
    </row>
    <row r="355" spans="2:15" x14ac:dyDescent="0.2">
      <c r="B355" s="1">
        <v>42649</v>
      </c>
      <c r="C355">
        <v>4756</v>
      </c>
      <c r="D355">
        <v>4840</v>
      </c>
      <c r="E355">
        <v>4756</v>
      </c>
      <c r="F355">
        <v>4827</v>
      </c>
      <c r="G355">
        <v>1927400</v>
      </c>
      <c r="H355" s="2" t="str">
        <f t="shared" si="27"/>
        <v>高安割れ</v>
      </c>
      <c r="I355">
        <v>1</v>
      </c>
      <c r="J355">
        <f t="shared" si="28"/>
        <v>246</v>
      </c>
      <c r="K355" t="str">
        <f t="shared" si="29"/>
        <v>高安割れ</v>
      </c>
      <c r="L355">
        <f t="shared" si="31"/>
        <v>246</v>
      </c>
      <c r="M355" s="1">
        <f t="shared" si="30"/>
        <v>42649</v>
      </c>
      <c r="N355">
        <f>SUM(J355:$J$1480)</f>
        <v>5029</v>
      </c>
      <c r="O355">
        <f>SUM(L355:$L$1480)</f>
        <v>4142</v>
      </c>
    </row>
    <row r="356" spans="2:15" x14ac:dyDescent="0.2">
      <c r="B356" s="1">
        <v>42648</v>
      </c>
      <c r="C356">
        <v>4864</v>
      </c>
      <c r="D356">
        <v>4869</v>
      </c>
      <c r="E356">
        <v>4818</v>
      </c>
      <c r="F356">
        <v>4840</v>
      </c>
      <c r="G356">
        <v>2162100</v>
      </c>
      <c r="H356" s="2" t="str">
        <f t="shared" si="27"/>
        <v>高安超え</v>
      </c>
      <c r="I356">
        <v>1</v>
      </c>
      <c r="J356">
        <f t="shared" si="28"/>
        <v>-13</v>
      </c>
      <c r="K356" t="str">
        <f t="shared" si="29"/>
        <v>高安超え</v>
      </c>
      <c r="L356">
        <f t="shared" si="31"/>
        <v>-13</v>
      </c>
      <c r="M356" s="1">
        <f t="shared" si="30"/>
        <v>42648</v>
      </c>
      <c r="N356">
        <f>SUM(J356:$J$1480)</f>
        <v>4783</v>
      </c>
      <c r="O356">
        <f>SUM(L356:$L$1480)</f>
        <v>3896</v>
      </c>
    </row>
    <row r="357" spans="2:15" x14ac:dyDescent="0.2">
      <c r="B357" s="1">
        <v>42647</v>
      </c>
      <c r="C357">
        <v>4756</v>
      </c>
      <c r="D357">
        <v>4818</v>
      </c>
      <c r="E357">
        <v>4755</v>
      </c>
      <c r="F357">
        <v>4808</v>
      </c>
      <c r="G357">
        <v>2625400</v>
      </c>
      <c r="H357" s="2" t="str">
        <f t="shared" si="27"/>
        <v/>
      </c>
      <c r="I357">
        <v>1</v>
      </c>
      <c r="J357">
        <f t="shared" si="28"/>
        <v>32</v>
      </c>
      <c r="K357" t="str">
        <f t="shared" si="29"/>
        <v/>
      </c>
      <c r="L357">
        <f t="shared" si="31"/>
        <v>32</v>
      </c>
      <c r="M357" s="1">
        <f t="shared" si="30"/>
        <v>42647</v>
      </c>
      <c r="N357">
        <f>SUM(J357:$J$1480)</f>
        <v>4796</v>
      </c>
      <c r="O357">
        <f>SUM(L357:$L$1480)</f>
        <v>3909</v>
      </c>
    </row>
    <row r="358" spans="2:15" x14ac:dyDescent="0.2">
      <c r="B358" s="1">
        <v>42646</v>
      </c>
      <c r="C358">
        <v>4720</v>
      </c>
      <c r="D358">
        <v>4902</v>
      </c>
      <c r="E358">
        <v>4710</v>
      </c>
      <c r="F358">
        <v>4756</v>
      </c>
      <c r="G358">
        <v>5095500</v>
      </c>
      <c r="H358" s="2" t="str">
        <f t="shared" si="27"/>
        <v/>
      </c>
      <c r="I358">
        <v>1</v>
      </c>
      <c r="J358">
        <f t="shared" si="28"/>
        <v>52</v>
      </c>
      <c r="K358" t="str">
        <f t="shared" si="29"/>
        <v/>
      </c>
      <c r="L358">
        <f t="shared" si="31"/>
        <v>52</v>
      </c>
      <c r="M358" s="1">
        <f t="shared" si="30"/>
        <v>42646</v>
      </c>
      <c r="N358">
        <f>SUM(J358:$J$1480)</f>
        <v>4764</v>
      </c>
      <c r="O358">
        <f>SUM(L358:$L$1480)</f>
        <v>3877</v>
      </c>
    </row>
    <row r="359" spans="2:15" x14ac:dyDescent="0.2">
      <c r="B359" s="1">
        <v>42643</v>
      </c>
      <c r="C359">
        <v>4757</v>
      </c>
      <c r="D359">
        <v>4789</v>
      </c>
      <c r="E359">
        <v>4740</v>
      </c>
      <c r="F359">
        <v>4757</v>
      </c>
      <c r="G359">
        <v>2393400</v>
      </c>
      <c r="H359" s="2" t="str">
        <f t="shared" si="27"/>
        <v/>
      </c>
      <c r="I359">
        <v>1</v>
      </c>
      <c r="J359">
        <f t="shared" si="28"/>
        <v>-1</v>
      </c>
      <c r="K359" t="str">
        <f t="shared" si="29"/>
        <v/>
      </c>
      <c r="L359">
        <f t="shared" si="31"/>
        <v>-1</v>
      </c>
      <c r="M359" s="1">
        <f t="shared" si="30"/>
        <v>42643</v>
      </c>
      <c r="N359">
        <f>SUM(J359:$J$1480)</f>
        <v>4712</v>
      </c>
      <c r="O359">
        <f>SUM(L359:$L$1480)</f>
        <v>3825</v>
      </c>
    </row>
    <row r="360" spans="2:15" x14ac:dyDescent="0.2">
      <c r="B360" s="1">
        <v>42642</v>
      </c>
      <c r="C360">
        <v>4736</v>
      </c>
      <c r="D360">
        <v>4810</v>
      </c>
      <c r="E360">
        <v>4723</v>
      </c>
      <c r="F360">
        <v>4794</v>
      </c>
      <c r="G360">
        <v>2086900</v>
      </c>
      <c r="H360" s="2" t="str">
        <f t="shared" si="27"/>
        <v>高安超え</v>
      </c>
      <c r="I360">
        <v>1</v>
      </c>
      <c r="J360">
        <f t="shared" si="28"/>
        <v>-37</v>
      </c>
      <c r="K360" t="str">
        <f t="shared" si="29"/>
        <v>高安超え</v>
      </c>
      <c r="L360">
        <f t="shared" si="31"/>
        <v>-37</v>
      </c>
      <c r="M360" s="1">
        <f t="shared" si="30"/>
        <v>42642</v>
      </c>
      <c r="N360">
        <f>SUM(J360:$J$1480)</f>
        <v>4713</v>
      </c>
      <c r="O360">
        <f>SUM(L360:$L$1480)</f>
        <v>3826</v>
      </c>
    </row>
    <row r="361" spans="2:15" x14ac:dyDescent="0.2">
      <c r="B361" s="1">
        <v>42641</v>
      </c>
      <c r="C361">
        <v>4732</v>
      </c>
      <c r="D361">
        <v>4748</v>
      </c>
      <c r="E361">
        <v>4692</v>
      </c>
      <c r="F361">
        <v>4708</v>
      </c>
      <c r="G361">
        <v>1946300</v>
      </c>
      <c r="H361" s="2" t="str">
        <f t="shared" si="27"/>
        <v/>
      </c>
      <c r="I361">
        <v>1</v>
      </c>
      <c r="J361">
        <f t="shared" si="28"/>
        <v>86</v>
      </c>
      <c r="K361" t="str">
        <f t="shared" si="29"/>
        <v/>
      </c>
      <c r="L361">
        <f t="shared" si="31"/>
        <v>86</v>
      </c>
      <c r="M361" s="1">
        <f t="shared" si="30"/>
        <v>42641</v>
      </c>
      <c r="N361">
        <f>SUM(J361:$J$1480)</f>
        <v>4750</v>
      </c>
      <c r="O361">
        <f>SUM(L361:$L$1480)</f>
        <v>3863</v>
      </c>
    </row>
    <row r="362" spans="2:15" x14ac:dyDescent="0.2">
      <c r="B362" s="1">
        <v>42640</v>
      </c>
      <c r="C362">
        <v>4650</v>
      </c>
      <c r="D362">
        <v>4756</v>
      </c>
      <c r="E362">
        <v>4628</v>
      </c>
      <c r="F362">
        <v>4756</v>
      </c>
      <c r="G362">
        <v>2570300</v>
      </c>
      <c r="H362" s="2" t="str">
        <f t="shared" si="27"/>
        <v/>
      </c>
      <c r="I362">
        <v>1</v>
      </c>
      <c r="J362">
        <f t="shared" si="28"/>
        <v>-48</v>
      </c>
      <c r="K362" t="str">
        <f t="shared" si="29"/>
        <v/>
      </c>
      <c r="L362">
        <f t="shared" si="31"/>
        <v>-48</v>
      </c>
      <c r="M362" s="1">
        <f t="shared" si="30"/>
        <v>42640</v>
      </c>
      <c r="N362">
        <f>SUM(J362:$J$1480)</f>
        <v>4664</v>
      </c>
      <c r="O362">
        <f>SUM(L362:$L$1480)</f>
        <v>3777</v>
      </c>
    </row>
    <row r="363" spans="2:15" x14ac:dyDescent="0.2">
      <c r="B363" s="1">
        <v>42639</v>
      </c>
      <c r="C363">
        <v>4653</v>
      </c>
      <c r="D363">
        <v>4742</v>
      </c>
      <c r="E363">
        <v>4653</v>
      </c>
      <c r="F363">
        <v>4704</v>
      </c>
      <c r="G363">
        <v>2707900</v>
      </c>
      <c r="H363" s="2" t="str">
        <f t="shared" si="27"/>
        <v>高安超え</v>
      </c>
      <c r="I363">
        <v>1</v>
      </c>
      <c r="J363">
        <f t="shared" si="28"/>
        <v>52</v>
      </c>
      <c r="K363" t="str">
        <f t="shared" si="29"/>
        <v>高安超え</v>
      </c>
      <c r="L363">
        <f t="shared" si="31"/>
        <v>52</v>
      </c>
      <c r="M363" s="1">
        <f t="shared" si="30"/>
        <v>42639</v>
      </c>
      <c r="N363">
        <f>SUM(J363:$J$1480)</f>
        <v>4712</v>
      </c>
      <c r="O363">
        <f>SUM(L363:$L$1480)</f>
        <v>3825</v>
      </c>
    </row>
    <row r="364" spans="2:15" x14ac:dyDescent="0.2">
      <c r="B364" s="1">
        <v>42636</v>
      </c>
      <c r="C364">
        <v>4717</v>
      </c>
      <c r="D364">
        <v>4720</v>
      </c>
      <c r="E364">
        <v>4650</v>
      </c>
      <c r="F364">
        <v>4667</v>
      </c>
      <c r="G364">
        <v>2763400</v>
      </c>
      <c r="H364" s="2" t="str">
        <f t="shared" si="27"/>
        <v/>
      </c>
      <c r="I364">
        <v>1</v>
      </c>
      <c r="J364">
        <f t="shared" si="28"/>
        <v>37</v>
      </c>
      <c r="K364" t="str">
        <f t="shared" si="29"/>
        <v/>
      </c>
      <c r="L364">
        <f t="shared" si="31"/>
        <v>37</v>
      </c>
      <c r="M364" s="1">
        <f t="shared" si="30"/>
        <v>42636</v>
      </c>
      <c r="N364">
        <f>SUM(J364:$J$1480)</f>
        <v>4660</v>
      </c>
      <c r="O364">
        <f>SUM(L364:$L$1480)</f>
        <v>3773</v>
      </c>
    </row>
    <row r="365" spans="2:15" x14ac:dyDescent="0.2">
      <c r="B365" s="1">
        <v>42634</v>
      </c>
      <c r="C365">
        <v>4644</v>
      </c>
      <c r="D365">
        <v>4729</v>
      </c>
      <c r="E365">
        <v>4601</v>
      </c>
      <c r="F365">
        <v>4721</v>
      </c>
      <c r="G365">
        <v>4960700</v>
      </c>
      <c r="H365" s="2" t="str">
        <f t="shared" si="27"/>
        <v>高安超え</v>
      </c>
      <c r="I365">
        <v>1</v>
      </c>
      <c r="J365">
        <f t="shared" si="28"/>
        <v>-54</v>
      </c>
      <c r="K365" t="str">
        <f t="shared" si="29"/>
        <v>高安超え</v>
      </c>
      <c r="L365">
        <f t="shared" si="31"/>
        <v>-54</v>
      </c>
      <c r="M365" s="1">
        <f t="shared" si="30"/>
        <v>42634</v>
      </c>
      <c r="N365">
        <f>SUM(J365:$J$1480)</f>
        <v>4623</v>
      </c>
      <c r="O365">
        <f>SUM(L365:$L$1480)</f>
        <v>3736</v>
      </c>
    </row>
    <row r="366" spans="2:15" x14ac:dyDescent="0.2">
      <c r="B366" s="1">
        <v>42633</v>
      </c>
      <c r="C366">
        <v>4515</v>
      </c>
      <c r="D366">
        <v>4582</v>
      </c>
      <c r="E366">
        <v>4478</v>
      </c>
      <c r="F366">
        <v>4546</v>
      </c>
      <c r="G366">
        <v>3636500</v>
      </c>
      <c r="H366" s="2" t="str">
        <f t="shared" si="27"/>
        <v>高安超え</v>
      </c>
      <c r="I366">
        <v>1</v>
      </c>
      <c r="J366">
        <f t="shared" si="28"/>
        <v>175</v>
      </c>
      <c r="K366" t="str">
        <f t="shared" si="29"/>
        <v>高安超え</v>
      </c>
      <c r="L366">
        <f t="shared" si="31"/>
        <v>175</v>
      </c>
      <c r="M366" s="1">
        <f t="shared" si="30"/>
        <v>42633</v>
      </c>
      <c r="N366">
        <f>SUM(J366:$J$1480)</f>
        <v>4677</v>
      </c>
      <c r="O366">
        <f>SUM(L366:$L$1480)</f>
        <v>3790</v>
      </c>
    </row>
    <row r="367" spans="2:15" x14ac:dyDescent="0.2">
      <c r="B367" s="1">
        <v>42629</v>
      </c>
      <c r="C367">
        <v>4343</v>
      </c>
      <c r="D367">
        <v>4438</v>
      </c>
      <c r="E367">
        <v>4327</v>
      </c>
      <c r="F367">
        <v>4427</v>
      </c>
      <c r="G367">
        <v>2445000</v>
      </c>
      <c r="H367" s="2" t="str">
        <f t="shared" ref="H367:H430" si="32">IF(AND(D367&lt;D368,E367&lt;E368),"高安割れ",IF(AND(D367&gt;D368,E367&gt;E368),"高安超え",""))</f>
        <v>高安超え</v>
      </c>
      <c r="I367">
        <v>1</v>
      </c>
      <c r="J367">
        <f t="shared" ref="J367:J430" si="33">IF(H367="高安割れ",(F367-F366)*I367,(F366-F367)*I367)</f>
        <v>119</v>
      </c>
      <c r="K367" t="str">
        <f t="shared" si="29"/>
        <v>高安超え</v>
      </c>
      <c r="L367">
        <f t="shared" si="31"/>
        <v>119</v>
      </c>
      <c r="M367" s="1">
        <f t="shared" si="30"/>
        <v>42629</v>
      </c>
      <c r="N367">
        <f>SUM(J367:$J$1480)</f>
        <v>4502</v>
      </c>
      <c r="O367">
        <f>SUM(L367:$L$1480)</f>
        <v>3615</v>
      </c>
    </row>
    <row r="368" spans="2:15" x14ac:dyDescent="0.2">
      <c r="B368" s="1">
        <v>42628</v>
      </c>
      <c r="C368">
        <v>4358</v>
      </c>
      <c r="D368">
        <v>4370</v>
      </c>
      <c r="E368">
        <v>4314</v>
      </c>
      <c r="F368">
        <v>4338</v>
      </c>
      <c r="G368">
        <v>2372500</v>
      </c>
      <c r="H368" s="2" t="str">
        <f t="shared" si="32"/>
        <v>高安割れ</v>
      </c>
      <c r="I368">
        <v>1</v>
      </c>
      <c r="J368">
        <f t="shared" si="33"/>
        <v>-89</v>
      </c>
      <c r="K368" t="str">
        <f t="shared" si="29"/>
        <v>高安割れ</v>
      </c>
      <c r="L368">
        <f t="shared" si="31"/>
        <v>-89</v>
      </c>
      <c r="M368" s="1">
        <f t="shared" si="30"/>
        <v>42628</v>
      </c>
      <c r="N368">
        <f>SUM(J368:$J$1480)</f>
        <v>4383</v>
      </c>
      <c r="O368">
        <f>SUM(L368:$L$1480)</f>
        <v>3496</v>
      </c>
    </row>
    <row r="369" spans="2:15" x14ac:dyDescent="0.2">
      <c r="B369" s="1">
        <v>42627</v>
      </c>
      <c r="C369">
        <v>4362</v>
      </c>
      <c r="D369">
        <v>4405</v>
      </c>
      <c r="E369">
        <v>4358</v>
      </c>
      <c r="F369">
        <v>4366</v>
      </c>
      <c r="G369">
        <v>1685700</v>
      </c>
      <c r="H369" s="2" t="str">
        <f t="shared" si="32"/>
        <v/>
      </c>
      <c r="I369">
        <v>1</v>
      </c>
      <c r="J369">
        <f t="shared" si="33"/>
        <v>-28</v>
      </c>
      <c r="K369" t="str">
        <f t="shared" si="29"/>
        <v/>
      </c>
      <c r="L369">
        <f t="shared" si="31"/>
        <v>-28</v>
      </c>
      <c r="M369" s="1">
        <f t="shared" si="30"/>
        <v>42627</v>
      </c>
      <c r="N369">
        <f>SUM(J369:$J$1480)</f>
        <v>4472</v>
      </c>
      <c r="O369">
        <f>SUM(L369:$L$1480)</f>
        <v>3585</v>
      </c>
    </row>
    <row r="370" spans="2:15" x14ac:dyDescent="0.2">
      <c r="B370" s="1">
        <v>42626</v>
      </c>
      <c r="C370">
        <v>4346</v>
      </c>
      <c r="D370">
        <v>4443</v>
      </c>
      <c r="E370">
        <v>4346</v>
      </c>
      <c r="F370">
        <v>4398</v>
      </c>
      <c r="G370">
        <v>2200900</v>
      </c>
      <c r="H370" s="2" t="str">
        <f t="shared" si="32"/>
        <v/>
      </c>
      <c r="I370">
        <v>1</v>
      </c>
      <c r="J370">
        <f t="shared" si="33"/>
        <v>-32</v>
      </c>
      <c r="K370" t="str">
        <f t="shared" si="29"/>
        <v/>
      </c>
      <c r="L370">
        <f t="shared" si="31"/>
        <v>-32</v>
      </c>
      <c r="M370" s="1">
        <f t="shared" si="30"/>
        <v>42626</v>
      </c>
      <c r="N370">
        <f>SUM(J370:$J$1480)</f>
        <v>4500</v>
      </c>
      <c r="O370">
        <f>SUM(L370:$L$1480)</f>
        <v>3613</v>
      </c>
    </row>
    <row r="371" spans="2:15" x14ac:dyDescent="0.2">
      <c r="B371" s="1">
        <v>42625</v>
      </c>
      <c r="C371">
        <v>4419</v>
      </c>
      <c r="D371">
        <v>4434</v>
      </c>
      <c r="E371">
        <v>4379</v>
      </c>
      <c r="F371">
        <v>4416</v>
      </c>
      <c r="G371">
        <v>1769700</v>
      </c>
      <c r="H371" s="2" t="str">
        <f t="shared" si="32"/>
        <v>高安割れ</v>
      </c>
      <c r="I371">
        <v>1</v>
      </c>
      <c r="J371">
        <f t="shared" si="33"/>
        <v>18</v>
      </c>
      <c r="K371" t="str">
        <f t="shared" si="29"/>
        <v>高安割れ</v>
      </c>
      <c r="L371">
        <f t="shared" si="31"/>
        <v>18</v>
      </c>
      <c r="M371" s="1">
        <f t="shared" si="30"/>
        <v>42625</v>
      </c>
      <c r="N371">
        <f>SUM(J371:$J$1480)</f>
        <v>4532</v>
      </c>
      <c r="O371">
        <f>SUM(L371:$L$1480)</f>
        <v>3645</v>
      </c>
    </row>
    <row r="372" spans="2:15" x14ac:dyDescent="0.2">
      <c r="B372" s="1">
        <v>42622</v>
      </c>
      <c r="C372">
        <v>4500</v>
      </c>
      <c r="D372">
        <v>4509</v>
      </c>
      <c r="E372">
        <v>4421</v>
      </c>
      <c r="F372">
        <v>4460</v>
      </c>
      <c r="G372">
        <v>2549900</v>
      </c>
      <c r="H372" s="2" t="str">
        <f t="shared" si="32"/>
        <v/>
      </c>
      <c r="I372">
        <v>1</v>
      </c>
      <c r="J372">
        <f t="shared" si="33"/>
        <v>-44</v>
      </c>
      <c r="K372" t="str">
        <f t="shared" si="29"/>
        <v/>
      </c>
      <c r="L372">
        <f t="shared" si="31"/>
        <v>-44</v>
      </c>
      <c r="M372" s="1">
        <f t="shared" si="30"/>
        <v>42622</v>
      </c>
      <c r="N372">
        <f>SUM(J372:$J$1480)</f>
        <v>4514</v>
      </c>
      <c r="O372">
        <f>SUM(L372:$L$1480)</f>
        <v>3627</v>
      </c>
    </row>
    <row r="373" spans="2:15" x14ac:dyDescent="0.2">
      <c r="B373" s="1">
        <v>42621</v>
      </c>
      <c r="C373">
        <v>4483</v>
      </c>
      <c r="D373">
        <v>4494</v>
      </c>
      <c r="E373">
        <v>4447</v>
      </c>
      <c r="F373">
        <v>4481</v>
      </c>
      <c r="G373">
        <v>1783600</v>
      </c>
      <c r="H373" s="2" t="str">
        <f t="shared" si="32"/>
        <v>高安割れ</v>
      </c>
      <c r="I373">
        <v>1</v>
      </c>
      <c r="J373">
        <f t="shared" si="33"/>
        <v>21</v>
      </c>
      <c r="K373" t="str">
        <f t="shared" si="29"/>
        <v>高安割れ</v>
      </c>
      <c r="L373">
        <f t="shared" si="31"/>
        <v>21</v>
      </c>
      <c r="M373" s="1">
        <f t="shared" si="30"/>
        <v>42621</v>
      </c>
      <c r="N373">
        <f>SUM(J373:$J$1480)</f>
        <v>4558</v>
      </c>
      <c r="O373">
        <f>SUM(L373:$L$1480)</f>
        <v>3671</v>
      </c>
    </row>
    <row r="374" spans="2:15" x14ac:dyDescent="0.2">
      <c r="B374" s="1">
        <v>42620</v>
      </c>
      <c r="C374">
        <v>4474</v>
      </c>
      <c r="D374">
        <v>4509</v>
      </c>
      <c r="E374">
        <v>4459</v>
      </c>
      <c r="F374">
        <v>4496</v>
      </c>
      <c r="G374">
        <v>2114800</v>
      </c>
      <c r="H374" s="2" t="str">
        <f t="shared" si="32"/>
        <v>高安割れ</v>
      </c>
      <c r="I374">
        <v>1</v>
      </c>
      <c r="J374">
        <f t="shared" si="33"/>
        <v>15</v>
      </c>
      <c r="K374" t="str">
        <f t="shared" si="29"/>
        <v>高安割れ</v>
      </c>
      <c r="L374">
        <f t="shared" si="31"/>
        <v>15</v>
      </c>
      <c r="M374" s="1">
        <f t="shared" si="30"/>
        <v>42620</v>
      </c>
      <c r="N374">
        <f>SUM(J374:$J$1480)</f>
        <v>4537</v>
      </c>
      <c r="O374">
        <f>SUM(L374:$L$1480)</f>
        <v>3650</v>
      </c>
    </row>
    <row r="375" spans="2:15" x14ac:dyDescent="0.2">
      <c r="B375" s="1">
        <v>42619</v>
      </c>
      <c r="C375">
        <v>4530</v>
      </c>
      <c r="D375">
        <v>4542</v>
      </c>
      <c r="E375">
        <v>4498</v>
      </c>
      <c r="F375">
        <v>4522</v>
      </c>
      <c r="G375">
        <v>1631800</v>
      </c>
      <c r="H375" s="2" t="str">
        <f t="shared" si="32"/>
        <v>高安超え</v>
      </c>
      <c r="I375">
        <v>1</v>
      </c>
      <c r="J375">
        <f t="shared" si="33"/>
        <v>-26</v>
      </c>
      <c r="K375" t="str">
        <f t="shared" si="29"/>
        <v>高安超え</v>
      </c>
      <c r="L375">
        <f t="shared" si="31"/>
        <v>-26</v>
      </c>
      <c r="M375" s="1">
        <f t="shared" si="30"/>
        <v>42619</v>
      </c>
      <c r="N375">
        <f>SUM(J375:$J$1480)</f>
        <v>4522</v>
      </c>
      <c r="O375">
        <f>SUM(L375:$L$1480)</f>
        <v>3635</v>
      </c>
    </row>
    <row r="376" spans="2:15" x14ac:dyDescent="0.2">
      <c r="B376" s="1">
        <v>42618</v>
      </c>
      <c r="C376">
        <v>4515</v>
      </c>
      <c r="D376">
        <v>4525</v>
      </c>
      <c r="E376">
        <v>4477</v>
      </c>
      <c r="F376">
        <v>4488</v>
      </c>
      <c r="G376">
        <v>1483900</v>
      </c>
      <c r="H376" s="2" t="str">
        <f t="shared" si="32"/>
        <v/>
      </c>
      <c r="I376">
        <v>1</v>
      </c>
      <c r="J376">
        <f t="shared" si="33"/>
        <v>34</v>
      </c>
      <c r="K376" t="str">
        <f t="shared" si="29"/>
        <v/>
      </c>
      <c r="L376">
        <f t="shared" si="31"/>
        <v>34</v>
      </c>
      <c r="M376" s="1">
        <f t="shared" si="30"/>
        <v>42618</v>
      </c>
      <c r="N376">
        <f>SUM(J376:$J$1480)</f>
        <v>4548</v>
      </c>
      <c r="O376">
        <f>SUM(L376:$L$1480)</f>
        <v>3661</v>
      </c>
    </row>
    <row r="377" spans="2:15" x14ac:dyDescent="0.2">
      <c r="B377" s="1">
        <v>42615</v>
      </c>
      <c r="C377">
        <v>4522</v>
      </c>
      <c r="D377">
        <v>4546</v>
      </c>
      <c r="E377">
        <v>4425</v>
      </c>
      <c r="F377">
        <v>4454</v>
      </c>
      <c r="G377">
        <v>2966600</v>
      </c>
      <c r="H377" s="2" t="str">
        <f t="shared" si="32"/>
        <v>高安超え</v>
      </c>
      <c r="I377">
        <v>1</v>
      </c>
      <c r="J377">
        <f t="shared" si="33"/>
        <v>34</v>
      </c>
      <c r="K377" t="str">
        <f t="shared" si="29"/>
        <v>高安超え</v>
      </c>
      <c r="L377">
        <f t="shared" si="31"/>
        <v>34</v>
      </c>
      <c r="M377" s="1">
        <f t="shared" si="30"/>
        <v>42615</v>
      </c>
      <c r="N377">
        <f>SUM(J377:$J$1480)</f>
        <v>4514</v>
      </c>
      <c r="O377">
        <f>SUM(L377:$L$1480)</f>
        <v>3627</v>
      </c>
    </row>
    <row r="378" spans="2:15" x14ac:dyDescent="0.2">
      <c r="B378" s="1">
        <v>42614</v>
      </c>
      <c r="C378">
        <v>4409</v>
      </c>
      <c r="D378">
        <v>4491</v>
      </c>
      <c r="E378">
        <v>4362</v>
      </c>
      <c r="F378">
        <v>4490</v>
      </c>
      <c r="G378">
        <v>3137200</v>
      </c>
      <c r="H378" s="2" t="str">
        <f t="shared" si="32"/>
        <v>高安超え</v>
      </c>
      <c r="I378">
        <v>1</v>
      </c>
      <c r="J378">
        <f t="shared" si="33"/>
        <v>-36</v>
      </c>
      <c r="K378" t="str">
        <f t="shared" si="29"/>
        <v>高安超え</v>
      </c>
      <c r="L378">
        <f t="shared" si="31"/>
        <v>-36</v>
      </c>
      <c r="M378" s="1">
        <f t="shared" si="30"/>
        <v>42614</v>
      </c>
      <c r="N378">
        <f>SUM(J378:$J$1480)</f>
        <v>4480</v>
      </c>
      <c r="O378">
        <f>SUM(L378:$L$1480)</f>
        <v>3593</v>
      </c>
    </row>
    <row r="379" spans="2:15" x14ac:dyDescent="0.2">
      <c r="B379" s="1">
        <v>42613</v>
      </c>
      <c r="C379">
        <v>4352</v>
      </c>
      <c r="D379">
        <v>4363</v>
      </c>
      <c r="E379">
        <v>4308</v>
      </c>
      <c r="F379">
        <v>4361</v>
      </c>
      <c r="G379">
        <v>2761600</v>
      </c>
      <c r="H379" s="2" t="str">
        <f t="shared" si="32"/>
        <v>高安超え</v>
      </c>
      <c r="I379">
        <v>1</v>
      </c>
      <c r="J379">
        <f t="shared" si="33"/>
        <v>129</v>
      </c>
      <c r="K379" t="str">
        <f t="shared" si="29"/>
        <v>高安超え</v>
      </c>
      <c r="L379">
        <f t="shared" si="31"/>
        <v>129</v>
      </c>
      <c r="M379" s="1">
        <f t="shared" si="30"/>
        <v>42613</v>
      </c>
      <c r="N379">
        <f>SUM(J379:$J$1480)</f>
        <v>4516</v>
      </c>
      <c r="O379">
        <f>SUM(L379:$L$1480)</f>
        <v>3629</v>
      </c>
    </row>
    <row r="380" spans="2:15" x14ac:dyDescent="0.2">
      <c r="B380" s="1">
        <v>42612</v>
      </c>
      <c r="C380">
        <v>4313</v>
      </c>
      <c r="D380">
        <v>4346</v>
      </c>
      <c r="E380">
        <v>4293</v>
      </c>
      <c r="F380">
        <v>4323</v>
      </c>
      <c r="G380">
        <v>2217600</v>
      </c>
      <c r="H380" s="2" t="str">
        <f t="shared" si="32"/>
        <v/>
      </c>
      <c r="I380">
        <v>1</v>
      </c>
      <c r="J380">
        <f t="shared" si="33"/>
        <v>38</v>
      </c>
      <c r="K380" t="str">
        <f t="shared" si="29"/>
        <v/>
      </c>
      <c r="L380">
        <f t="shared" si="31"/>
        <v>38</v>
      </c>
      <c r="M380" s="1">
        <f t="shared" si="30"/>
        <v>42612</v>
      </c>
      <c r="N380">
        <f>SUM(J380:$J$1480)</f>
        <v>4387</v>
      </c>
      <c r="O380">
        <f>SUM(L380:$L$1480)</f>
        <v>3500</v>
      </c>
    </row>
    <row r="381" spans="2:15" x14ac:dyDescent="0.2">
      <c r="B381" s="1">
        <v>42611</v>
      </c>
      <c r="C381">
        <v>4368</v>
      </c>
      <c r="D381">
        <v>4398</v>
      </c>
      <c r="E381">
        <v>4289</v>
      </c>
      <c r="F381">
        <v>4308</v>
      </c>
      <c r="G381">
        <v>2671800</v>
      </c>
      <c r="H381" s="2" t="str">
        <f t="shared" si="32"/>
        <v/>
      </c>
      <c r="I381">
        <v>1</v>
      </c>
      <c r="J381">
        <f t="shared" si="33"/>
        <v>15</v>
      </c>
      <c r="K381" t="str">
        <f t="shared" si="29"/>
        <v/>
      </c>
      <c r="L381">
        <f t="shared" si="31"/>
        <v>15</v>
      </c>
      <c r="M381" s="1">
        <f t="shared" si="30"/>
        <v>42611</v>
      </c>
      <c r="N381">
        <f>SUM(J381:$J$1480)</f>
        <v>4349</v>
      </c>
      <c r="O381">
        <f>SUM(L381:$L$1480)</f>
        <v>3462</v>
      </c>
    </row>
    <row r="382" spans="2:15" x14ac:dyDescent="0.2">
      <c r="B382" s="1">
        <v>42608</v>
      </c>
      <c r="C382">
        <v>4390</v>
      </c>
      <c r="D382">
        <v>4390</v>
      </c>
      <c r="E382">
        <v>4316</v>
      </c>
      <c r="F382">
        <v>4354</v>
      </c>
      <c r="G382">
        <v>5099900</v>
      </c>
      <c r="H382" s="2" t="str">
        <f t="shared" si="32"/>
        <v>高安割れ</v>
      </c>
      <c r="I382">
        <v>1</v>
      </c>
      <c r="J382">
        <f t="shared" si="33"/>
        <v>46</v>
      </c>
      <c r="K382" t="str">
        <f t="shared" si="29"/>
        <v>高安割れ</v>
      </c>
      <c r="L382">
        <f t="shared" si="31"/>
        <v>46</v>
      </c>
      <c r="M382" s="1">
        <f t="shared" si="30"/>
        <v>42608</v>
      </c>
      <c r="N382">
        <f>SUM(J382:$J$1480)</f>
        <v>4334</v>
      </c>
      <c r="O382">
        <f>SUM(L382:$L$1480)</f>
        <v>3447</v>
      </c>
    </row>
    <row r="383" spans="2:15" x14ac:dyDescent="0.2">
      <c r="B383" s="1">
        <v>42607</v>
      </c>
      <c r="C383">
        <v>4477</v>
      </c>
      <c r="D383">
        <v>4494</v>
      </c>
      <c r="E383">
        <v>4422</v>
      </c>
      <c r="F383">
        <v>4431</v>
      </c>
      <c r="G383">
        <v>3866600</v>
      </c>
      <c r="H383" s="2" t="str">
        <f t="shared" si="32"/>
        <v>高安割れ</v>
      </c>
      <c r="I383">
        <v>1</v>
      </c>
      <c r="J383">
        <f t="shared" si="33"/>
        <v>77</v>
      </c>
      <c r="K383" t="str">
        <f t="shared" si="29"/>
        <v>高安割れ</v>
      </c>
      <c r="L383">
        <f t="shared" si="31"/>
        <v>77</v>
      </c>
      <c r="M383" s="1">
        <f t="shared" si="30"/>
        <v>42607</v>
      </c>
      <c r="N383">
        <f>SUM(J383:$J$1480)</f>
        <v>4288</v>
      </c>
      <c r="O383">
        <f>SUM(L383:$L$1480)</f>
        <v>3401</v>
      </c>
    </row>
    <row r="384" spans="2:15" x14ac:dyDescent="0.2">
      <c r="B384" s="1">
        <v>42606</v>
      </c>
      <c r="C384">
        <v>4513</v>
      </c>
      <c r="D384">
        <v>4545</v>
      </c>
      <c r="E384">
        <v>4484</v>
      </c>
      <c r="F384">
        <v>4534</v>
      </c>
      <c r="G384">
        <v>2381800</v>
      </c>
      <c r="H384" s="2" t="str">
        <f t="shared" si="32"/>
        <v>高安超え</v>
      </c>
      <c r="I384">
        <v>1</v>
      </c>
      <c r="J384">
        <f t="shared" si="33"/>
        <v>-103</v>
      </c>
      <c r="K384" t="str">
        <f t="shared" si="29"/>
        <v>高安超え</v>
      </c>
      <c r="L384">
        <f t="shared" si="31"/>
        <v>-103</v>
      </c>
      <c r="M384" s="1">
        <f t="shared" si="30"/>
        <v>42606</v>
      </c>
      <c r="N384">
        <f>SUM(J384:$J$1480)</f>
        <v>4211</v>
      </c>
      <c r="O384">
        <f>SUM(L384:$L$1480)</f>
        <v>3324</v>
      </c>
    </row>
    <row r="385" spans="2:15" x14ac:dyDescent="0.2">
      <c r="B385" s="1">
        <v>42605</v>
      </c>
      <c r="C385">
        <v>4474</v>
      </c>
      <c r="D385">
        <v>4534</v>
      </c>
      <c r="E385">
        <v>4451</v>
      </c>
      <c r="F385">
        <v>4520</v>
      </c>
      <c r="G385">
        <v>2862900</v>
      </c>
      <c r="H385" s="2" t="str">
        <f t="shared" si="32"/>
        <v>高安超え</v>
      </c>
      <c r="I385">
        <v>1</v>
      </c>
      <c r="J385">
        <f t="shared" si="33"/>
        <v>14</v>
      </c>
      <c r="K385" t="str">
        <f t="shared" si="29"/>
        <v>高安超え</v>
      </c>
      <c r="L385">
        <f t="shared" si="31"/>
        <v>14</v>
      </c>
      <c r="M385" s="1">
        <f t="shared" si="30"/>
        <v>42605</v>
      </c>
      <c r="N385">
        <f>SUM(J385:$J$1480)</f>
        <v>4314</v>
      </c>
      <c r="O385">
        <f>SUM(L385:$L$1480)</f>
        <v>3427</v>
      </c>
    </row>
    <row r="386" spans="2:15" x14ac:dyDescent="0.2">
      <c r="B386" s="1">
        <v>42604</v>
      </c>
      <c r="C386">
        <v>4459</v>
      </c>
      <c r="D386">
        <v>4504</v>
      </c>
      <c r="E386">
        <v>4426</v>
      </c>
      <c r="F386">
        <v>4441</v>
      </c>
      <c r="G386">
        <v>2349800</v>
      </c>
      <c r="H386" s="2" t="str">
        <f t="shared" si="32"/>
        <v>高安超え</v>
      </c>
      <c r="I386">
        <v>1</v>
      </c>
      <c r="J386">
        <f t="shared" si="33"/>
        <v>79</v>
      </c>
      <c r="K386" t="str">
        <f t="shared" si="29"/>
        <v>高安超え</v>
      </c>
      <c r="L386">
        <f t="shared" si="31"/>
        <v>79</v>
      </c>
      <c r="M386" s="1">
        <f t="shared" si="30"/>
        <v>42604</v>
      </c>
      <c r="N386">
        <f>SUM(J386:$J$1480)</f>
        <v>4300</v>
      </c>
      <c r="O386">
        <f>SUM(L386:$L$1480)</f>
        <v>3413</v>
      </c>
    </row>
    <row r="387" spans="2:15" x14ac:dyDescent="0.2">
      <c r="B387" s="1">
        <v>42601</v>
      </c>
      <c r="C387">
        <v>4419</v>
      </c>
      <c r="D387">
        <v>4420</v>
      </c>
      <c r="E387">
        <v>4348</v>
      </c>
      <c r="F387">
        <v>4409</v>
      </c>
      <c r="G387">
        <v>2648200</v>
      </c>
      <c r="H387" s="2" t="str">
        <f t="shared" si="32"/>
        <v>高安割れ</v>
      </c>
      <c r="I387">
        <v>1</v>
      </c>
      <c r="J387">
        <f t="shared" si="33"/>
        <v>-32</v>
      </c>
      <c r="K387" t="str">
        <f t="shared" si="29"/>
        <v>高安割れ</v>
      </c>
      <c r="L387">
        <f t="shared" si="31"/>
        <v>-32</v>
      </c>
      <c r="M387" s="1">
        <f t="shared" si="30"/>
        <v>42601</v>
      </c>
      <c r="N387">
        <f>SUM(J387:$J$1480)</f>
        <v>4221</v>
      </c>
      <c r="O387">
        <f>SUM(L387:$L$1480)</f>
        <v>3334</v>
      </c>
    </row>
    <row r="388" spans="2:15" x14ac:dyDescent="0.2">
      <c r="B388" s="1">
        <v>42600</v>
      </c>
      <c r="C388">
        <v>4421</v>
      </c>
      <c r="D388">
        <v>4425</v>
      </c>
      <c r="E388">
        <v>4365</v>
      </c>
      <c r="F388">
        <v>4384</v>
      </c>
      <c r="G388">
        <v>2292400</v>
      </c>
      <c r="H388" s="2" t="str">
        <f t="shared" si="32"/>
        <v>高安超え</v>
      </c>
      <c r="I388">
        <v>1</v>
      </c>
      <c r="J388">
        <f t="shared" si="33"/>
        <v>25</v>
      </c>
      <c r="K388" t="str">
        <f t="shared" si="29"/>
        <v>高安超え</v>
      </c>
      <c r="L388">
        <f t="shared" si="31"/>
        <v>25</v>
      </c>
      <c r="M388" s="1">
        <f t="shared" si="30"/>
        <v>42600</v>
      </c>
      <c r="N388">
        <f>SUM(J388:$J$1480)</f>
        <v>4253</v>
      </c>
      <c r="O388">
        <f>SUM(L388:$L$1480)</f>
        <v>3366</v>
      </c>
    </row>
    <row r="389" spans="2:15" x14ac:dyDescent="0.2">
      <c r="B389" s="1">
        <v>42599</v>
      </c>
      <c r="C389">
        <v>4322</v>
      </c>
      <c r="D389">
        <v>4402</v>
      </c>
      <c r="E389">
        <v>4311</v>
      </c>
      <c r="F389">
        <v>4387</v>
      </c>
      <c r="G389">
        <v>2252200</v>
      </c>
      <c r="H389" s="2" t="str">
        <f t="shared" si="32"/>
        <v/>
      </c>
      <c r="I389">
        <v>1</v>
      </c>
      <c r="J389">
        <f t="shared" si="33"/>
        <v>-3</v>
      </c>
      <c r="K389" t="str">
        <f t="shared" si="29"/>
        <v/>
      </c>
      <c r="L389">
        <f t="shared" si="31"/>
        <v>-3</v>
      </c>
      <c r="M389" s="1">
        <f t="shared" si="30"/>
        <v>42599</v>
      </c>
      <c r="N389">
        <f>SUM(J389:$J$1480)</f>
        <v>4228</v>
      </c>
      <c r="O389">
        <f>SUM(L389:$L$1480)</f>
        <v>3341</v>
      </c>
    </row>
    <row r="390" spans="2:15" x14ac:dyDescent="0.2">
      <c r="B390" s="1">
        <v>42598</v>
      </c>
      <c r="C390">
        <v>4399</v>
      </c>
      <c r="D390">
        <v>4399</v>
      </c>
      <c r="E390">
        <v>4348</v>
      </c>
      <c r="F390">
        <v>4353</v>
      </c>
      <c r="G390">
        <v>2196000</v>
      </c>
      <c r="H390" s="2" t="str">
        <f t="shared" si="32"/>
        <v>高安割れ</v>
      </c>
      <c r="I390">
        <v>1</v>
      </c>
      <c r="J390">
        <f t="shared" si="33"/>
        <v>-34</v>
      </c>
      <c r="K390" t="str">
        <f t="shared" si="29"/>
        <v>高安割れ</v>
      </c>
      <c r="L390">
        <f t="shared" si="31"/>
        <v>-34</v>
      </c>
      <c r="M390" s="1">
        <f t="shared" si="30"/>
        <v>42598</v>
      </c>
      <c r="N390">
        <f>SUM(J390:$J$1480)</f>
        <v>4231</v>
      </c>
      <c r="O390">
        <f>SUM(L390:$L$1480)</f>
        <v>3344</v>
      </c>
    </row>
    <row r="391" spans="2:15" x14ac:dyDescent="0.2">
      <c r="B391" s="1">
        <v>42597</v>
      </c>
      <c r="C391">
        <v>4444</v>
      </c>
      <c r="D391">
        <v>4460</v>
      </c>
      <c r="E391">
        <v>4381</v>
      </c>
      <c r="F391">
        <v>4400</v>
      </c>
      <c r="G391">
        <v>1556300</v>
      </c>
      <c r="H391" s="2" t="str">
        <f t="shared" si="32"/>
        <v>高安割れ</v>
      </c>
      <c r="I391">
        <v>1</v>
      </c>
      <c r="J391">
        <f t="shared" si="33"/>
        <v>47</v>
      </c>
      <c r="K391" t="str">
        <f t="shared" ref="K391:K454" si="34">IF(AND(D391&lt;=D392,E391&lt;E392),"高安割れ",IF(AND(D391&gt;D392,E391&gt;E392),"高安超え",""))</f>
        <v>高安割れ</v>
      </c>
      <c r="L391">
        <f t="shared" si="31"/>
        <v>47</v>
      </c>
      <c r="M391" s="1">
        <f t="shared" ref="M391:M454" si="35">+B391</f>
        <v>42597</v>
      </c>
      <c r="N391">
        <f>SUM(J391:$J$1480)</f>
        <v>4265</v>
      </c>
      <c r="O391">
        <f>SUM(L391:$L$1480)</f>
        <v>3378</v>
      </c>
    </row>
    <row r="392" spans="2:15" x14ac:dyDescent="0.2">
      <c r="B392" s="1">
        <v>42594</v>
      </c>
      <c r="C392">
        <v>4455</v>
      </c>
      <c r="D392">
        <v>4476</v>
      </c>
      <c r="E392">
        <v>4413</v>
      </c>
      <c r="F392">
        <v>4464</v>
      </c>
      <c r="G392">
        <v>2610500</v>
      </c>
      <c r="H392" s="2" t="str">
        <f t="shared" si="32"/>
        <v/>
      </c>
      <c r="I392">
        <v>1</v>
      </c>
      <c r="J392">
        <f t="shared" si="33"/>
        <v>-64</v>
      </c>
      <c r="K392" t="str">
        <f t="shared" si="34"/>
        <v/>
      </c>
      <c r="L392">
        <f t="shared" ref="L392:L455" si="36">IF(K392="高安割れ",(F392-F391)*I392,(F391-F392)*I392)</f>
        <v>-64</v>
      </c>
      <c r="M392" s="1">
        <f t="shared" si="35"/>
        <v>42594</v>
      </c>
      <c r="N392">
        <f>SUM(J392:$J$1480)</f>
        <v>4218</v>
      </c>
      <c r="O392">
        <f>SUM(L392:$L$1480)</f>
        <v>3331</v>
      </c>
    </row>
    <row r="393" spans="2:15" x14ac:dyDescent="0.2">
      <c r="B393" s="1">
        <v>42592</v>
      </c>
      <c r="C393">
        <v>4480</v>
      </c>
      <c r="D393">
        <v>4488</v>
      </c>
      <c r="E393">
        <v>4387</v>
      </c>
      <c r="F393">
        <v>4402</v>
      </c>
      <c r="G393">
        <v>2487100</v>
      </c>
      <c r="H393" s="2" t="str">
        <f t="shared" si="32"/>
        <v>高安超え</v>
      </c>
      <c r="I393">
        <v>1</v>
      </c>
      <c r="J393">
        <f t="shared" si="33"/>
        <v>62</v>
      </c>
      <c r="K393" t="str">
        <f t="shared" si="34"/>
        <v>高安超え</v>
      </c>
      <c r="L393">
        <f t="shared" si="36"/>
        <v>62</v>
      </c>
      <c r="M393" s="1">
        <f t="shared" si="35"/>
        <v>42592</v>
      </c>
      <c r="N393">
        <f>SUM(J393:$J$1480)</f>
        <v>4282</v>
      </c>
      <c r="O393">
        <f>SUM(L393:$L$1480)</f>
        <v>3395</v>
      </c>
    </row>
    <row r="394" spans="2:15" x14ac:dyDescent="0.2">
      <c r="B394" s="1">
        <v>42591</v>
      </c>
      <c r="C394">
        <v>4400</v>
      </c>
      <c r="D394">
        <v>4447</v>
      </c>
      <c r="E394">
        <v>4352</v>
      </c>
      <c r="F394">
        <v>4440</v>
      </c>
      <c r="G394">
        <v>2839700</v>
      </c>
      <c r="H394" s="2" t="str">
        <f t="shared" si="32"/>
        <v>高安超え</v>
      </c>
      <c r="I394">
        <v>1</v>
      </c>
      <c r="J394">
        <f t="shared" si="33"/>
        <v>-38</v>
      </c>
      <c r="K394" t="str">
        <f t="shared" si="34"/>
        <v>高安超え</v>
      </c>
      <c r="L394">
        <f t="shared" si="36"/>
        <v>-38</v>
      </c>
      <c r="M394" s="1">
        <f t="shared" si="35"/>
        <v>42591</v>
      </c>
      <c r="N394">
        <f>SUM(J394:$J$1480)</f>
        <v>4220</v>
      </c>
      <c r="O394">
        <f>SUM(L394:$L$1480)</f>
        <v>3333</v>
      </c>
    </row>
    <row r="395" spans="2:15" x14ac:dyDescent="0.2">
      <c r="B395" s="1">
        <v>42590</v>
      </c>
      <c r="C395">
        <v>4266</v>
      </c>
      <c r="D395">
        <v>4364</v>
      </c>
      <c r="E395">
        <v>4238</v>
      </c>
      <c r="F395">
        <v>4364</v>
      </c>
      <c r="G395">
        <v>3222000</v>
      </c>
      <c r="H395" s="2" t="str">
        <f t="shared" si="32"/>
        <v>高安超え</v>
      </c>
      <c r="I395">
        <v>1</v>
      </c>
      <c r="J395">
        <f t="shared" si="33"/>
        <v>76</v>
      </c>
      <c r="K395" t="str">
        <f t="shared" si="34"/>
        <v>高安超え</v>
      </c>
      <c r="L395">
        <f t="shared" si="36"/>
        <v>76</v>
      </c>
      <c r="M395" s="1">
        <f t="shared" si="35"/>
        <v>42590</v>
      </c>
      <c r="N395">
        <f>SUM(J395:$J$1480)</f>
        <v>4258</v>
      </c>
      <c r="O395">
        <f>SUM(L395:$L$1480)</f>
        <v>3371</v>
      </c>
    </row>
    <row r="396" spans="2:15" x14ac:dyDescent="0.2">
      <c r="B396" s="1">
        <v>42587</v>
      </c>
      <c r="C396">
        <v>4320</v>
      </c>
      <c r="D396">
        <v>4331</v>
      </c>
      <c r="E396">
        <v>4191</v>
      </c>
      <c r="F396">
        <v>4196</v>
      </c>
      <c r="G396">
        <v>2632800</v>
      </c>
      <c r="H396" s="2" t="str">
        <f t="shared" si="32"/>
        <v/>
      </c>
      <c r="I396">
        <v>1</v>
      </c>
      <c r="J396">
        <f t="shared" si="33"/>
        <v>168</v>
      </c>
      <c r="K396" t="str">
        <f t="shared" si="34"/>
        <v/>
      </c>
      <c r="L396">
        <f t="shared" si="36"/>
        <v>168</v>
      </c>
      <c r="M396" s="1">
        <f t="shared" si="35"/>
        <v>42587</v>
      </c>
      <c r="N396">
        <f>SUM(J396:$J$1480)</f>
        <v>4182</v>
      </c>
      <c r="O396">
        <f>SUM(L396:$L$1480)</f>
        <v>3295</v>
      </c>
    </row>
    <row r="397" spans="2:15" x14ac:dyDescent="0.2">
      <c r="B397" s="1">
        <v>42586</v>
      </c>
      <c r="C397">
        <v>4314</v>
      </c>
      <c r="D397">
        <v>4351</v>
      </c>
      <c r="E397">
        <v>4185</v>
      </c>
      <c r="F397">
        <v>4234</v>
      </c>
      <c r="G397">
        <v>3165900</v>
      </c>
      <c r="H397" s="2" t="str">
        <f t="shared" si="32"/>
        <v/>
      </c>
      <c r="I397">
        <v>1</v>
      </c>
      <c r="J397">
        <f t="shared" si="33"/>
        <v>-38</v>
      </c>
      <c r="K397" t="str">
        <f t="shared" si="34"/>
        <v/>
      </c>
      <c r="L397">
        <f t="shared" si="36"/>
        <v>-38</v>
      </c>
      <c r="M397" s="1">
        <f t="shared" si="35"/>
        <v>42586</v>
      </c>
      <c r="N397">
        <f>SUM(J397:$J$1480)</f>
        <v>4014</v>
      </c>
      <c r="O397">
        <f>SUM(L397:$L$1480)</f>
        <v>3127</v>
      </c>
    </row>
    <row r="398" spans="2:15" x14ac:dyDescent="0.2">
      <c r="B398" s="1">
        <v>42585</v>
      </c>
      <c r="C398">
        <v>4200</v>
      </c>
      <c r="D398">
        <v>4250</v>
      </c>
      <c r="E398">
        <v>4189</v>
      </c>
      <c r="F398">
        <v>4225</v>
      </c>
      <c r="G398">
        <v>3367900</v>
      </c>
      <c r="H398" s="2" t="str">
        <f t="shared" si="32"/>
        <v>高安割れ</v>
      </c>
      <c r="I398">
        <v>1</v>
      </c>
      <c r="J398">
        <f t="shared" si="33"/>
        <v>-9</v>
      </c>
      <c r="K398" t="str">
        <f t="shared" si="34"/>
        <v>高安割れ</v>
      </c>
      <c r="L398">
        <f t="shared" si="36"/>
        <v>-9</v>
      </c>
      <c r="M398" s="1">
        <f t="shared" si="35"/>
        <v>42585</v>
      </c>
      <c r="N398">
        <f>SUM(J398:$J$1480)</f>
        <v>4052</v>
      </c>
      <c r="O398">
        <f>SUM(L398:$L$1480)</f>
        <v>3165</v>
      </c>
    </row>
    <row r="399" spans="2:15" x14ac:dyDescent="0.2">
      <c r="B399" s="1">
        <v>42584</v>
      </c>
      <c r="C399">
        <v>4238</v>
      </c>
      <c r="D399">
        <v>4301</v>
      </c>
      <c r="E399">
        <v>4219</v>
      </c>
      <c r="F399">
        <v>4267</v>
      </c>
      <c r="G399">
        <v>2498700</v>
      </c>
      <c r="H399" s="2" t="str">
        <f t="shared" si="32"/>
        <v>高安割れ</v>
      </c>
      <c r="I399">
        <v>1</v>
      </c>
      <c r="J399">
        <f t="shared" si="33"/>
        <v>42</v>
      </c>
      <c r="K399" t="str">
        <f t="shared" si="34"/>
        <v>高安割れ</v>
      </c>
      <c r="L399">
        <f t="shared" si="36"/>
        <v>42</v>
      </c>
      <c r="M399" s="1">
        <f t="shared" si="35"/>
        <v>42584</v>
      </c>
      <c r="N399">
        <f>SUM(J399:$J$1480)</f>
        <v>4061</v>
      </c>
      <c r="O399">
        <f>SUM(L399:$L$1480)</f>
        <v>3174</v>
      </c>
    </row>
    <row r="400" spans="2:15" x14ac:dyDescent="0.2">
      <c r="B400" s="1">
        <v>42583</v>
      </c>
      <c r="C400">
        <v>4250</v>
      </c>
      <c r="D400">
        <v>4310</v>
      </c>
      <c r="E400">
        <v>4242</v>
      </c>
      <c r="F400">
        <v>4287</v>
      </c>
      <c r="G400">
        <v>2110300</v>
      </c>
      <c r="H400" s="2" t="str">
        <f t="shared" si="32"/>
        <v/>
      </c>
      <c r="I400">
        <v>1</v>
      </c>
      <c r="J400">
        <f t="shared" si="33"/>
        <v>-20</v>
      </c>
      <c r="K400" t="str">
        <f t="shared" si="34"/>
        <v/>
      </c>
      <c r="L400">
        <f t="shared" si="36"/>
        <v>-20</v>
      </c>
      <c r="M400" s="1">
        <f t="shared" si="35"/>
        <v>42583</v>
      </c>
      <c r="N400">
        <f>SUM(J400:$J$1480)</f>
        <v>4019</v>
      </c>
      <c r="O400">
        <f>SUM(L400:$L$1480)</f>
        <v>3132</v>
      </c>
    </row>
    <row r="401" spans="2:15" x14ac:dyDescent="0.2">
      <c r="B401" s="1">
        <v>42580</v>
      </c>
      <c r="C401">
        <v>4234</v>
      </c>
      <c r="D401">
        <v>4366</v>
      </c>
      <c r="E401">
        <v>4223</v>
      </c>
      <c r="F401">
        <v>4303</v>
      </c>
      <c r="G401">
        <v>2975100</v>
      </c>
      <c r="H401" s="2" t="str">
        <f t="shared" si="32"/>
        <v/>
      </c>
      <c r="I401">
        <v>1</v>
      </c>
      <c r="J401">
        <f t="shared" si="33"/>
        <v>-16</v>
      </c>
      <c r="K401" t="str">
        <f t="shared" si="34"/>
        <v/>
      </c>
      <c r="L401">
        <f t="shared" si="36"/>
        <v>-16</v>
      </c>
      <c r="M401" s="1">
        <f t="shared" si="35"/>
        <v>42580</v>
      </c>
      <c r="N401">
        <f>SUM(J401:$J$1480)</f>
        <v>4039</v>
      </c>
      <c r="O401">
        <f>SUM(L401:$L$1480)</f>
        <v>3152</v>
      </c>
    </row>
    <row r="402" spans="2:15" x14ac:dyDescent="0.2">
      <c r="B402" s="1">
        <v>42579</v>
      </c>
      <c r="C402">
        <v>4302</v>
      </c>
      <c r="D402">
        <v>4326</v>
      </c>
      <c r="E402">
        <v>4269</v>
      </c>
      <c r="F402">
        <v>4270</v>
      </c>
      <c r="G402">
        <v>2159800</v>
      </c>
      <c r="H402" s="2" t="str">
        <f t="shared" si="32"/>
        <v>高安割れ</v>
      </c>
      <c r="I402">
        <v>1</v>
      </c>
      <c r="J402">
        <f t="shared" si="33"/>
        <v>-33</v>
      </c>
      <c r="K402" t="str">
        <f t="shared" si="34"/>
        <v>高安割れ</v>
      </c>
      <c r="L402">
        <f t="shared" si="36"/>
        <v>-33</v>
      </c>
      <c r="M402" s="1">
        <f t="shared" si="35"/>
        <v>42579</v>
      </c>
      <c r="N402">
        <f>SUM(J402:$J$1480)</f>
        <v>4055</v>
      </c>
      <c r="O402">
        <f>SUM(L402:$L$1480)</f>
        <v>3168</v>
      </c>
    </row>
    <row r="403" spans="2:15" x14ac:dyDescent="0.2">
      <c r="B403" s="1">
        <v>42578</v>
      </c>
      <c r="C403">
        <v>4358</v>
      </c>
      <c r="D403">
        <v>4410</v>
      </c>
      <c r="E403">
        <v>4346</v>
      </c>
      <c r="F403">
        <v>4372</v>
      </c>
      <c r="G403">
        <v>2294100</v>
      </c>
      <c r="H403" s="2" t="str">
        <f t="shared" si="32"/>
        <v>高安超え</v>
      </c>
      <c r="I403">
        <v>1</v>
      </c>
      <c r="J403">
        <f t="shared" si="33"/>
        <v>-102</v>
      </c>
      <c r="K403" t="str">
        <f t="shared" si="34"/>
        <v>高安超え</v>
      </c>
      <c r="L403">
        <f t="shared" si="36"/>
        <v>-102</v>
      </c>
      <c r="M403" s="1">
        <f t="shared" si="35"/>
        <v>42578</v>
      </c>
      <c r="N403">
        <f>SUM(J403:$J$1480)</f>
        <v>4088</v>
      </c>
      <c r="O403">
        <f>SUM(L403:$L$1480)</f>
        <v>3201</v>
      </c>
    </row>
    <row r="404" spans="2:15" x14ac:dyDescent="0.2">
      <c r="B404" s="1">
        <v>42577</v>
      </c>
      <c r="C404">
        <v>4388</v>
      </c>
      <c r="D404">
        <v>4392</v>
      </c>
      <c r="E404">
        <v>4318</v>
      </c>
      <c r="F404">
        <v>4358</v>
      </c>
      <c r="G404">
        <v>2210900</v>
      </c>
      <c r="H404" s="2" t="str">
        <f t="shared" si="32"/>
        <v>高安割れ</v>
      </c>
      <c r="I404">
        <v>1</v>
      </c>
      <c r="J404">
        <f t="shared" si="33"/>
        <v>-14</v>
      </c>
      <c r="K404" t="str">
        <f t="shared" si="34"/>
        <v>高安割れ</v>
      </c>
      <c r="L404">
        <f t="shared" si="36"/>
        <v>-14</v>
      </c>
      <c r="M404" s="1">
        <f t="shared" si="35"/>
        <v>42577</v>
      </c>
      <c r="N404">
        <f>SUM(J404:$J$1480)</f>
        <v>4190</v>
      </c>
      <c r="O404">
        <f>SUM(L404:$L$1480)</f>
        <v>3303</v>
      </c>
    </row>
    <row r="405" spans="2:15" x14ac:dyDescent="0.2">
      <c r="B405" s="1">
        <v>42576</v>
      </c>
      <c r="C405">
        <v>4435</v>
      </c>
      <c r="D405">
        <v>4494</v>
      </c>
      <c r="E405">
        <v>4404</v>
      </c>
      <c r="F405">
        <v>4434</v>
      </c>
      <c r="G405">
        <v>1703600</v>
      </c>
      <c r="H405" s="2" t="str">
        <f t="shared" si="32"/>
        <v/>
      </c>
      <c r="I405">
        <v>1</v>
      </c>
      <c r="J405">
        <f t="shared" si="33"/>
        <v>-76</v>
      </c>
      <c r="K405" t="str">
        <f t="shared" si="34"/>
        <v/>
      </c>
      <c r="L405">
        <f t="shared" si="36"/>
        <v>-76</v>
      </c>
      <c r="M405" s="1">
        <f t="shared" si="35"/>
        <v>42576</v>
      </c>
      <c r="N405">
        <f>SUM(J405:$J$1480)</f>
        <v>4204</v>
      </c>
      <c r="O405">
        <f>SUM(L405:$L$1480)</f>
        <v>3317</v>
      </c>
    </row>
    <row r="406" spans="2:15" x14ac:dyDescent="0.2">
      <c r="B406" s="1">
        <v>42573</v>
      </c>
      <c r="C406">
        <v>4436</v>
      </c>
      <c r="D406">
        <v>4487</v>
      </c>
      <c r="E406">
        <v>4422</v>
      </c>
      <c r="F406">
        <v>4450</v>
      </c>
      <c r="G406">
        <v>1991200</v>
      </c>
      <c r="H406" s="2" t="str">
        <f t="shared" si="32"/>
        <v>高安割れ</v>
      </c>
      <c r="I406">
        <v>1</v>
      </c>
      <c r="J406">
        <f t="shared" si="33"/>
        <v>16</v>
      </c>
      <c r="K406" t="str">
        <f t="shared" si="34"/>
        <v>高安割れ</v>
      </c>
      <c r="L406">
        <f t="shared" si="36"/>
        <v>16</v>
      </c>
      <c r="M406" s="1">
        <f t="shared" si="35"/>
        <v>42573</v>
      </c>
      <c r="N406">
        <f>SUM(J406:$J$1480)</f>
        <v>4280</v>
      </c>
      <c r="O406">
        <f>SUM(L406:$L$1480)</f>
        <v>3393</v>
      </c>
    </row>
    <row r="407" spans="2:15" x14ac:dyDescent="0.2">
      <c r="B407" s="1">
        <v>42572</v>
      </c>
      <c r="C407">
        <v>4585</v>
      </c>
      <c r="D407">
        <v>4596</v>
      </c>
      <c r="E407">
        <v>4497</v>
      </c>
      <c r="F407">
        <v>4529</v>
      </c>
      <c r="G407">
        <v>2581800</v>
      </c>
      <c r="H407" s="2" t="str">
        <f t="shared" si="32"/>
        <v/>
      </c>
      <c r="I407">
        <v>1</v>
      </c>
      <c r="J407">
        <f t="shared" si="33"/>
        <v>-79</v>
      </c>
      <c r="K407" t="str">
        <f t="shared" si="34"/>
        <v/>
      </c>
      <c r="L407">
        <f t="shared" si="36"/>
        <v>-79</v>
      </c>
      <c r="M407" s="1">
        <f t="shared" si="35"/>
        <v>42572</v>
      </c>
      <c r="N407">
        <f>SUM(J407:$J$1480)</f>
        <v>4264</v>
      </c>
      <c r="O407">
        <f>SUM(L407:$L$1480)</f>
        <v>3377</v>
      </c>
    </row>
    <row r="408" spans="2:15" x14ac:dyDescent="0.2">
      <c r="B408" s="1">
        <v>42571</v>
      </c>
      <c r="C408">
        <v>4511</v>
      </c>
      <c r="D408">
        <v>4579</v>
      </c>
      <c r="E408">
        <v>4500</v>
      </c>
      <c r="F408">
        <v>4521</v>
      </c>
      <c r="G408">
        <v>2062500</v>
      </c>
      <c r="H408" s="2" t="str">
        <f t="shared" si="32"/>
        <v>高安超え</v>
      </c>
      <c r="I408">
        <v>1</v>
      </c>
      <c r="J408">
        <f t="shared" si="33"/>
        <v>8</v>
      </c>
      <c r="K408" t="str">
        <f t="shared" si="34"/>
        <v>高安超え</v>
      </c>
      <c r="L408">
        <f t="shared" si="36"/>
        <v>8</v>
      </c>
      <c r="M408" s="1">
        <f t="shared" si="35"/>
        <v>42571</v>
      </c>
      <c r="N408">
        <f>SUM(J408:$J$1480)</f>
        <v>4343</v>
      </c>
      <c r="O408">
        <f>SUM(L408:$L$1480)</f>
        <v>3456</v>
      </c>
    </row>
    <row r="409" spans="2:15" x14ac:dyDescent="0.2">
      <c r="B409" s="1">
        <v>42570</v>
      </c>
      <c r="C409">
        <v>4455</v>
      </c>
      <c r="D409">
        <v>4548</v>
      </c>
      <c r="E409">
        <v>4382</v>
      </c>
      <c r="F409">
        <v>4543</v>
      </c>
      <c r="G409">
        <v>2373500</v>
      </c>
      <c r="H409" s="2" t="str">
        <f t="shared" si="32"/>
        <v>高安割れ</v>
      </c>
      <c r="I409">
        <v>1</v>
      </c>
      <c r="J409">
        <f t="shared" si="33"/>
        <v>22</v>
      </c>
      <c r="K409" t="str">
        <f t="shared" si="34"/>
        <v>高安割れ</v>
      </c>
      <c r="L409">
        <f t="shared" si="36"/>
        <v>22</v>
      </c>
      <c r="M409" s="1">
        <f t="shared" si="35"/>
        <v>42570</v>
      </c>
      <c r="N409">
        <f>SUM(J409:$J$1480)</f>
        <v>4335</v>
      </c>
      <c r="O409">
        <f>SUM(L409:$L$1480)</f>
        <v>3448</v>
      </c>
    </row>
    <row r="410" spans="2:15" x14ac:dyDescent="0.2">
      <c r="B410" s="1">
        <v>42566</v>
      </c>
      <c r="C410">
        <v>4530</v>
      </c>
      <c r="D410">
        <v>4587</v>
      </c>
      <c r="E410">
        <v>4497</v>
      </c>
      <c r="F410">
        <v>4500</v>
      </c>
      <c r="G410">
        <v>2463100</v>
      </c>
      <c r="H410" s="2" t="str">
        <f t="shared" si="32"/>
        <v>高安割れ</v>
      </c>
      <c r="I410">
        <v>1</v>
      </c>
      <c r="J410">
        <f t="shared" si="33"/>
        <v>-43</v>
      </c>
      <c r="K410" t="str">
        <f t="shared" si="34"/>
        <v>高安割れ</v>
      </c>
      <c r="L410">
        <f t="shared" si="36"/>
        <v>-43</v>
      </c>
      <c r="M410" s="1">
        <f t="shared" si="35"/>
        <v>42566</v>
      </c>
      <c r="N410">
        <f>SUM(J410:$J$1480)</f>
        <v>4313</v>
      </c>
      <c r="O410">
        <f>SUM(L410:$L$1480)</f>
        <v>3426</v>
      </c>
    </row>
    <row r="411" spans="2:15" x14ac:dyDescent="0.2">
      <c r="B411" s="1">
        <v>42565</v>
      </c>
      <c r="C411">
        <v>4549</v>
      </c>
      <c r="D411">
        <v>4625</v>
      </c>
      <c r="E411">
        <v>4543</v>
      </c>
      <c r="F411">
        <v>4568</v>
      </c>
      <c r="G411">
        <v>2631600</v>
      </c>
      <c r="H411" s="2" t="str">
        <f t="shared" si="32"/>
        <v>高安超え</v>
      </c>
      <c r="I411">
        <v>1</v>
      </c>
      <c r="J411">
        <f t="shared" si="33"/>
        <v>-68</v>
      </c>
      <c r="K411" t="str">
        <f t="shared" si="34"/>
        <v>高安超え</v>
      </c>
      <c r="L411">
        <f t="shared" si="36"/>
        <v>-68</v>
      </c>
      <c r="M411" s="1">
        <f t="shared" si="35"/>
        <v>42565</v>
      </c>
      <c r="N411">
        <f>SUM(J411:$J$1480)</f>
        <v>4356</v>
      </c>
      <c r="O411">
        <f>SUM(L411:$L$1480)</f>
        <v>3469</v>
      </c>
    </row>
    <row r="412" spans="2:15" x14ac:dyDescent="0.2">
      <c r="B412" s="1">
        <v>42564</v>
      </c>
      <c r="C412">
        <v>4460</v>
      </c>
      <c r="D412">
        <v>4567</v>
      </c>
      <c r="E412">
        <v>4444</v>
      </c>
      <c r="F412">
        <v>4527</v>
      </c>
      <c r="G412">
        <v>3616300</v>
      </c>
      <c r="H412" s="2" t="str">
        <f t="shared" si="32"/>
        <v>高安超え</v>
      </c>
      <c r="I412">
        <v>1</v>
      </c>
      <c r="J412">
        <f t="shared" si="33"/>
        <v>41</v>
      </c>
      <c r="K412" t="str">
        <f t="shared" si="34"/>
        <v>高安超え</v>
      </c>
      <c r="L412">
        <f t="shared" si="36"/>
        <v>41</v>
      </c>
      <c r="M412" s="1">
        <f t="shared" si="35"/>
        <v>42564</v>
      </c>
      <c r="N412">
        <f>SUM(J412:$J$1480)</f>
        <v>4424</v>
      </c>
      <c r="O412">
        <f>SUM(L412:$L$1480)</f>
        <v>3537</v>
      </c>
    </row>
    <row r="413" spans="2:15" x14ac:dyDescent="0.2">
      <c r="B413" s="1">
        <v>42563</v>
      </c>
      <c r="C413">
        <v>4350</v>
      </c>
      <c r="D413">
        <v>4484</v>
      </c>
      <c r="E413">
        <v>4320</v>
      </c>
      <c r="F413">
        <v>4382</v>
      </c>
      <c r="G413">
        <v>3784000</v>
      </c>
      <c r="H413" s="2" t="str">
        <f t="shared" si="32"/>
        <v>高安超え</v>
      </c>
      <c r="I413">
        <v>1</v>
      </c>
      <c r="J413">
        <f t="shared" si="33"/>
        <v>145</v>
      </c>
      <c r="K413" t="str">
        <f t="shared" si="34"/>
        <v>高安超え</v>
      </c>
      <c r="L413">
        <f t="shared" si="36"/>
        <v>145</v>
      </c>
      <c r="M413" s="1">
        <f t="shared" si="35"/>
        <v>42563</v>
      </c>
      <c r="N413">
        <f>SUM(J413:$J$1480)</f>
        <v>4383</v>
      </c>
      <c r="O413">
        <f>SUM(L413:$L$1480)</f>
        <v>3496</v>
      </c>
    </row>
    <row r="414" spans="2:15" x14ac:dyDescent="0.2">
      <c r="B414" s="1">
        <v>42562</v>
      </c>
      <c r="C414">
        <v>4218</v>
      </c>
      <c r="D414">
        <v>4308</v>
      </c>
      <c r="E414">
        <v>4194</v>
      </c>
      <c r="F414">
        <v>4284</v>
      </c>
      <c r="G414">
        <v>2815800</v>
      </c>
      <c r="H414" s="2" t="str">
        <f t="shared" si="32"/>
        <v>高安超え</v>
      </c>
      <c r="I414">
        <v>1</v>
      </c>
      <c r="J414">
        <f t="shared" si="33"/>
        <v>98</v>
      </c>
      <c r="K414" t="str">
        <f t="shared" si="34"/>
        <v>高安超え</v>
      </c>
      <c r="L414">
        <f t="shared" si="36"/>
        <v>98</v>
      </c>
      <c r="M414" s="1">
        <f t="shared" si="35"/>
        <v>42562</v>
      </c>
      <c r="N414">
        <f>SUM(J414:$J$1480)</f>
        <v>4238</v>
      </c>
      <c r="O414">
        <f>SUM(L414:$L$1480)</f>
        <v>3351</v>
      </c>
    </row>
    <row r="415" spans="2:15" x14ac:dyDescent="0.2">
      <c r="B415" s="1">
        <v>42559</v>
      </c>
      <c r="C415">
        <v>4120</v>
      </c>
      <c r="D415">
        <v>4123</v>
      </c>
      <c r="E415">
        <v>4051</v>
      </c>
      <c r="F415">
        <v>4078</v>
      </c>
      <c r="G415">
        <v>3874600</v>
      </c>
      <c r="H415" s="2" t="str">
        <f t="shared" si="32"/>
        <v>高安割れ</v>
      </c>
      <c r="I415">
        <v>1</v>
      </c>
      <c r="J415">
        <f t="shared" si="33"/>
        <v>-206</v>
      </c>
      <c r="K415" t="str">
        <f t="shared" si="34"/>
        <v>高安割れ</v>
      </c>
      <c r="L415">
        <f t="shared" si="36"/>
        <v>-206</v>
      </c>
      <c r="M415" s="1">
        <f t="shared" si="35"/>
        <v>42559</v>
      </c>
      <c r="N415">
        <f>SUM(J415:$J$1480)</f>
        <v>4140</v>
      </c>
      <c r="O415">
        <f>SUM(L415:$L$1480)</f>
        <v>3253</v>
      </c>
    </row>
    <row r="416" spans="2:15" x14ac:dyDescent="0.2">
      <c r="B416" s="1">
        <v>42558</v>
      </c>
      <c r="C416">
        <v>4174</v>
      </c>
      <c r="D416">
        <v>4228</v>
      </c>
      <c r="E416">
        <v>4118</v>
      </c>
      <c r="F416">
        <v>4145</v>
      </c>
      <c r="G416">
        <v>2542600</v>
      </c>
      <c r="H416" s="2" t="str">
        <f t="shared" si="32"/>
        <v>高安超え</v>
      </c>
      <c r="I416">
        <v>1</v>
      </c>
      <c r="J416">
        <f t="shared" si="33"/>
        <v>-67</v>
      </c>
      <c r="K416" t="str">
        <f t="shared" si="34"/>
        <v>高安超え</v>
      </c>
      <c r="L416">
        <f t="shared" si="36"/>
        <v>-67</v>
      </c>
      <c r="M416" s="1">
        <f t="shared" si="35"/>
        <v>42558</v>
      </c>
      <c r="N416">
        <f>SUM(J416:$J$1480)</f>
        <v>4346</v>
      </c>
      <c r="O416">
        <f>SUM(L416:$L$1480)</f>
        <v>3459</v>
      </c>
    </row>
    <row r="417" spans="2:15" x14ac:dyDescent="0.2">
      <c r="B417" s="1">
        <v>42557</v>
      </c>
      <c r="C417">
        <v>4200</v>
      </c>
      <c r="D417">
        <v>4218</v>
      </c>
      <c r="E417">
        <v>4092</v>
      </c>
      <c r="F417">
        <v>4149</v>
      </c>
      <c r="G417">
        <v>2870400</v>
      </c>
      <c r="H417" s="2" t="str">
        <f t="shared" si="32"/>
        <v>高安割れ</v>
      </c>
      <c r="I417">
        <v>1</v>
      </c>
      <c r="J417">
        <f t="shared" si="33"/>
        <v>4</v>
      </c>
      <c r="K417" t="str">
        <f t="shared" si="34"/>
        <v>高安割れ</v>
      </c>
      <c r="L417">
        <f t="shared" si="36"/>
        <v>4</v>
      </c>
      <c r="M417" s="1">
        <f t="shared" si="35"/>
        <v>42557</v>
      </c>
      <c r="N417">
        <f>SUM(J417:$J$1480)</f>
        <v>4413</v>
      </c>
      <c r="O417">
        <f>SUM(L417:$L$1480)</f>
        <v>3526</v>
      </c>
    </row>
    <row r="418" spans="2:15" x14ac:dyDescent="0.2">
      <c r="B418" s="1">
        <v>42556</v>
      </c>
      <c r="C418">
        <v>4220</v>
      </c>
      <c r="D418">
        <v>4248</v>
      </c>
      <c r="E418">
        <v>4203</v>
      </c>
      <c r="F418">
        <v>4242</v>
      </c>
      <c r="G418">
        <v>2602500</v>
      </c>
      <c r="H418" s="2" t="str">
        <f t="shared" si="32"/>
        <v>高安超え</v>
      </c>
      <c r="I418">
        <v>1</v>
      </c>
      <c r="J418">
        <f t="shared" si="33"/>
        <v>-93</v>
      </c>
      <c r="K418" t="str">
        <f t="shared" si="34"/>
        <v>高安超え</v>
      </c>
      <c r="L418">
        <f t="shared" si="36"/>
        <v>-93</v>
      </c>
      <c r="M418" s="1">
        <f t="shared" si="35"/>
        <v>42556</v>
      </c>
      <c r="N418">
        <f>SUM(J418:$J$1480)</f>
        <v>4409</v>
      </c>
      <c r="O418">
        <f>SUM(L418:$L$1480)</f>
        <v>3522</v>
      </c>
    </row>
    <row r="419" spans="2:15" x14ac:dyDescent="0.2">
      <c r="B419" s="1">
        <v>42555</v>
      </c>
      <c r="C419">
        <v>4238</v>
      </c>
      <c r="D419">
        <v>4245</v>
      </c>
      <c r="E419">
        <v>4172</v>
      </c>
      <c r="F419">
        <v>4211</v>
      </c>
      <c r="G419">
        <v>3100000</v>
      </c>
      <c r="H419" s="2" t="str">
        <f t="shared" si="32"/>
        <v>高安割れ</v>
      </c>
      <c r="I419">
        <v>1</v>
      </c>
      <c r="J419">
        <f t="shared" si="33"/>
        <v>-31</v>
      </c>
      <c r="K419" t="str">
        <f t="shared" si="34"/>
        <v>高安割れ</v>
      </c>
      <c r="L419">
        <f t="shared" si="36"/>
        <v>-31</v>
      </c>
      <c r="M419" s="1">
        <f t="shared" si="35"/>
        <v>42555</v>
      </c>
      <c r="N419">
        <f>SUM(J419:$J$1480)</f>
        <v>4502</v>
      </c>
      <c r="O419">
        <f>SUM(L419:$L$1480)</f>
        <v>3615</v>
      </c>
    </row>
    <row r="420" spans="2:15" x14ac:dyDescent="0.2">
      <c r="B420" s="1">
        <v>42552</v>
      </c>
      <c r="C420">
        <v>4308</v>
      </c>
      <c r="D420">
        <v>4320</v>
      </c>
      <c r="E420">
        <v>4247</v>
      </c>
      <c r="F420">
        <v>4264</v>
      </c>
      <c r="G420">
        <v>2231700</v>
      </c>
      <c r="H420" s="2" t="str">
        <f t="shared" si="32"/>
        <v>高安割れ</v>
      </c>
      <c r="I420">
        <v>1</v>
      </c>
      <c r="J420">
        <f t="shared" si="33"/>
        <v>53</v>
      </c>
      <c r="K420" t="str">
        <f t="shared" si="34"/>
        <v>高安割れ</v>
      </c>
      <c r="L420">
        <f t="shared" si="36"/>
        <v>53</v>
      </c>
      <c r="M420" s="1">
        <f t="shared" si="35"/>
        <v>42552</v>
      </c>
      <c r="N420">
        <f>SUM(J420:$J$1480)</f>
        <v>4533</v>
      </c>
      <c r="O420">
        <f>SUM(L420:$L$1480)</f>
        <v>3646</v>
      </c>
    </row>
    <row r="421" spans="2:15" x14ac:dyDescent="0.2">
      <c r="B421" s="1">
        <v>42551</v>
      </c>
      <c r="C421">
        <v>4383</v>
      </c>
      <c r="D421">
        <v>4385</v>
      </c>
      <c r="E421">
        <v>4281</v>
      </c>
      <c r="F421">
        <v>4281</v>
      </c>
      <c r="G421">
        <v>3720500</v>
      </c>
      <c r="H421" s="2" t="str">
        <f t="shared" si="32"/>
        <v>高安割れ</v>
      </c>
      <c r="I421">
        <v>1</v>
      </c>
      <c r="J421">
        <f t="shared" si="33"/>
        <v>17</v>
      </c>
      <c r="K421" t="str">
        <f t="shared" si="34"/>
        <v>高安割れ</v>
      </c>
      <c r="L421">
        <f t="shared" si="36"/>
        <v>17</v>
      </c>
      <c r="M421" s="1">
        <f t="shared" si="35"/>
        <v>42551</v>
      </c>
      <c r="N421">
        <f>SUM(J421:$J$1480)</f>
        <v>4480</v>
      </c>
      <c r="O421">
        <f>SUM(L421:$L$1480)</f>
        <v>3593</v>
      </c>
    </row>
    <row r="422" spans="2:15" x14ac:dyDescent="0.2">
      <c r="B422" s="1">
        <v>42550</v>
      </c>
      <c r="C422">
        <v>4451</v>
      </c>
      <c r="D422">
        <v>4454</v>
      </c>
      <c r="E422">
        <v>4284</v>
      </c>
      <c r="F422">
        <v>4341</v>
      </c>
      <c r="G422">
        <v>3046500</v>
      </c>
      <c r="H422" s="2" t="str">
        <f t="shared" si="32"/>
        <v/>
      </c>
      <c r="I422">
        <v>1</v>
      </c>
      <c r="J422">
        <f t="shared" si="33"/>
        <v>-60</v>
      </c>
      <c r="K422" t="str">
        <f t="shared" si="34"/>
        <v/>
      </c>
      <c r="L422">
        <f t="shared" si="36"/>
        <v>-60</v>
      </c>
      <c r="M422" s="1">
        <f t="shared" si="35"/>
        <v>42550</v>
      </c>
      <c r="N422">
        <f>SUM(J422:$J$1480)</f>
        <v>4463</v>
      </c>
      <c r="O422">
        <f>SUM(L422:$L$1480)</f>
        <v>3576</v>
      </c>
    </row>
    <row r="423" spans="2:15" x14ac:dyDescent="0.2">
      <c r="B423" s="1">
        <v>42549</v>
      </c>
      <c r="C423">
        <v>4304</v>
      </c>
      <c r="D423">
        <v>4445</v>
      </c>
      <c r="E423">
        <v>4296</v>
      </c>
      <c r="F423">
        <v>4381</v>
      </c>
      <c r="G423">
        <v>2834900</v>
      </c>
      <c r="H423" s="2" t="str">
        <f t="shared" si="32"/>
        <v>高安超え</v>
      </c>
      <c r="I423">
        <v>1</v>
      </c>
      <c r="J423">
        <f t="shared" si="33"/>
        <v>-40</v>
      </c>
      <c r="K423" t="str">
        <f t="shared" si="34"/>
        <v>高安超え</v>
      </c>
      <c r="L423">
        <f t="shared" si="36"/>
        <v>-40</v>
      </c>
      <c r="M423" s="1">
        <f t="shared" si="35"/>
        <v>42549</v>
      </c>
      <c r="N423">
        <f>SUM(J423:$J$1480)</f>
        <v>4523</v>
      </c>
      <c r="O423">
        <f>SUM(L423:$L$1480)</f>
        <v>3636</v>
      </c>
    </row>
    <row r="424" spans="2:15" x14ac:dyDescent="0.2">
      <c r="B424" s="1">
        <v>42548</v>
      </c>
      <c r="C424">
        <v>4209</v>
      </c>
      <c r="D424">
        <v>4375</v>
      </c>
      <c r="E424">
        <v>4190</v>
      </c>
      <c r="F424">
        <v>4351</v>
      </c>
      <c r="G424">
        <v>3182600</v>
      </c>
      <c r="H424" s="2" t="str">
        <f t="shared" si="32"/>
        <v/>
      </c>
      <c r="I424">
        <v>1</v>
      </c>
      <c r="J424">
        <f t="shared" si="33"/>
        <v>30</v>
      </c>
      <c r="K424" t="str">
        <f t="shared" si="34"/>
        <v/>
      </c>
      <c r="L424">
        <f t="shared" si="36"/>
        <v>30</v>
      </c>
      <c r="M424" s="1">
        <f t="shared" si="35"/>
        <v>42548</v>
      </c>
      <c r="N424">
        <f>SUM(J424:$J$1480)</f>
        <v>4563</v>
      </c>
      <c r="O424">
        <f>SUM(L424:$L$1480)</f>
        <v>3676</v>
      </c>
    </row>
    <row r="425" spans="2:15" x14ac:dyDescent="0.2">
      <c r="B425" s="1">
        <v>42545</v>
      </c>
      <c r="C425">
        <v>4495</v>
      </c>
      <c r="D425">
        <v>4554</v>
      </c>
      <c r="E425">
        <v>4105</v>
      </c>
      <c r="F425">
        <v>4194</v>
      </c>
      <c r="G425">
        <v>4153600</v>
      </c>
      <c r="H425" s="2" t="str">
        <f t="shared" si="32"/>
        <v/>
      </c>
      <c r="I425">
        <v>1</v>
      </c>
      <c r="J425">
        <f t="shared" si="33"/>
        <v>157</v>
      </c>
      <c r="K425" t="str">
        <f t="shared" si="34"/>
        <v/>
      </c>
      <c r="L425">
        <f t="shared" si="36"/>
        <v>157</v>
      </c>
      <c r="M425" s="1">
        <f t="shared" si="35"/>
        <v>42545</v>
      </c>
      <c r="N425">
        <f>SUM(J425:$J$1480)</f>
        <v>4533</v>
      </c>
      <c r="O425">
        <f>SUM(L425:$L$1480)</f>
        <v>3646</v>
      </c>
    </row>
    <row r="426" spans="2:15" x14ac:dyDescent="0.2">
      <c r="B426" s="1">
        <v>42544</v>
      </c>
      <c r="C426">
        <v>4480</v>
      </c>
      <c r="D426">
        <v>4494</v>
      </c>
      <c r="E426">
        <v>4458</v>
      </c>
      <c r="F426">
        <v>4482</v>
      </c>
      <c r="G426">
        <v>1528700</v>
      </c>
      <c r="H426" s="2" t="str">
        <f t="shared" si="32"/>
        <v/>
      </c>
      <c r="I426">
        <v>1</v>
      </c>
      <c r="J426">
        <f t="shared" si="33"/>
        <v>-288</v>
      </c>
      <c r="K426" t="str">
        <f t="shared" si="34"/>
        <v/>
      </c>
      <c r="L426">
        <f t="shared" si="36"/>
        <v>-288</v>
      </c>
      <c r="M426" s="1">
        <f t="shared" si="35"/>
        <v>42544</v>
      </c>
      <c r="N426">
        <f>SUM(J426:$J$1480)</f>
        <v>4376</v>
      </c>
      <c r="O426">
        <f>SUM(L426:$L$1480)</f>
        <v>3489</v>
      </c>
    </row>
    <row r="427" spans="2:15" x14ac:dyDescent="0.2">
      <c r="B427" s="1">
        <v>42543</v>
      </c>
      <c r="C427">
        <v>4488</v>
      </c>
      <c r="D427">
        <v>4512</v>
      </c>
      <c r="E427">
        <v>4427</v>
      </c>
      <c r="F427">
        <v>4465</v>
      </c>
      <c r="G427">
        <v>1897700</v>
      </c>
      <c r="H427" s="2" t="str">
        <f t="shared" si="32"/>
        <v>高安超え</v>
      </c>
      <c r="I427">
        <v>1</v>
      </c>
      <c r="J427">
        <f t="shared" si="33"/>
        <v>17</v>
      </c>
      <c r="K427" t="str">
        <f t="shared" si="34"/>
        <v>高安超え</v>
      </c>
      <c r="L427">
        <f t="shared" si="36"/>
        <v>17</v>
      </c>
      <c r="M427" s="1">
        <f t="shared" si="35"/>
        <v>42543</v>
      </c>
      <c r="N427">
        <f>SUM(J427:$J$1480)</f>
        <v>4664</v>
      </c>
      <c r="O427">
        <f>SUM(L427:$L$1480)</f>
        <v>3777</v>
      </c>
    </row>
    <row r="428" spans="2:15" x14ac:dyDescent="0.2">
      <c r="B428" s="1">
        <v>42542</v>
      </c>
      <c r="C428">
        <v>4359</v>
      </c>
      <c r="D428">
        <v>4494</v>
      </c>
      <c r="E428">
        <v>4337</v>
      </c>
      <c r="F428">
        <v>4494</v>
      </c>
      <c r="G428">
        <v>2314800</v>
      </c>
      <c r="H428" s="2" t="str">
        <f t="shared" si="32"/>
        <v/>
      </c>
      <c r="I428">
        <v>1</v>
      </c>
      <c r="J428">
        <f t="shared" si="33"/>
        <v>-29</v>
      </c>
      <c r="K428" t="str">
        <f t="shared" si="34"/>
        <v/>
      </c>
      <c r="L428">
        <f t="shared" si="36"/>
        <v>-29</v>
      </c>
      <c r="M428" s="1">
        <f t="shared" si="35"/>
        <v>42542</v>
      </c>
      <c r="N428">
        <f>SUM(J428:$J$1480)</f>
        <v>4647</v>
      </c>
      <c r="O428">
        <f>SUM(L428:$L$1480)</f>
        <v>3760</v>
      </c>
    </row>
    <row r="429" spans="2:15" x14ac:dyDescent="0.2">
      <c r="B429" s="1">
        <v>42541</v>
      </c>
      <c r="C429">
        <v>4387</v>
      </c>
      <c r="D429">
        <v>4422</v>
      </c>
      <c r="E429">
        <v>4357</v>
      </c>
      <c r="F429">
        <v>4378</v>
      </c>
      <c r="G429">
        <v>2338900</v>
      </c>
      <c r="H429" s="2" t="str">
        <f t="shared" si="32"/>
        <v>高安超え</v>
      </c>
      <c r="I429">
        <v>1</v>
      </c>
      <c r="J429">
        <f t="shared" si="33"/>
        <v>116</v>
      </c>
      <c r="K429" t="str">
        <f t="shared" si="34"/>
        <v>高安超え</v>
      </c>
      <c r="L429">
        <f t="shared" si="36"/>
        <v>116</v>
      </c>
      <c r="M429" s="1">
        <f t="shared" si="35"/>
        <v>42541</v>
      </c>
      <c r="N429">
        <f>SUM(J429:$J$1480)</f>
        <v>4676</v>
      </c>
      <c r="O429">
        <f>SUM(L429:$L$1480)</f>
        <v>3789</v>
      </c>
    </row>
    <row r="430" spans="2:15" x14ac:dyDescent="0.2">
      <c r="B430" s="1">
        <v>42538</v>
      </c>
      <c r="C430">
        <v>4390</v>
      </c>
      <c r="D430">
        <v>4408</v>
      </c>
      <c r="E430">
        <v>4308</v>
      </c>
      <c r="F430">
        <v>4315</v>
      </c>
      <c r="G430">
        <v>2197300</v>
      </c>
      <c r="H430" s="2" t="str">
        <f t="shared" si="32"/>
        <v/>
      </c>
      <c r="I430">
        <v>1</v>
      </c>
      <c r="J430">
        <f t="shared" si="33"/>
        <v>63</v>
      </c>
      <c r="K430" t="str">
        <f t="shared" si="34"/>
        <v/>
      </c>
      <c r="L430">
        <f t="shared" si="36"/>
        <v>63</v>
      </c>
      <c r="M430" s="1">
        <f t="shared" si="35"/>
        <v>42538</v>
      </c>
      <c r="N430">
        <f>SUM(J430:$J$1480)</f>
        <v>4560</v>
      </c>
      <c r="O430">
        <f>SUM(L430:$L$1480)</f>
        <v>3673</v>
      </c>
    </row>
    <row r="431" spans="2:15" x14ac:dyDescent="0.2">
      <c r="B431" s="1">
        <v>42537</v>
      </c>
      <c r="C431">
        <v>4399</v>
      </c>
      <c r="D431">
        <v>4417</v>
      </c>
      <c r="E431">
        <v>4284</v>
      </c>
      <c r="F431">
        <v>4295</v>
      </c>
      <c r="G431">
        <v>2092300</v>
      </c>
      <c r="H431" s="2" t="str">
        <f t="shared" ref="H431:H494" si="37">IF(AND(D431&lt;D432,E431&lt;E432),"高安割れ",IF(AND(D431&gt;D432,E431&gt;E432),"高安超え",""))</f>
        <v>高安割れ</v>
      </c>
      <c r="I431">
        <v>1</v>
      </c>
      <c r="J431">
        <f t="shared" ref="J431:J494" si="38">IF(H431="高安割れ",(F431-F430)*I431,(F430-F431)*I431)</f>
        <v>-20</v>
      </c>
      <c r="K431" t="str">
        <f t="shared" si="34"/>
        <v>高安割れ</v>
      </c>
      <c r="L431">
        <f t="shared" si="36"/>
        <v>-20</v>
      </c>
      <c r="M431" s="1">
        <f t="shared" si="35"/>
        <v>42537</v>
      </c>
      <c r="N431">
        <f>SUM(J431:$J$1480)</f>
        <v>4497</v>
      </c>
      <c r="O431">
        <f>SUM(L431:$L$1480)</f>
        <v>3610</v>
      </c>
    </row>
    <row r="432" spans="2:15" x14ac:dyDescent="0.2">
      <c r="B432" s="1">
        <v>42536</v>
      </c>
      <c r="C432">
        <v>4436</v>
      </c>
      <c r="D432">
        <v>4455</v>
      </c>
      <c r="E432">
        <v>4380</v>
      </c>
      <c r="F432">
        <v>4420</v>
      </c>
      <c r="G432">
        <v>1628000</v>
      </c>
      <c r="H432" s="2" t="str">
        <f t="shared" si="37"/>
        <v>高安割れ</v>
      </c>
      <c r="I432">
        <v>1</v>
      </c>
      <c r="J432">
        <f t="shared" si="38"/>
        <v>125</v>
      </c>
      <c r="K432" t="str">
        <f t="shared" si="34"/>
        <v>高安割れ</v>
      </c>
      <c r="L432">
        <f t="shared" si="36"/>
        <v>125</v>
      </c>
      <c r="M432" s="1">
        <f t="shared" si="35"/>
        <v>42536</v>
      </c>
      <c r="N432">
        <f>SUM(J432:$J$1480)</f>
        <v>4517</v>
      </c>
      <c r="O432">
        <f>SUM(L432:$L$1480)</f>
        <v>3630</v>
      </c>
    </row>
    <row r="433" spans="2:15" x14ac:dyDescent="0.2">
      <c r="B433" s="1">
        <v>42535</v>
      </c>
      <c r="C433">
        <v>4459</v>
      </c>
      <c r="D433">
        <v>4500</v>
      </c>
      <c r="E433">
        <v>4381</v>
      </c>
      <c r="F433">
        <v>4414</v>
      </c>
      <c r="G433">
        <v>2168000</v>
      </c>
      <c r="H433" s="2" t="str">
        <f t="shared" si="37"/>
        <v>高安割れ</v>
      </c>
      <c r="I433">
        <v>1</v>
      </c>
      <c r="J433">
        <f t="shared" si="38"/>
        <v>-6</v>
      </c>
      <c r="K433" t="str">
        <f t="shared" si="34"/>
        <v>高安割れ</v>
      </c>
      <c r="L433">
        <f t="shared" si="36"/>
        <v>-6</v>
      </c>
      <c r="M433" s="1">
        <f t="shared" si="35"/>
        <v>42535</v>
      </c>
      <c r="N433">
        <f>SUM(J433:$J$1480)</f>
        <v>4392</v>
      </c>
      <c r="O433">
        <f>SUM(L433:$L$1480)</f>
        <v>3505</v>
      </c>
    </row>
    <row r="434" spans="2:15" x14ac:dyDescent="0.2">
      <c r="B434" s="1">
        <v>42534</v>
      </c>
      <c r="C434">
        <v>4494</v>
      </c>
      <c r="D434">
        <v>4522</v>
      </c>
      <c r="E434">
        <v>4445</v>
      </c>
      <c r="F434">
        <v>4452</v>
      </c>
      <c r="G434">
        <v>1741900</v>
      </c>
      <c r="H434" s="2" t="str">
        <f t="shared" si="37"/>
        <v>高安割れ</v>
      </c>
      <c r="I434">
        <v>1</v>
      </c>
      <c r="J434">
        <f t="shared" si="38"/>
        <v>38</v>
      </c>
      <c r="K434" t="str">
        <f t="shared" si="34"/>
        <v>高安割れ</v>
      </c>
      <c r="L434">
        <f t="shared" si="36"/>
        <v>38</v>
      </c>
      <c r="M434" s="1">
        <f t="shared" si="35"/>
        <v>42534</v>
      </c>
      <c r="N434">
        <f>SUM(J434:$J$1480)</f>
        <v>4398</v>
      </c>
      <c r="O434">
        <f>SUM(L434:$L$1480)</f>
        <v>3511</v>
      </c>
    </row>
    <row r="435" spans="2:15" x14ac:dyDescent="0.2">
      <c r="B435" s="1">
        <v>42531</v>
      </c>
      <c r="C435">
        <v>4652</v>
      </c>
      <c r="D435">
        <v>4669</v>
      </c>
      <c r="E435">
        <v>4566</v>
      </c>
      <c r="F435">
        <v>4601</v>
      </c>
      <c r="G435">
        <v>3574700</v>
      </c>
      <c r="H435" s="2" t="str">
        <f t="shared" si="37"/>
        <v>高安割れ</v>
      </c>
      <c r="I435">
        <v>1</v>
      </c>
      <c r="J435">
        <f t="shared" si="38"/>
        <v>149</v>
      </c>
      <c r="K435" t="str">
        <f t="shared" si="34"/>
        <v>高安割れ</v>
      </c>
      <c r="L435">
        <f t="shared" si="36"/>
        <v>149</v>
      </c>
      <c r="M435" s="1">
        <f t="shared" si="35"/>
        <v>42531</v>
      </c>
      <c r="N435">
        <f>SUM(J435:$J$1480)</f>
        <v>4360</v>
      </c>
      <c r="O435">
        <f>SUM(L435:$L$1480)</f>
        <v>3473</v>
      </c>
    </row>
    <row r="436" spans="2:15" x14ac:dyDescent="0.2">
      <c r="B436" s="1">
        <v>42530</v>
      </c>
      <c r="C436">
        <v>4724</v>
      </c>
      <c r="D436">
        <v>4762</v>
      </c>
      <c r="E436">
        <v>4663</v>
      </c>
      <c r="F436">
        <v>4685</v>
      </c>
      <c r="G436">
        <v>1483000</v>
      </c>
      <c r="H436" s="2" t="str">
        <f t="shared" si="37"/>
        <v>高安超え</v>
      </c>
      <c r="I436">
        <v>1</v>
      </c>
      <c r="J436">
        <f t="shared" si="38"/>
        <v>-84</v>
      </c>
      <c r="K436" t="str">
        <f t="shared" si="34"/>
        <v>高安超え</v>
      </c>
      <c r="L436">
        <f t="shared" si="36"/>
        <v>-84</v>
      </c>
      <c r="M436" s="1">
        <f t="shared" si="35"/>
        <v>42530</v>
      </c>
      <c r="N436">
        <f>SUM(J436:$J$1480)</f>
        <v>4211</v>
      </c>
      <c r="O436">
        <f>SUM(L436:$L$1480)</f>
        <v>3324</v>
      </c>
    </row>
    <row r="437" spans="2:15" x14ac:dyDescent="0.2">
      <c r="B437" s="1">
        <v>42529</v>
      </c>
      <c r="C437">
        <v>4696</v>
      </c>
      <c r="D437">
        <v>4757</v>
      </c>
      <c r="E437">
        <v>4662</v>
      </c>
      <c r="F437">
        <v>4757</v>
      </c>
      <c r="G437">
        <v>2250600</v>
      </c>
      <c r="H437" s="2" t="str">
        <f t="shared" si="37"/>
        <v>高安超え</v>
      </c>
      <c r="I437">
        <v>1</v>
      </c>
      <c r="J437">
        <f t="shared" si="38"/>
        <v>-72</v>
      </c>
      <c r="K437" t="str">
        <f t="shared" si="34"/>
        <v>高安超え</v>
      </c>
      <c r="L437">
        <f t="shared" si="36"/>
        <v>-72</v>
      </c>
      <c r="M437" s="1">
        <f t="shared" si="35"/>
        <v>42529</v>
      </c>
      <c r="N437">
        <f>SUM(J437:$J$1480)</f>
        <v>4295</v>
      </c>
      <c r="O437">
        <f>SUM(L437:$L$1480)</f>
        <v>3408</v>
      </c>
    </row>
    <row r="438" spans="2:15" x14ac:dyDescent="0.2">
      <c r="B438" s="1">
        <v>42528</v>
      </c>
      <c r="C438">
        <v>4669</v>
      </c>
      <c r="D438">
        <v>4691</v>
      </c>
      <c r="E438">
        <v>4653</v>
      </c>
      <c r="F438">
        <v>4669</v>
      </c>
      <c r="G438">
        <v>1682000</v>
      </c>
      <c r="H438" s="2" t="str">
        <f t="shared" si="37"/>
        <v>高安超え</v>
      </c>
      <c r="I438">
        <v>1</v>
      </c>
      <c r="J438">
        <f t="shared" si="38"/>
        <v>88</v>
      </c>
      <c r="K438" t="str">
        <f t="shared" si="34"/>
        <v>高安超え</v>
      </c>
      <c r="L438">
        <f t="shared" si="36"/>
        <v>88</v>
      </c>
      <c r="M438" s="1">
        <f t="shared" si="35"/>
        <v>42528</v>
      </c>
      <c r="N438">
        <f>SUM(J438:$J$1480)</f>
        <v>4367</v>
      </c>
      <c r="O438">
        <f>SUM(L438:$L$1480)</f>
        <v>3480</v>
      </c>
    </row>
    <row r="439" spans="2:15" x14ac:dyDescent="0.2">
      <c r="B439" s="1">
        <v>42527</v>
      </c>
      <c r="C439">
        <v>4646</v>
      </c>
      <c r="D439">
        <v>4687</v>
      </c>
      <c r="E439">
        <v>4632</v>
      </c>
      <c r="F439">
        <v>4685</v>
      </c>
      <c r="G439">
        <v>2342800</v>
      </c>
      <c r="H439" s="2" t="str">
        <f t="shared" si="37"/>
        <v/>
      </c>
      <c r="I439">
        <v>1</v>
      </c>
      <c r="J439">
        <f t="shared" si="38"/>
        <v>-16</v>
      </c>
      <c r="K439" t="str">
        <f t="shared" si="34"/>
        <v/>
      </c>
      <c r="L439">
        <f t="shared" si="36"/>
        <v>-16</v>
      </c>
      <c r="M439" s="1">
        <f t="shared" si="35"/>
        <v>42527</v>
      </c>
      <c r="N439">
        <f>SUM(J439:$J$1480)</f>
        <v>4279</v>
      </c>
      <c r="O439">
        <f>SUM(L439:$L$1480)</f>
        <v>3392</v>
      </c>
    </row>
    <row r="440" spans="2:15" x14ac:dyDescent="0.2">
      <c r="B440" s="1">
        <v>42524</v>
      </c>
      <c r="C440">
        <v>4652</v>
      </c>
      <c r="D440">
        <v>4724</v>
      </c>
      <c r="E440">
        <v>4617</v>
      </c>
      <c r="F440">
        <v>4703</v>
      </c>
      <c r="G440">
        <v>1860000</v>
      </c>
      <c r="H440" s="2" t="str">
        <f t="shared" si="37"/>
        <v>高安超え</v>
      </c>
      <c r="I440">
        <v>1</v>
      </c>
      <c r="J440">
        <f t="shared" si="38"/>
        <v>-18</v>
      </c>
      <c r="K440" t="str">
        <f t="shared" si="34"/>
        <v>高安超え</v>
      </c>
      <c r="L440">
        <f t="shared" si="36"/>
        <v>-18</v>
      </c>
      <c r="M440" s="1">
        <f t="shared" si="35"/>
        <v>42524</v>
      </c>
      <c r="N440">
        <f>SUM(J440:$J$1480)</f>
        <v>4295</v>
      </c>
      <c r="O440">
        <f>SUM(L440:$L$1480)</f>
        <v>3408</v>
      </c>
    </row>
    <row r="441" spans="2:15" x14ac:dyDescent="0.2">
      <c r="B441" s="1">
        <v>42523</v>
      </c>
      <c r="C441">
        <v>4692</v>
      </c>
      <c r="D441">
        <v>4719</v>
      </c>
      <c r="E441">
        <v>4591</v>
      </c>
      <c r="F441">
        <v>4621</v>
      </c>
      <c r="G441">
        <v>2503700</v>
      </c>
      <c r="H441" s="2" t="str">
        <f t="shared" si="37"/>
        <v>高安割れ</v>
      </c>
      <c r="I441">
        <v>1</v>
      </c>
      <c r="J441">
        <f t="shared" si="38"/>
        <v>-82</v>
      </c>
      <c r="K441" t="str">
        <f t="shared" si="34"/>
        <v>高安割れ</v>
      </c>
      <c r="L441">
        <f t="shared" si="36"/>
        <v>-82</v>
      </c>
      <c r="M441" s="1">
        <f t="shared" si="35"/>
        <v>42523</v>
      </c>
      <c r="N441">
        <f>SUM(J441:$J$1480)</f>
        <v>4313</v>
      </c>
      <c r="O441">
        <f>SUM(L441:$L$1480)</f>
        <v>3426</v>
      </c>
    </row>
    <row r="442" spans="2:15" x14ac:dyDescent="0.2">
      <c r="B442" s="1">
        <v>42522</v>
      </c>
      <c r="C442">
        <v>4703</v>
      </c>
      <c r="D442">
        <v>4742</v>
      </c>
      <c r="E442">
        <v>4680</v>
      </c>
      <c r="F442">
        <v>4697</v>
      </c>
      <c r="G442">
        <v>1883600</v>
      </c>
      <c r="H442" s="2" t="str">
        <f t="shared" si="37"/>
        <v/>
      </c>
      <c r="I442">
        <v>1</v>
      </c>
      <c r="J442">
        <f t="shared" si="38"/>
        <v>-76</v>
      </c>
      <c r="K442" t="str">
        <f t="shared" si="34"/>
        <v/>
      </c>
      <c r="L442">
        <f t="shared" si="36"/>
        <v>-76</v>
      </c>
      <c r="M442" s="1">
        <f t="shared" si="35"/>
        <v>42522</v>
      </c>
      <c r="N442">
        <f>SUM(J442:$J$1480)</f>
        <v>4395</v>
      </c>
      <c r="O442">
        <f>SUM(L442:$L$1480)</f>
        <v>3508</v>
      </c>
    </row>
    <row r="443" spans="2:15" x14ac:dyDescent="0.2">
      <c r="B443" s="1">
        <v>42521</v>
      </c>
      <c r="C443">
        <v>4685</v>
      </c>
      <c r="D443">
        <v>4757</v>
      </c>
      <c r="E443">
        <v>4661</v>
      </c>
      <c r="F443">
        <v>4744</v>
      </c>
      <c r="G443">
        <v>2315900</v>
      </c>
      <c r="H443" s="2" t="str">
        <f t="shared" si="37"/>
        <v/>
      </c>
      <c r="I443">
        <v>1</v>
      </c>
      <c r="J443">
        <f t="shared" si="38"/>
        <v>-47</v>
      </c>
      <c r="K443" t="str">
        <f t="shared" si="34"/>
        <v/>
      </c>
      <c r="L443">
        <f t="shared" si="36"/>
        <v>-47</v>
      </c>
      <c r="M443" s="1">
        <f t="shared" si="35"/>
        <v>42521</v>
      </c>
      <c r="N443">
        <f>SUM(J443:$J$1480)</f>
        <v>4471</v>
      </c>
      <c r="O443">
        <f>SUM(L443:$L$1480)</f>
        <v>3584</v>
      </c>
    </row>
    <row r="444" spans="2:15" x14ac:dyDescent="0.2">
      <c r="B444" s="1">
        <v>42520</v>
      </c>
      <c r="C444">
        <v>4731</v>
      </c>
      <c r="D444">
        <v>4750</v>
      </c>
      <c r="E444">
        <v>4681</v>
      </c>
      <c r="F444">
        <v>4702</v>
      </c>
      <c r="G444">
        <v>1564800</v>
      </c>
      <c r="H444" s="2" t="str">
        <f t="shared" si="37"/>
        <v/>
      </c>
      <c r="I444">
        <v>1</v>
      </c>
      <c r="J444">
        <f t="shared" si="38"/>
        <v>42</v>
      </c>
      <c r="K444" t="str">
        <f t="shared" si="34"/>
        <v/>
      </c>
      <c r="L444">
        <f t="shared" si="36"/>
        <v>42</v>
      </c>
      <c r="M444" s="1">
        <f t="shared" si="35"/>
        <v>42520</v>
      </c>
      <c r="N444">
        <f>SUM(J444:$J$1480)</f>
        <v>4518</v>
      </c>
      <c r="O444">
        <f>SUM(L444:$L$1480)</f>
        <v>3631</v>
      </c>
    </row>
    <row r="445" spans="2:15" x14ac:dyDescent="0.2">
      <c r="B445" s="1">
        <v>42517</v>
      </c>
      <c r="C445">
        <v>4689</v>
      </c>
      <c r="D445">
        <v>4742</v>
      </c>
      <c r="E445">
        <v>4685</v>
      </c>
      <c r="F445">
        <v>4700</v>
      </c>
      <c r="G445">
        <v>1203000</v>
      </c>
      <c r="H445" s="2" t="str">
        <f t="shared" si="37"/>
        <v>高安超え</v>
      </c>
      <c r="I445">
        <v>1</v>
      </c>
      <c r="J445">
        <f t="shared" si="38"/>
        <v>2</v>
      </c>
      <c r="K445" t="str">
        <f t="shared" si="34"/>
        <v>高安超え</v>
      </c>
      <c r="L445">
        <f t="shared" si="36"/>
        <v>2</v>
      </c>
      <c r="M445" s="1">
        <f t="shared" si="35"/>
        <v>42517</v>
      </c>
      <c r="N445">
        <f>SUM(J445:$J$1480)</f>
        <v>4476</v>
      </c>
      <c r="O445">
        <f>SUM(L445:$L$1480)</f>
        <v>3589</v>
      </c>
    </row>
    <row r="446" spans="2:15" x14ac:dyDescent="0.2">
      <c r="B446" s="1">
        <v>42516</v>
      </c>
      <c r="C446">
        <v>4681</v>
      </c>
      <c r="D446">
        <v>4728</v>
      </c>
      <c r="E446">
        <v>4680</v>
      </c>
      <c r="F446">
        <v>4700</v>
      </c>
      <c r="G446">
        <v>1769700</v>
      </c>
      <c r="H446" s="2" t="str">
        <f t="shared" si="37"/>
        <v>高安超え</v>
      </c>
      <c r="I446">
        <v>1</v>
      </c>
      <c r="J446">
        <f t="shared" si="38"/>
        <v>0</v>
      </c>
      <c r="K446" t="str">
        <f t="shared" si="34"/>
        <v>高安超え</v>
      </c>
      <c r="L446">
        <f t="shared" si="36"/>
        <v>0</v>
      </c>
      <c r="M446" s="1">
        <f t="shared" si="35"/>
        <v>42516</v>
      </c>
      <c r="N446">
        <f>SUM(J446:$J$1480)</f>
        <v>4474</v>
      </c>
      <c r="O446">
        <f>SUM(L446:$L$1480)</f>
        <v>3587</v>
      </c>
    </row>
    <row r="447" spans="2:15" x14ac:dyDescent="0.2">
      <c r="B447" s="1">
        <v>42515</v>
      </c>
      <c r="C447">
        <v>4635</v>
      </c>
      <c r="D447">
        <v>4667</v>
      </c>
      <c r="E447">
        <v>4627</v>
      </c>
      <c r="F447">
        <v>4647</v>
      </c>
      <c r="G447">
        <v>2157500</v>
      </c>
      <c r="H447" s="2" t="str">
        <f t="shared" si="37"/>
        <v>高安超え</v>
      </c>
      <c r="I447">
        <v>1</v>
      </c>
      <c r="J447">
        <f t="shared" si="38"/>
        <v>53</v>
      </c>
      <c r="K447" t="str">
        <f t="shared" si="34"/>
        <v>高安超え</v>
      </c>
      <c r="L447">
        <f t="shared" si="36"/>
        <v>53</v>
      </c>
      <c r="M447" s="1">
        <f t="shared" si="35"/>
        <v>42515</v>
      </c>
      <c r="N447">
        <f>SUM(J447:$J$1480)</f>
        <v>4474</v>
      </c>
      <c r="O447">
        <f>SUM(L447:$L$1480)</f>
        <v>3587</v>
      </c>
    </row>
    <row r="448" spans="2:15" x14ac:dyDescent="0.2">
      <c r="B448" s="1">
        <v>42514</v>
      </c>
      <c r="C448">
        <v>4642</v>
      </c>
      <c r="D448">
        <v>4648</v>
      </c>
      <c r="E448">
        <v>4562</v>
      </c>
      <c r="F448">
        <v>4575</v>
      </c>
      <c r="G448">
        <v>1732600</v>
      </c>
      <c r="H448" s="2" t="str">
        <f t="shared" si="37"/>
        <v>高安割れ</v>
      </c>
      <c r="I448">
        <v>1</v>
      </c>
      <c r="J448">
        <f t="shared" si="38"/>
        <v>-72</v>
      </c>
      <c r="K448" t="str">
        <f t="shared" si="34"/>
        <v>高安割れ</v>
      </c>
      <c r="L448">
        <f t="shared" si="36"/>
        <v>-72</v>
      </c>
      <c r="M448" s="1">
        <f t="shared" si="35"/>
        <v>42514</v>
      </c>
      <c r="N448">
        <f>SUM(J448:$J$1480)</f>
        <v>4421</v>
      </c>
      <c r="O448">
        <f>SUM(L448:$L$1480)</f>
        <v>3534</v>
      </c>
    </row>
    <row r="449" spans="2:15" x14ac:dyDescent="0.2">
      <c r="B449" s="1">
        <v>42513</v>
      </c>
      <c r="C449">
        <v>4694</v>
      </c>
      <c r="D449">
        <v>4695</v>
      </c>
      <c r="E449">
        <v>4578</v>
      </c>
      <c r="F449">
        <v>4642</v>
      </c>
      <c r="G449">
        <v>1869000</v>
      </c>
      <c r="H449" s="2" t="str">
        <f t="shared" si="37"/>
        <v>高安割れ</v>
      </c>
      <c r="I449">
        <v>1</v>
      </c>
      <c r="J449">
        <f t="shared" si="38"/>
        <v>67</v>
      </c>
      <c r="K449" t="str">
        <f t="shared" si="34"/>
        <v>高安割れ</v>
      </c>
      <c r="L449">
        <f t="shared" si="36"/>
        <v>67</v>
      </c>
      <c r="M449" s="1">
        <f t="shared" si="35"/>
        <v>42513</v>
      </c>
      <c r="N449">
        <f>SUM(J449:$J$1480)</f>
        <v>4493</v>
      </c>
      <c r="O449">
        <f>SUM(L449:$L$1480)</f>
        <v>3606</v>
      </c>
    </row>
    <row r="450" spans="2:15" x14ac:dyDescent="0.2">
      <c r="B450" s="1">
        <v>42510</v>
      </c>
      <c r="C450">
        <v>4701</v>
      </c>
      <c r="D450">
        <v>4758</v>
      </c>
      <c r="E450">
        <v>4691</v>
      </c>
      <c r="F450">
        <v>4727</v>
      </c>
      <c r="G450">
        <v>1334300</v>
      </c>
      <c r="H450" s="2" t="str">
        <f t="shared" si="37"/>
        <v>高安割れ</v>
      </c>
      <c r="I450">
        <v>1</v>
      </c>
      <c r="J450">
        <f t="shared" si="38"/>
        <v>85</v>
      </c>
      <c r="K450" t="str">
        <f t="shared" si="34"/>
        <v>高安割れ</v>
      </c>
      <c r="L450">
        <f t="shared" si="36"/>
        <v>85</v>
      </c>
      <c r="M450" s="1">
        <f t="shared" si="35"/>
        <v>42510</v>
      </c>
      <c r="N450">
        <f>SUM(J450:$J$1480)</f>
        <v>4426</v>
      </c>
      <c r="O450">
        <f>SUM(L450:$L$1480)</f>
        <v>3539</v>
      </c>
    </row>
    <row r="451" spans="2:15" x14ac:dyDescent="0.2">
      <c r="B451" s="1">
        <v>42509</v>
      </c>
      <c r="C451">
        <v>4800</v>
      </c>
      <c r="D451">
        <v>4811</v>
      </c>
      <c r="E451">
        <v>4704</v>
      </c>
      <c r="F451">
        <v>4709</v>
      </c>
      <c r="G451">
        <v>1961300</v>
      </c>
      <c r="H451" s="2" t="str">
        <f t="shared" si="37"/>
        <v>高安割れ</v>
      </c>
      <c r="I451">
        <v>1</v>
      </c>
      <c r="J451">
        <f t="shared" si="38"/>
        <v>-18</v>
      </c>
      <c r="K451" t="str">
        <f t="shared" si="34"/>
        <v>高安割れ</v>
      </c>
      <c r="L451">
        <f t="shared" si="36"/>
        <v>-18</v>
      </c>
      <c r="M451" s="1">
        <f t="shared" si="35"/>
        <v>42509</v>
      </c>
      <c r="N451">
        <f>SUM(J451:$J$1480)</f>
        <v>4341</v>
      </c>
      <c r="O451">
        <f>SUM(L451:$L$1480)</f>
        <v>3454</v>
      </c>
    </row>
    <row r="452" spans="2:15" x14ac:dyDescent="0.2">
      <c r="B452" s="1">
        <v>42508</v>
      </c>
      <c r="C452">
        <v>4759</v>
      </c>
      <c r="D452">
        <v>4815</v>
      </c>
      <c r="E452">
        <v>4713</v>
      </c>
      <c r="F452">
        <v>4749</v>
      </c>
      <c r="G452">
        <v>2262200</v>
      </c>
      <c r="H452" s="2" t="str">
        <f t="shared" si="37"/>
        <v/>
      </c>
      <c r="I452">
        <v>1</v>
      </c>
      <c r="J452">
        <f t="shared" si="38"/>
        <v>-40</v>
      </c>
      <c r="K452" t="str">
        <f t="shared" si="34"/>
        <v/>
      </c>
      <c r="L452">
        <f t="shared" si="36"/>
        <v>-40</v>
      </c>
      <c r="M452" s="1">
        <f t="shared" si="35"/>
        <v>42508</v>
      </c>
      <c r="N452">
        <f>SUM(J452:$J$1480)</f>
        <v>4359</v>
      </c>
      <c r="O452">
        <f>SUM(L452:$L$1480)</f>
        <v>3472</v>
      </c>
    </row>
    <row r="453" spans="2:15" x14ac:dyDescent="0.2">
      <c r="B453" s="1">
        <v>42507</v>
      </c>
      <c r="C453">
        <v>4757</v>
      </c>
      <c r="D453">
        <v>4778</v>
      </c>
      <c r="E453">
        <v>4716</v>
      </c>
      <c r="F453">
        <v>4759</v>
      </c>
      <c r="G453">
        <v>1444700</v>
      </c>
      <c r="H453" s="2" t="str">
        <f t="shared" si="37"/>
        <v/>
      </c>
      <c r="I453">
        <v>1</v>
      </c>
      <c r="J453">
        <f t="shared" si="38"/>
        <v>-10</v>
      </c>
      <c r="K453" t="str">
        <f t="shared" si="34"/>
        <v/>
      </c>
      <c r="L453">
        <f t="shared" si="36"/>
        <v>-10</v>
      </c>
      <c r="M453" s="1">
        <f t="shared" si="35"/>
        <v>42507</v>
      </c>
      <c r="N453">
        <f>SUM(J453:$J$1480)</f>
        <v>4399</v>
      </c>
      <c r="O453">
        <f>SUM(L453:$L$1480)</f>
        <v>3512</v>
      </c>
    </row>
    <row r="454" spans="2:15" x14ac:dyDescent="0.2">
      <c r="B454" s="1">
        <v>42506</v>
      </c>
      <c r="C454">
        <v>4708</v>
      </c>
      <c r="D454">
        <v>4811</v>
      </c>
      <c r="E454">
        <v>4700</v>
      </c>
      <c r="F454">
        <v>4718</v>
      </c>
      <c r="G454">
        <v>1577800</v>
      </c>
      <c r="H454" s="2" t="str">
        <f t="shared" si="37"/>
        <v/>
      </c>
      <c r="I454">
        <v>1</v>
      </c>
      <c r="J454">
        <f t="shared" si="38"/>
        <v>41</v>
      </c>
      <c r="K454" t="str">
        <f t="shared" si="34"/>
        <v/>
      </c>
      <c r="L454">
        <f t="shared" si="36"/>
        <v>41</v>
      </c>
      <c r="M454" s="1">
        <f t="shared" si="35"/>
        <v>42506</v>
      </c>
      <c r="N454">
        <f>SUM(J454:$J$1480)</f>
        <v>4409</v>
      </c>
      <c r="O454">
        <f>SUM(L454:$L$1480)</f>
        <v>3522</v>
      </c>
    </row>
    <row r="455" spans="2:15" x14ac:dyDescent="0.2">
      <c r="B455" s="1">
        <v>42503</v>
      </c>
      <c r="C455">
        <v>4841</v>
      </c>
      <c r="D455">
        <v>4844</v>
      </c>
      <c r="E455">
        <v>4690</v>
      </c>
      <c r="F455">
        <v>4699</v>
      </c>
      <c r="G455">
        <v>2026400</v>
      </c>
      <c r="H455" s="2" t="str">
        <f t="shared" si="37"/>
        <v>高安超え</v>
      </c>
      <c r="I455">
        <v>1</v>
      </c>
      <c r="J455">
        <f t="shared" si="38"/>
        <v>19</v>
      </c>
      <c r="K455" t="str">
        <f t="shared" ref="K455:K518" si="39">IF(AND(D455&lt;=D456,E455&lt;E456),"高安割れ",IF(AND(D455&gt;D456,E455&gt;E456),"高安超え",""))</f>
        <v>高安超え</v>
      </c>
      <c r="L455">
        <f t="shared" si="36"/>
        <v>19</v>
      </c>
      <c r="M455" s="1">
        <f t="shared" ref="M455:M518" si="40">+B455</f>
        <v>42503</v>
      </c>
      <c r="N455">
        <f>SUM(J455:$J$1480)</f>
        <v>4368</v>
      </c>
      <c r="O455">
        <f>SUM(L455:$L$1480)</f>
        <v>3481</v>
      </c>
    </row>
    <row r="456" spans="2:15" x14ac:dyDescent="0.2">
      <c r="B456" s="1">
        <v>42502</v>
      </c>
      <c r="C456">
        <v>4692</v>
      </c>
      <c r="D456">
        <v>4736</v>
      </c>
      <c r="E456">
        <v>4660</v>
      </c>
      <c r="F456">
        <v>4736</v>
      </c>
      <c r="G456">
        <v>1322300</v>
      </c>
      <c r="H456" s="2" t="str">
        <f t="shared" si="37"/>
        <v>高安割れ</v>
      </c>
      <c r="I456">
        <v>1</v>
      </c>
      <c r="J456">
        <f t="shared" si="38"/>
        <v>37</v>
      </c>
      <c r="K456" t="str">
        <f t="shared" si="39"/>
        <v>高安割れ</v>
      </c>
      <c r="L456">
        <f t="shared" ref="L456:L519" si="41">IF(K456="高安割れ",(F456-F455)*I456,(F455-F456)*I456)</f>
        <v>37</v>
      </c>
      <c r="M456" s="1">
        <f t="shared" si="40"/>
        <v>42502</v>
      </c>
      <c r="N456">
        <f>SUM(J456:$J$1480)</f>
        <v>4349</v>
      </c>
      <c r="O456">
        <f>SUM(L456:$L$1480)</f>
        <v>3462</v>
      </c>
    </row>
    <row r="457" spans="2:15" x14ac:dyDescent="0.2">
      <c r="B457" s="1">
        <v>42501</v>
      </c>
      <c r="C457">
        <v>4800</v>
      </c>
      <c r="D457">
        <v>4814</v>
      </c>
      <c r="E457">
        <v>4694</v>
      </c>
      <c r="F457">
        <v>4709</v>
      </c>
      <c r="G457">
        <v>1938200</v>
      </c>
      <c r="H457" s="2" t="str">
        <f t="shared" si="37"/>
        <v/>
      </c>
      <c r="I457">
        <v>1</v>
      </c>
      <c r="J457">
        <f t="shared" si="38"/>
        <v>27</v>
      </c>
      <c r="K457" t="str">
        <f t="shared" si="39"/>
        <v/>
      </c>
      <c r="L457">
        <f t="shared" si="41"/>
        <v>27</v>
      </c>
      <c r="M457" s="1">
        <f t="shared" si="40"/>
        <v>42501</v>
      </c>
      <c r="N457">
        <f>SUM(J457:$J$1480)</f>
        <v>4312</v>
      </c>
      <c r="O457">
        <f>SUM(L457:$L$1480)</f>
        <v>3425</v>
      </c>
    </row>
    <row r="458" spans="2:15" x14ac:dyDescent="0.2">
      <c r="B458" s="1">
        <v>42500</v>
      </c>
      <c r="C458">
        <v>4735</v>
      </c>
      <c r="D458">
        <v>4782</v>
      </c>
      <c r="E458">
        <v>4712</v>
      </c>
      <c r="F458">
        <v>4763</v>
      </c>
      <c r="G458">
        <v>3005200</v>
      </c>
      <c r="H458" s="2" t="str">
        <f t="shared" si="37"/>
        <v>高安超え</v>
      </c>
      <c r="I458">
        <v>1</v>
      </c>
      <c r="J458">
        <f t="shared" si="38"/>
        <v>-54</v>
      </c>
      <c r="K458" t="str">
        <f t="shared" si="39"/>
        <v>高安超え</v>
      </c>
      <c r="L458">
        <f t="shared" si="41"/>
        <v>-54</v>
      </c>
      <c r="M458" s="1">
        <f t="shared" si="40"/>
        <v>42500</v>
      </c>
      <c r="N458">
        <f>SUM(J458:$J$1480)</f>
        <v>4285</v>
      </c>
      <c r="O458">
        <f>SUM(L458:$L$1480)</f>
        <v>3398</v>
      </c>
    </row>
    <row r="459" spans="2:15" x14ac:dyDescent="0.2">
      <c r="B459" s="1">
        <v>42499</v>
      </c>
      <c r="C459">
        <v>4567</v>
      </c>
      <c r="D459">
        <v>4729</v>
      </c>
      <c r="E459">
        <v>4557</v>
      </c>
      <c r="F459">
        <v>4720</v>
      </c>
      <c r="G459">
        <v>4143000</v>
      </c>
      <c r="H459" s="2" t="str">
        <f t="shared" si="37"/>
        <v>高安超え</v>
      </c>
      <c r="I459">
        <v>1</v>
      </c>
      <c r="J459">
        <f t="shared" si="38"/>
        <v>43</v>
      </c>
      <c r="K459" t="str">
        <f t="shared" si="39"/>
        <v>高安超え</v>
      </c>
      <c r="L459">
        <f t="shared" si="41"/>
        <v>43</v>
      </c>
      <c r="M459" s="1">
        <f t="shared" si="40"/>
        <v>42499</v>
      </c>
      <c r="N459">
        <f>SUM(J459:$J$1480)</f>
        <v>4339</v>
      </c>
      <c r="O459">
        <f>SUM(L459:$L$1480)</f>
        <v>3452</v>
      </c>
    </row>
    <row r="460" spans="2:15" x14ac:dyDescent="0.2">
      <c r="B460" s="1">
        <v>42496</v>
      </c>
      <c r="C460">
        <v>4411</v>
      </c>
      <c r="D460">
        <v>4505</v>
      </c>
      <c r="E460">
        <v>4405</v>
      </c>
      <c r="F460">
        <v>4500</v>
      </c>
      <c r="G460">
        <v>3354900</v>
      </c>
      <c r="H460" s="2" t="str">
        <f t="shared" si="37"/>
        <v>高安超え</v>
      </c>
      <c r="I460">
        <v>1</v>
      </c>
      <c r="J460">
        <f t="shared" si="38"/>
        <v>220</v>
      </c>
      <c r="K460" t="str">
        <f t="shared" si="39"/>
        <v>高安超え</v>
      </c>
      <c r="L460">
        <f t="shared" si="41"/>
        <v>220</v>
      </c>
      <c r="M460" s="1">
        <f t="shared" si="40"/>
        <v>42496</v>
      </c>
      <c r="N460">
        <f>SUM(J460:$J$1480)</f>
        <v>4296</v>
      </c>
      <c r="O460">
        <f>SUM(L460:$L$1480)</f>
        <v>3409</v>
      </c>
    </row>
    <row r="461" spans="2:15" x14ac:dyDescent="0.2">
      <c r="B461" s="1">
        <v>42492</v>
      </c>
      <c r="C461">
        <v>4363</v>
      </c>
      <c r="D461">
        <v>4436</v>
      </c>
      <c r="E461">
        <v>4363</v>
      </c>
      <c r="F461">
        <v>4435</v>
      </c>
      <c r="G461">
        <v>3650600</v>
      </c>
      <c r="H461" s="2" t="str">
        <f t="shared" si="37"/>
        <v>高安割れ</v>
      </c>
      <c r="I461">
        <v>1</v>
      </c>
      <c r="J461">
        <f t="shared" si="38"/>
        <v>-65</v>
      </c>
      <c r="K461" t="str">
        <f t="shared" si="39"/>
        <v>高安割れ</v>
      </c>
      <c r="L461">
        <f t="shared" si="41"/>
        <v>-65</v>
      </c>
      <c r="M461" s="1">
        <f t="shared" si="40"/>
        <v>42492</v>
      </c>
      <c r="N461">
        <f>SUM(J461:$J$1480)</f>
        <v>4076</v>
      </c>
      <c r="O461">
        <f>SUM(L461:$L$1480)</f>
        <v>3189</v>
      </c>
    </row>
    <row r="462" spans="2:15" x14ac:dyDescent="0.2">
      <c r="B462" s="1">
        <v>42488</v>
      </c>
      <c r="C462">
        <v>4680</v>
      </c>
      <c r="D462">
        <v>4707</v>
      </c>
      <c r="E462">
        <v>4462</v>
      </c>
      <c r="F462">
        <v>4543</v>
      </c>
      <c r="G462">
        <v>3560400</v>
      </c>
      <c r="H462" s="2" t="str">
        <f t="shared" si="37"/>
        <v/>
      </c>
      <c r="I462">
        <v>1</v>
      </c>
      <c r="J462">
        <f t="shared" si="38"/>
        <v>-108</v>
      </c>
      <c r="K462" t="str">
        <f t="shared" si="39"/>
        <v/>
      </c>
      <c r="L462">
        <f t="shared" si="41"/>
        <v>-108</v>
      </c>
      <c r="M462" s="1">
        <f t="shared" si="40"/>
        <v>42488</v>
      </c>
      <c r="N462">
        <f>SUM(J462:$J$1480)</f>
        <v>4141</v>
      </c>
      <c r="O462">
        <f>SUM(L462:$L$1480)</f>
        <v>3254</v>
      </c>
    </row>
    <row r="463" spans="2:15" x14ac:dyDescent="0.2">
      <c r="B463" s="1">
        <v>42487</v>
      </c>
      <c r="C463">
        <v>4650</v>
      </c>
      <c r="D463">
        <v>4675</v>
      </c>
      <c r="E463">
        <v>4592</v>
      </c>
      <c r="F463">
        <v>4620</v>
      </c>
      <c r="G463">
        <v>2429500</v>
      </c>
      <c r="H463" s="2" t="str">
        <f t="shared" si="37"/>
        <v/>
      </c>
      <c r="I463">
        <v>1</v>
      </c>
      <c r="J463">
        <f t="shared" si="38"/>
        <v>-77</v>
      </c>
      <c r="K463" t="str">
        <f t="shared" si="39"/>
        <v/>
      </c>
      <c r="L463">
        <f t="shared" si="41"/>
        <v>-77</v>
      </c>
      <c r="M463" s="1">
        <f t="shared" si="40"/>
        <v>42487</v>
      </c>
      <c r="N463">
        <f>SUM(J463:$J$1480)</f>
        <v>4249</v>
      </c>
      <c r="O463">
        <f>SUM(L463:$L$1480)</f>
        <v>3362</v>
      </c>
    </row>
    <row r="464" spans="2:15" x14ac:dyDescent="0.2">
      <c r="B464" s="1">
        <v>42486</v>
      </c>
      <c r="C464">
        <v>4658</v>
      </c>
      <c r="D464">
        <v>4693</v>
      </c>
      <c r="E464">
        <v>4586</v>
      </c>
      <c r="F464">
        <v>4651</v>
      </c>
      <c r="G464">
        <v>2862300</v>
      </c>
      <c r="H464" s="2" t="str">
        <f t="shared" si="37"/>
        <v>高安割れ</v>
      </c>
      <c r="I464">
        <v>1</v>
      </c>
      <c r="J464">
        <f t="shared" si="38"/>
        <v>31</v>
      </c>
      <c r="K464" t="str">
        <f t="shared" si="39"/>
        <v>高安割れ</v>
      </c>
      <c r="L464">
        <f t="shared" si="41"/>
        <v>31</v>
      </c>
      <c r="M464" s="1">
        <f t="shared" si="40"/>
        <v>42486</v>
      </c>
      <c r="N464">
        <f>SUM(J464:$J$1480)</f>
        <v>4326</v>
      </c>
      <c r="O464">
        <f>SUM(L464:$L$1480)</f>
        <v>3439</v>
      </c>
    </row>
    <row r="465" spans="2:15" x14ac:dyDescent="0.2">
      <c r="B465" s="1">
        <v>42485</v>
      </c>
      <c r="C465">
        <v>4750</v>
      </c>
      <c r="D465">
        <v>4756</v>
      </c>
      <c r="E465">
        <v>4650</v>
      </c>
      <c r="F465">
        <v>4685</v>
      </c>
      <c r="G465">
        <v>2965900</v>
      </c>
      <c r="H465" s="2" t="str">
        <f t="shared" si="37"/>
        <v/>
      </c>
      <c r="I465">
        <v>1</v>
      </c>
      <c r="J465">
        <f t="shared" si="38"/>
        <v>-34</v>
      </c>
      <c r="K465" t="str">
        <f t="shared" si="39"/>
        <v/>
      </c>
      <c r="L465">
        <f t="shared" si="41"/>
        <v>-34</v>
      </c>
      <c r="M465" s="1">
        <f t="shared" si="40"/>
        <v>42485</v>
      </c>
      <c r="N465">
        <f>SUM(J465:$J$1480)</f>
        <v>4295</v>
      </c>
      <c r="O465">
        <f>SUM(L465:$L$1480)</f>
        <v>3408</v>
      </c>
    </row>
    <row r="466" spans="2:15" x14ac:dyDescent="0.2">
      <c r="B466" s="1">
        <v>42482</v>
      </c>
      <c r="C466">
        <v>4742</v>
      </c>
      <c r="D466">
        <v>4749</v>
      </c>
      <c r="E466">
        <v>4682</v>
      </c>
      <c r="F466">
        <v>4739</v>
      </c>
      <c r="G466">
        <v>3266000</v>
      </c>
      <c r="H466" s="2" t="str">
        <f t="shared" si="37"/>
        <v>高安割れ</v>
      </c>
      <c r="I466">
        <v>1</v>
      </c>
      <c r="J466">
        <f t="shared" si="38"/>
        <v>54</v>
      </c>
      <c r="K466" t="str">
        <f t="shared" si="39"/>
        <v>高安割れ</v>
      </c>
      <c r="L466">
        <f t="shared" si="41"/>
        <v>54</v>
      </c>
      <c r="M466" s="1">
        <f t="shared" si="40"/>
        <v>42482</v>
      </c>
      <c r="N466">
        <f>SUM(J466:$J$1480)</f>
        <v>4329</v>
      </c>
      <c r="O466">
        <f>SUM(L466:$L$1480)</f>
        <v>3442</v>
      </c>
    </row>
    <row r="467" spans="2:15" x14ac:dyDescent="0.2">
      <c r="B467" s="1">
        <v>42481</v>
      </c>
      <c r="C467">
        <v>4774</v>
      </c>
      <c r="D467">
        <v>4807</v>
      </c>
      <c r="E467">
        <v>4742</v>
      </c>
      <c r="F467">
        <v>4799</v>
      </c>
      <c r="G467">
        <v>3378700</v>
      </c>
      <c r="H467" s="2" t="str">
        <f t="shared" si="37"/>
        <v/>
      </c>
      <c r="I467">
        <v>1</v>
      </c>
      <c r="J467">
        <f t="shared" si="38"/>
        <v>-60</v>
      </c>
      <c r="K467" t="str">
        <f t="shared" si="39"/>
        <v/>
      </c>
      <c r="L467">
        <f t="shared" si="41"/>
        <v>-60</v>
      </c>
      <c r="M467" s="1">
        <f t="shared" si="40"/>
        <v>42481</v>
      </c>
      <c r="N467">
        <f>SUM(J467:$J$1480)</f>
        <v>4275</v>
      </c>
      <c r="O467">
        <f>SUM(L467:$L$1480)</f>
        <v>3388</v>
      </c>
    </row>
    <row r="468" spans="2:15" x14ac:dyDescent="0.2">
      <c r="B468" s="1">
        <v>42480</v>
      </c>
      <c r="C468">
        <v>4801</v>
      </c>
      <c r="D468">
        <v>4809</v>
      </c>
      <c r="E468">
        <v>4664</v>
      </c>
      <c r="F468">
        <v>4684</v>
      </c>
      <c r="G468">
        <v>4372800</v>
      </c>
      <c r="H468" s="2" t="str">
        <f t="shared" si="37"/>
        <v>高安割れ</v>
      </c>
      <c r="I468">
        <v>1</v>
      </c>
      <c r="J468">
        <f t="shared" si="38"/>
        <v>-115</v>
      </c>
      <c r="K468" t="str">
        <f t="shared" si="39"/>
        <v>高安割れ</v>
      </c>
      <c r="L468">
        <f t="shared" si="41"/>
        <v>-115</v>
      </c>
      <c r="M468" s="1">
        <f t="shared" si="40"/>
        <v>42480</v>
      </c>
      <c r="N468">
        <f>SUM(J468:$J$1480)</f>
        <v>4335</v>
      </c>
      <c r="O468">
        <f>SUM(L468:$L$1480)</f>
        <v>3448</v>
      </c>
    </row>
    <row r="469" spans="2:15" x14ac:dyDescent="0.2">
      <c r="B469" s="1">
        <v>42479</v>
      </c>
      <c r="C469">
        <v>4787</v>
      </c>
      <c r="D469">
        <v>4839</v>
      </c>
      <c r="E469">
        <v>4714</v>
      </c>
      <c r="F469">
        <v>4738</v>
      </c>
      <c r="G469">
        <v>3902400</v>
      </c>
      <c r="H469" s="2" t="str">
        <f t="shared" si="37"/>
        <v>高安超え</v>
      </c>
      <c r="I469">
        <v>1</v>
      </c>
      <c r="J469">
        <f t="shared" si="38"/>
        <v>-54</v>
      </c>
      <c r="K469" t="str">
        <f t="shared" si="39"/>
        <v>高安超え</v>
      </c>
      <c r="L469">
        <f t="shared" si="41"/>
        <v>-54</v>
      </c>
      <c r="M469" s="1">
        <f t="shared" si="40"/>
        <v>42479</v>
      </c>
      <c r="N469">
        <f>SUM(J469:$J$1480)</f>
        <v>4450</v>
      </c>
      <c r="O469">
        <f>SUM(L469:$L$1480)</f>
        <v>3563</v>
      </c>
    </row>
    <row r="470" spans="2:15" x14ac:dyDescent="0.2">
      <c r="B470" s="1">
        <v>42478</v>
      </c>
      <c r="C470">
        <v>4701</v>
      </c>
      <c r="D470">
        <v>4778</v>
      </c>
      <c r="E470">
        <v>4658</v>
      </c>
      <c r="F470">
        <v>4682</v>
      </c>
      <c r="G470">
        <v>4552900</v>
      </c>
      <c r="H470" s="2" t="str">
        <f t="shared" si="37"/>
        <v>高安割れ</v>
      </c>
      <c r="I470">
        <v>1</v>
      </c>
      <c r="J470">
        <f t="shared" si="38"/>
        <v>-56</v>
      </c>
      <c r="K470" t="str">
        <f t="shared" si="39"/>
        <v>高安割れ</v>
      </c>
      <c r="L470">
        <f t="shared" si="41"/>
        <v>-56</v>
      </c>
      <c r="M470" s="1">
        <f t="shared" si="40"/>
        <v>42478</v>
      </c>
      <c r="N470">
        <f>SUM(J470:$J$1480)</f>
        <v>4504</v>
      </c>
      <c r="O470">
        <f>SUM(L470:$L$1480)</f>
        <v>3617</v>
      </c>
    </row>
    <row r="471" spans="2:15" x14ac:dyDescent="0.2">
      <c r="B471" s="1">
        <v>42475</v>
      </c>
      <c r="C471">
        <v>4730</v>
      </c>
      <c r="D471">
        <v>4801</v>
      </c>
      <c r="E471">
        <v>4707</v>
      </c>
      <c r="F471">
        <v>4798</v>
      </c>
      <c r="G471">
        <v>4005400</v>
      </c>
      <c r="H471" s="2" t="str">
        <f t="shared" si="37"/>
        <v/>
      </c>
      <c r="I471">
        <v>1</v>
      </c>
      <c r="J471">
        <f t="shared" si="38"/>
        <v>-116</v>
      </c>
      <c r="K471" t="str">
        <f t="shared" si="39"/>
        <v/>
      </c>
      <c r="L471">
        <f t="shared" si="41"/>
        <v>-116</v>
      </c>
      <c r="M471" s="1">
        <f t="shared" si="40"/>
        <v>42475</v>
      </c>
      <c r="N471">
        <f>SUM(J471:$J$1480)</f>
        <v>4560</v>
      </c>
      <c r="O471">
        <f>SUM(L471:$L$1480)</f>
        <v>3673</v>
      </c>
    </row>
    <row r="472" spans="2:15" x14ac:dyDescent="0.2">
      <c r="B472" s="1">
        <v>42474</v>
      </c>
      <c r="C472">
        <v>4730</v>
      </c>
      <c r="D472">
        <v>4814</v>
      </c>
      <c r="E472">
        <v>4666</v>
      </c>
      <c r="F472">
        <v>4814</v>
      </c>
      <c r="G472">
        <v>3971700</v>
      </c>
      <c r="H472" s="2" t="str">
        <f t="shared" si="37"/>
        <v>高安超え</v>
      </c>
      <c r="I472">
        <v>1</v>
      </c>
      <c r="J472">
        <f t="shared" si="38"/>
        <v>-16</v>
      </c>
      <c r="K472" t="str">
        <f t="shared" si="39"/>
        <v>高安超え</v>
      </c>
      <c r="L472">
        <f t="shared" si="41"/>
        <v>-16</v>
      </c>
      <c r="M472" s="1">
        <f t="shared" si="40"/>
        <v>42474</v>
      </c>
      <c r="N472">
        <f>SUM(J472:$J$1480)</f>
        <v>4676</v>
      </c>
      <c r="O472">
        <f>SUM(L472:$L$1480)</f>
        <v>3789</v>
      </c>
    </row>
    <row r="473" spans="2:15" x14ac:dyDescent="0.2">
      <c r="B473" s="1">
        <v>42473</v>
      </c>
      <c r="C473">
        <v>4575</v>
      </c>
      <c r="D473">
        <v>4703</v>
      </c>
      <c r="E473">
        <v>4575</v>
      </c>
      <c r="F473">
        <v>4670</v>
      </c>
      <c r="G473">
        <v>5261300</v>
      </c>
      <c r="H473" s="2" t="str">
        <f t="shared" si="37"/>
        <v>高安超え</v>
      </c>
      <c r="I473">
        <v>1</v>
      </c>
      <c r="J473">
        <f t="shared" si="38"/>
        <v>144</v>
      </c>
      <c r="K473" t="str">
        <f t="shared" si="39"/>
        <v>高安超え</v>
      </c>
      <c r="L473">
        <f t="shared" si="41"/>
        <v>144</v>
      </c>
      <c r="M473" s="1">
        <f t="shared" si="40"/>
        <v>42473</v>
      </c>
      <c r="N473">
        <f>SUM(J473:$J$1480)</f>
        <v>4692</v>
      </c>
      <c r="O473">
        <f>SUM(L473:$L$1480)</f>
        <v>3805</v>
      </c>
    </row>
    <row r="474" spans="2:15" x14ac:dyDescent="0.2">
      <c r="B474" s="1">
        <v>42472</v>
      </c>
      <c r="C474">
        <v>4550</v>
      </c>
      <c r="D474">
        <v>4573</v>
      </c>
      <c r="E474">
        <v>4463</v>
      </c>
      <c r="F474">
        <v>4559</v>
      </c>
      <c r="G474">
        <v>5782600</v>
      </c>
      <c r="H474" s="2" t="str">
        <f t="shared" si="37"/>
        <v>高安割れ</v>
      </c>
      <c r="I474">
        <v>1</v>
      </c>
      <c r="J474">
        <f t="shared" si="38"/>
        <v>-111</v>
      </c>
      <c r="K474" t="str">
        <f t="shared" si="39"/>
        <v>高安割れ</v>
      </c>
      <c r="L474">
        <f t="shared" si="41"/>
        <v>-111</v>
      </c>
      <c r="M474" s="1">
        <f t="shared" si="40"/>
        <v>42472</v>
      </c>
      <c r="N474">
        <f>SUM(J474:$J$1480)</f>
        <v>4548</v>
      </c>
      <c r="O474">
        <f>SUM(L474:$L$1480)</f>
        <v>3661</v>
      </c>
    </row>
    <row r="475" spans="2:15" x14ac:dyDescent="0.2">
      <c r="B475" s="1">
        <v>42471</v>
      </c>
      <c r="C475">
        <v>4630</v>
      </c>
      <c r="D475">
        <v>4656</v>
      </c>
      <c r="E475">
        <v>4552</v>
      </c>
      <c r="F475">
        <v>4642</v>
      </c>
      <c r="G475">
        <v>4208000</v>
      </c>
      <c r="H475" s="2" t="str">
        <f t="shared" si="37"/>
        <v/>
      </c>
      <c r="I475">
        <v>1</v>
      </c>
      <c r="J475">
        <f t="shared" si="38"/>
        <v>-83</v>
      </c>
      <c r="K475" t="str">
        <f t="shared" si="39"/>
        <v/>
      </c>
      <c r="L475">
        <f t="shared" si="41"/>
        <v>-83</v>
      </c>
      <c r="M475" s="1">
        <f t="shared" si="40"/>
        <v>42471</v>
      </c>
      <c r="N475">
        <f>SUM(J475:$J$1480)</f>
        <v>4659</v>
      </c>
      <c r="O475">
        <f>SUM(L475:$L$1480)</f>
        <v>3772</v>
      </c>
    </row>
    <row r="476" spans="2:15" x14ac:dyDescent="0.2">
      <c r="B476" s="1">
        <v>42468</v>
      </c>
      <c r="C476">
        <v>4533</v>
      </c>
      <c r="D476">
        <v>4728</v>
      </c>
      <c r="E476">
        <v>4481</v>
      </c>
      <c r="F476">
        <v>4655</v>
      </c>
      <c r="G476">
        <v>9850500</v>
      </c>
      <c r="H476" s="2" t="str">
        <f t="shared" si="37"/>
        <v>高安超え</v>
      </c>
      <c r="I476">
        <v>1</v>
      </c>
      <c r="J476">
        <f t="shared" si="38"/>
        <v>-13</v>
      </c>
      <c r="K476" t="str">
        <f t="shared" si="39"/>
        <v>高安超え</v>
      </c>
      <c r="L476">
        <f t="shared" si="41"/>
        <v>-13</v>
      </c>
      <c r="M476" s="1">
        <f t="shared" si="40"/>
        <v>42468</v>
      </c>
      <c r="N476">
        <f>SUM(J476:$J$1480)</f>
        <v>4742</v>
      </c>
      <c r="O476">
        <f>SUM(L476:$L$1480)</f>
        <v>3855</v>
      </c>
    </row>
    <row r="477" spans="2:15" x14ac:dyDescent="0.2">
      <c r="B477" s="1">
        <v>42467</v>
      </c>
      <c r="C477">
        <v>4435</v>
      </c>
      <c r="D477">
        <v>4539</v>
      </c>
      <c r="E477">
        <v>4168</v>
      </c>
      <c r="F477">
        <v>4489</v>
      </c>
      <c r="G477">
        <v>12460900</v>
      </c>
      <c r="H477" s="2" t="str">
        <f t="shared" si="37"/>
        <v>高安割れ</v>
      </c>
      <c r="I477">
        <v>1</v>
      </c>
      <c r="J477">
        <f t="shared" si="38"/>
        <v>-166</v>
      </c>
      <c r="K477" t="str">
        <f t="shared" si="39"/>
        <v>高安割れ</v>
      </c>
      <c r="L477">
        <f t="shared" si="41"/>
        <v>-166</v>
      </c>
      <c r="M477" s="1">
        <f t="shared" si="40"/>
        <v>42467</v>
      </c>
      <c r="N477">
        <f>SUM(J477:$J$1480)</f>
        <v>4755</v>
      </c>
      <c r="O477">
        <f>SUM(L477:$L$1480)</f>
        <v>3868</v>
      </c>
    </row>
    <row r="478" spans="2:15" x14ac:dyDescent="0.2">
      <c r="B478" s="1">
        <v>42466</v>
      </c>
      <c r="C478">
        <v>4575</v>
      </c>
      <c r="D478">
        <v>4648</v>
      </c>
      <c r="E478">
        <v>4506</v>
      </c>
      <c r="F478">
        <v>4562</v>
      </c>
      <c r="G478">
        <v>4053700</v>
      </c>
      <c r="H478" s="2" t="str">
        <f t="shared" si="37"/>
        <v>高安割れ</v>
      </c>
      <c r="I478">
        <v>1</v>
      </c>
      <c r="J478">
        <f t="shared" si="38"/>
        <v>73</v>
      </c>
      <c r="K478" t="str">
        <f t="shared" si="39"/>
        <v>高安割れ</v>
      </c>
      <c r="L478">
        <f t="shared" si="41"/>
        <v>73</v>
      </c>
      <c r="M478" s="1">
        <f t="shared" si="40"/>
        <v>42466</v>
      </c>
      <c r="N478">
        <f>SUM(J478:$J$1480)</f>
        <v>4921</v>
      </c>
      <c r="O478">
        <f>SUM(L478:$L$1480)</f>
        <v>4034</v>
      </c>
    </row>
    <row r="479" spans="2:15" x14ac:dyDescent="0.2">
      <c r="B479" s="1">
        <v>42465</v>
      </c>
      <c r="C479">
        <v>4610</v>
      </c>
      <c r="D479">
        <v>4680</v>
      </c>
      <c r="E479">
        <v>4592</v>
      </c>
      <c r="F479">
        <v>4620</v>
      </c>
      <c r="G479">
        <v>2599700</v>
      </c>
      <c r="H479" s="2" t="str">
        <f t="shared" si="37"/>
        <v>高安超え</v>
      </c>
      <c r="I479">
        <v>1</v>
      </c>
      <c r="J479">
        <f t="shared" si="38"/>
        <v>-58</v>
      </c>
      <c r="K479" t="str">
        <f t="shared" si="39"/>
        <v>高安超え</v>
      </c>
      <c r="L479">
        <f t="shared" si="41"/>
        <v>-58</v>
      </c>
      <c r="M479" s="1">
        <f t="shared" si="40"/>
        <v>42465</v>
      </c>
      <c r="N479">
        <f>SUM(J479:$J$1480)</f>
        <v>4848</v>
      </c>
      <c r="O479">
        <f>SUM(L479:$L$1480)</f>
        <v>3961</v>
      </c>
    </row>
    <row r="480" spans="2:15" x14ac:dyDescent="0.2">
      <c r="B480" s="1">
        <v>42464</v>
      </c>
      <c r="C480">
        <v>4595</v>
      </c>
      <c r="D480">
        <v>4674</v>
      </c>
      <c r="E480">
        <v>4576</v>
      </c>
      <c r="F480">
        <v>4655</v>
      </c>
      <c r="G480">
        <v>2081200</v>
      </c>
      <c r="H480" s="2" t="str">
        <f t="shared" si="37"/>
        <v>高安割れ</v>
      </c>
      <c r="I480">
        <v>1</v>
      </c>
      <c r="J480">
        <f t="shared" si="38"/>
        <v>35</v>
      </c>
      <c r="K480" t="str">
        <f t="shared" si="39"/>
        <v>高安割れ</v>
      </c>
      <c r="L480">
        <f t="shared" si="41"/>
        <v>35</v>
      </c>
      <c r="M480" s="1">
        <f t="shared" si="40"/>
        <v>42464</v>
      </c>
      <c r="N480">
        <f>SUM(J480:$J$1480)</f>
        <v>4906</v>
      </c>
      <c r="O480">
        <f>SUM(L480:$L$1480)</f>
        <v>4019</v>
      </c>
    </row>
    <row r="481" spans="2:15" x14ac:dyDescent="0.2">
      <c r="B481" s="1">
        <v>42461</v>
      </c>
      <c r="C481">
        <v>4745</v>
      </c>
      <c r="D481">
        <v>4758</v>
      </c>
      <c r="E481">
        <v>4593</v>
      </c>
      <c r="F481">
        <v>4617</v>
      </c>
      <c r="G481">
        <v>4446600</v>
      </c>
      <c r="H481" s="2" t="str">
        <f t="shared" si="37"/>
        <v>高安割れ</v>
      </c>
      <c r="I481">
        <v>1</v>
      </c>
      <c r="J481">
        <f t="shared" si="38"/>
        <v>-38</v>
      </c>
      <c r="K481" t="str">
        <f t="shared" si="39"/>
        <v>高安割れ</v>
      </c>
      <c r="L481">
        <f t="shared" si="41"/>
        <v>-38</v>
      </c>
      <c r="M481" s="1">
        <f t="shared" si="40"/>
        <v>42461</v>
      </c>
      <c r="N481">
        <f>SUM(J481:$J$1480)</f>
        <v>4871</v>
      </c>
      <c r="O481">
        <f>SUM(L481:$L$1480)</f>
        <v>3984</v>
      </c>
    </row>
    <row r="482" spans="2:15" x14ac:dyDescent="0.2">
      <c r="B482" s="1">
        <v>42460</v>
      </c>
      <c r="C482">
        <v>4891</v>
      </c>
      <c r="D482">
        <v>4942</v>
      </c>
      <c r="E482">
        <v>4789</v>
      </c>
      <c r="F482">
        <v>4792</v>
      </c>
      <c r="G482">
        <v>3600400</v>
      </c>
      <c r="H482" s="2" t="str">
        <f t="shared" si="37"/>
        <v>高安割れ</v>
      </c>
      <c r="I482">
        <v>1</v>
      </c>
      <c r="J482">
        <f t="shared" si="38"/>
        <v>175</v>
      </c>
      <c r="K482" t="str">
        <f t="shared" si="39"/>
        <v>高安割れ</v>
      </c>
      <c r="L482">
        <f t="shared" si="41"/>
        <v>175</v>
      </c>
      <c r="M482" s="1">
        <f t="shared" si="40"/>
        <v>42460</v>
      </c>
      <c r="N482">
        <f>SUM(J482:$J$1480)</f>
        <v>4909</v>
      </c>
      <c r="O482">
        <f>SUM(L482:$L$1480)</f>
        <v>4022</v>
      </c>
    </row>
    <row r="483" spans="2:15" x14ac:dyDescent="0.2">
      <c r="B483" s="1">
        <v>42459</v>
      </c>
      <c r="C483">
        <v>4979</v>
      </c>
      <c r="D483">
        <v>5026</v>
      </c>
      <c r="E483">
        <v>4943</v>
      </c>
      <c r="F483">
        <v>4961</v>
      </c>
      <c r="G483">
        <v>2060000</v>
      </c>
      <c r="H483" s="2" t="str">
        <f t="shared" si="37"/>
        <v/>
      </c>
      <c r="I483">
        <v>1</v>
      </c>
      <c r="J483">
        <f t="shared" si="38"/>
        <v>-169</v>
      </c>
      <c r="K483" t="str">
        <f t="shared" si="39"/>
        <v/>
      </c>
      <c r="L483">
        <f t="shared" si="41"/>
        <v>-169</v>
      </c>
      <c r="M483" s="1">
        <f t="shared" si="40"/>
        <v>42459</v>
      </c>
      <c r="N483">
        <f>SUM(J483:$J$1480)</f>
        <v>4734</v>
      </c>
      <c r="O483">
        <f>SUM(L483:$L$1480)</f>
        <v>3847</v>
      </c>
    </row>
    <row r="484" spans="2:15" x14ac:dyDescent="0.2">
      <c r="B484" s="1">
        <v>42458</v>
      </c>
      <c r="C484">
        <v>4925</v>
      </c>
      <c r="D484">
        <v>5028</v>
      </c>
      <c r="E484">
        <v>4891</v>
      </c>
      <c r="F484">
        <v>5007</v>
      </c>
      <c r="G484">
        <v>2828900</v>
      </c>
      <c r="H484" s="2" t="str">
        <f t="shared" si="37"/>
        <v>高安超え</v>
      </c>
      <c r="I484">
        <v>1</v>
      </c>
      <c r="J484">
        <f t="shared" si="38"/>
        <v>-46</v>
      </c>
      <c r="K484" t="str">
        <f t="shared" si="39"/>
        <v>高安超え</v>
      </c>
      <c r="L484">
        <f t="shared" si="41"/>
        <v>-46</v>
      </c>
      <c r="M484" s="1">
        <f t="shared" si="40"/>
        <v>42458</v>
      </c>
      <c r="N484">
        <f>SUM(J484:$J$1480)</f>
        <v>4903</v>
      </c>
      <c r="O484">
        <f>SUM(L484:$L$1480)</f>
        <v>4016</v>
      </c>
    </row>
    <row r="485" spans="2:15" x14ac:dyDescent="0.2">
      <c r="B485" s="1">
        <v>42457</v>
      </c>
      <c r="C485">
        <v>4847</v>
      </c>
      <c r="D485">
        <v>4911</v>
      </c>
      <c r="E485">
        <v>4829</v>
      </c>
      <c r="F485">
        <v>4911</v>
      </c>
      <c r="G485">
        <v>1944200</v>
      </c>
      <c r="H485" s="2" t="str">
        <f t="shared" si="37"/>
        <v>高安超え</v>
      </c>
      <c r="I485">
        <v>1</v>
      </c>
      <c r="J485">
        <f t="shared" si="38"/>
        <v>96</v>
      </c>
      <c r="K485" t="str">
        <f t="shared" si="39"/>
        <v>高安超え</v>
      </c>
      <c r="L485">
        <f t="shared" si="41"/>
        <v>96</v>
      </c>
      <c r="M485" s="1">
        <f t="shared" si="40"/>
        <v>42457</v>
      </c>
      <c r="N485">
        <f>SUM(J485:$J$1480)</f>
        <v>4949</v>
      </c>
      <c r="O485">
        <f>SUM(L485:$L$1480)</f>
        <v>4062</v>
      </c>
    </row>
    <row r="486" spans="2:15" x14ac:dyDescent="0.2">
      <c r="B486" s="1">
        <v>42454</v>
      </c>
      <c r="C486">
        <v>4842</v>
      </c>
      <c r="D486">
        <v>4861</v>
      </c>
      <c r="E486">
        <v>4781</v>
      </c>
      <c r="F486">
        <v>4816</v>
      </c>
      <c r="G486">
        <v>1764100</v>
      </c>
      <c r="H486" s="2" t="str">
        <f t="shared" si="37"/>
        <v/>
      </c>
      <c r="I486">
        <v>1</v>
      </c>
      <c r="J486">
        <f t="shared" si="38"/>
        <v>95</v>
      </c>
      <c r="K486" t="str">
        <f t="shared" si="39"/>
        <v/>
      </c>
      <c r="L486">
        <f t="shared" si="41"/>
        <v>95</v>
      </c>
      <c r="M486" s="1">
        <f t="shared" si="40"/>
        <v>42454</v>
      </c>
      <c r="N486">
        <f>SUM(J486:$J$1480)</f>
        <v>4853</v>
      </c>
      <c r="O486">
        <f>SUM(L486:$L$1480)</f>
        <v>3966</v>
      </c>
    </row>
    <row r="487" spans="2:15" x14ac:dyDescent="0.2">
      <c r="B487" s="1">
        <v>42453</v>
      </c>
      <c r="C487">
        <v>4788</v>
      </c>
      <c r="D487">
        <v>4876</v>
      </c>
      <c r="E487">
        <v>4778</v>
      </c>
      <c r="F487">
        <v>4842</v>
      </c>
      <c r="G487">
        <v>2089000</v>
      </c>
      <c r="H487" s="2" t="str">
        <f t="shared" si="37"/>
        <v>高安超え</v>
      </c>
      <c r="I487">
        <v>1</v>
      </c>
      <c r="J487">
        <f t="shared" si="38"/>
        <v>-26</v>
      </c>
      <c r="K487" t="str">
        <f t="shared" si="39"/>
        <v>高安超え</v>
      </c>
      <c r="L487">
        <f t="shared" si="41"/>
        <v>-26</v>
      </c>
      <c r="M487" s="1">
        <f t="shared" si="40"/>
        <v>42453</v>
      </c>
      <c r="N487">
        <f>SUM(J487:$J$1480)</f>
        <v>4758</v>
      </c>
      <c r="O487">
        <f>SUM(L487:$L$1480)</f>
        <v>3871</v>
      </c>
    </row>
    <row r="488" spans="2:15" x14ac:dyDescent="0.2">
      <c r="B488" s="1">
        <v>42452</v>
      </c>
      <c r="C488">
        <v>4766</v>
      </c>
      <c r="D488">
        <v>4819</v>
      </c>
      <c r="E488">
        <v>4754</v>
      </c>
      <c r="F488">
        <v>4783</v>
      </c>
      <c r="G488">
        <v>1719600</v>
      </c>
      <c r="H488" s="2" t="str">
        <f t="shared" si="37"/>
        <v/>
      </c>
      <c r="I488">
        <v>1</v>
      </c>
      <c r="J488">
        <f t="shared" si="38"/>
        <v>59</v>
      </c>
      <c r="K488" t="str">
        <f t="shared" si="39"/>
        <v/>
      </c>
      <c r="L488">
        <f t="shared" si="41"/>
        <v>59</v>
      </c>
      <c r="M488" s="1">
        <f t="shared" si="40"/>
        <v>42452</v>
      </c>
      <c r="N488">
        <f>SUM(J488:$J$1480)</f>
        <v>4784</v>
      </c>
      <c r="O488">
        <f>SUM(L488:$L$1480)</f>
        <v>3897</v>
      </c>
    </row>
    <row r="489" spans="2:15" x14ac:dyDescent="0.2">
      <c r="B489" s="1">
        <v>42451</v>
      </c>
      <c r="C489">
        <v>4829</v>
      </c>
      <c r="D489">
        <v>4859</v>
      </c>
      <c r="E489">
        <v>4716</v>
      </c>
      <c r="F489">
        <v>4758</v>
      </c>
      <c r="G489">
        <v>3504200</v>
      </c>
      <c r="H489" s="2" t="str">
        <f t="shared" si="37"/>
        <v>高安超え</v>
      </c>
      <c r="I489">
        <v>1</v>
      </c>
      <c r="J489">
        <f t="shared" si="38"/>
        <v>25</v>
      </c>
      <c r="K489" t="str">
        <f t="shared" si="39"/>
        <v>高安超え</v>
      </c>
      <c r="L489">
        <f t="shared" si="41"/>
        <v>25</v>
      </c>
      <c r="M489" s="1">
        <f t="shared" si="40"/>
        <v>42451</v>
      </c>
      <c r="N489">
        <f>SUM(J489:$J$1480)</f>
        <v>4725</v>
      </c>
      <c r="O489">
        <f>SUM(L489:$L$1480)</f>
        <v>3838</v>
      </c>
    </row>
    <row r="490" spans="2:15" x14ac:dyDescent="0.2">
      <c r="B490" s="1">
        <v>42447</v>
      </c>
      <c r="C490">
        <v>4843</v>
      </c>
      <c r="D490">
        <v>4854</v>
      </c>
      <c r="E490">
        <v>4708</v>
      </c>
      <c r="F490">
        <v>4720</v>
      </c>
      <c r="G490">
        <v>3606500</v>
      </c>
      <c r="H490" s="2" t="str">
        <f t="shared" si="37"/>
        <v>高安割れ</v>
      </c>
      <c r="I490">
        <v>1</v>
      </c>
      <c r="J490">
        <f t="shared" si="38"/>
        <v>-38</v>
      </c>
      <c r="K490" t="str">
        <f t="shared" si="39"/>
        <v>高安割れ</v>
      </c>
      <c r="L490">
        <f t="shared" si="41"/>
        <v>-38</v>
      </c>
      <c r="M490" s="1">
        <f t="shared" si="40"/>
        <v>42447</v>
      </c>
      <c r="N490">
        <f>SUM(J490:$J$1480)</f>
        <v>4700</v>
      </c>
      <c r="O490">
        <f>SUM(L490:$L$1480)</f>
        <v>3813</v>
      </c>
    </row>
    <row r="491" spans="2:15" x14ac:dyDescent="0.2">
      <c r="B491" s="1">
        <v>42446</v>
      </c>
      <c r="C491">
        <v>4858</v>
      </c>
      <c r="D491">
        <v>4935</v>
      </c>
      <c r="E491">
        <v>4830</v>
      </c>
      <c r="F491">
        <v>4870</v>
      </c>
      <c r="G491">
        <v>3078300</v>
      </c>
      <c r="H491" s="2" t="str">
        <f t="shared" si="37"/>
        <v>高安超え</v>
      </c>
      <c r="I491">
        <v>1</v>
      </c>
      <c r="J491">
        <f t="shared" si="38"/>
        <v>-150</v>
      </c>
      <c r="K491" t="str">
        <f t="shared" si="39"/>
        <v>高安超え</v>
      </c>
      <c r="L491">
        <f t="shared" si="41"/>
        <v>-150</v>
      </c>
      <c r="M491" s="1">
        <f t="shared" si="40"/>
        <v>42446</v>
      </c>
      <c r="N491">
        <f>SUM(J491:$J$1480)</f>
        <v>4738</v>
      </c>
      <c r="O491">
        <f>SUM(L491:$L$1480)</f>
        <v>3851</v>
      </c>
    </row>
    <row r="492" spans="2:15" x14ac:dyDescent="0.2">
      <c r="B492" s="1">
        <v>42445</v>
      </c>
      <c r="C492">
        <v>4829</v>
      </c>
      <c r="D492">
        <v>4926</v>
      </c>
      <c r="E492">
        <v>4823</v>
      </c>
      <c r="F492">
        <v>4870</v>
      </c>
      <c r="G492">
        <v>2588500</v>
      </c>
      <c r="H492" s="2" t="str">
        <f t="shared" si="37"/>
        <v>高安割れ</v>
      </c>
      <c r="I492">
        <v>1</v>
      </c>
      <c r="J492">
        <f t="shared" si="38"/>
        <v>0</v>
      </c>
      <c r="K492" t="str">
        <f t="shared" si="39"/>
        <v>高安割れ</v>
      </c>
      <c r="L492">
        <f t="shared" si="41"/>
        <v>0</v>
      </c>
      <c r="M492" s="1">
        <f t="shared" si="40"/>
        <v>42445</v>
      </c>
      <c r="N492">
        <f>SUM(J492:$J$1480)</f>
        <v>4888</v>
      </c>
      <c r="O492">
        <f>SUM(L492:$L$1480)</f>
        <v>4001</v>
      </c>
    </row>
    <row r="493" spans="2:15" x14ac:dyDescent="0.2">
      <c r="B493" s="1">
        <v>42444</v>
      </c>
      <c r="C493">
        <v>4865</v>
      </c>
      <c r="D493">
        <v>4957</v>
      </c>
      <c r="E493">
        <v>4848</v>
      </c>
      <c r="F493">
        <v>4887</v>
      </c>
      <c r="G493">
        <v>3260700</v>
      </c>
      <c r="H493" s="2" t="str">
        <f t="shared" si="37"/>
        <v>高安超え</v>
      </c>
      <c r="I493">
        <v>1</v>
      </c>
      <c r="J493">
        <f t="shared" si="38"/>
        <v>-17</v>
      </c>
      <c r="K493" t="str">
        <f t="shared" si="39"/>
        <v>高安超え</v>
      </c>
      <c r="L493">
        <f t="shared" si="41"/>
        <v>-17</v>
      </c>
      <c r="M493" s="1">
        <f t="shared" si="40"/>
        <v>42444</v>
      </c>
      <c r="N493">
        <f>SUM(J493:$J$1480)</f>
        <v>4888</v>
      </c>
      <c r="O493">
        <f>SUM(L493:$L$1480)</f>
        <v>4001</v>
      </c>
    </row>
    <row r="494" spans="2:15" x14ac:dyDescent="0.2">
      <c r="B494" s="1">
        <v>42443</v>
      </c>
      <c r="C494">
        <v>4718</v>
      </c>
      <c r="D494">
        <v>4835</v>
      </c>
      <c r="E494">
        <v>4710</v>
      </c>
      <c r="F494">
        <v>4826</v>
      </c>
      <c r="G494">
        <v>2908200</v>
      </c>
      <c r="H494" s="2" t="str">
        <f t="shared" si="37"/>
        <v>高安超え</v>
      </c>
      <c r="I494">
        <v>1</v>
      </c>
      <c r="J494">
        <f t="shared" si="38"/>
        <v>61</v>
      </c>
      <c r="K494" t="str">
        <f t="shared" si="39"/>
        <v>高安超え</v>
      </c>
      <c r="L494">
        <f t="shared" si="41"/>
        <v>61</v>
      </c>
      <c r="M494" s="1">
        <f t="shared" si="40"/>
        <v>42443</v>
      </c>
      <c r="N494">
        <f>SUM(J494:$J$1480)</f>
        <v>4905</v>
      </c>
      <c r="O494">
        <f>SUM(L494:$L$1480)</f>
        <v>4018</v>
      </c>
    </row>
    <row r="495" spans="2:15" x14ac:dyDescent="0.2">
      <c r="B495" s="1">
        <v>42440</v>
      </c>
      <c r="C495">
        <v>4658</v>
      </c>
      <c r="D495">
        <v>4697</v>
      </c>
      <c r="E495">
        <v>4613</v>
      </c>
      <c r="F495">
        <v>4680</v>
      </c>
      <c r="G495">
        <v>5614500</v>
      </c>
      <c r="H495" s="2" t="str">
        <f t="shared" ref="H495:H558" si="42">IF(AND(D495&lt;D496,E495&lt;E496),"高安割れ",IF(AND(D495&gt;D496,E495&gt;E496),"高安超え",""))</f>
        <v>高安超え</v>
      </c>
      <c r="I495">
        <v>1</v>
      </c>
      <c r="J495">
        <f t="shared" ref="J495:J558" si="43">IF(H495="高安割れ",(F495-F494)*I495,(F494-F495)*I495)</f>
        <v>146</v>
      </c>
      <c r="K495" t="str">
        <f t="shared" si="39"/>
        <v>高安超え</v>
      </c>
      <c r="L495">
        <f t="shared" si="41"/>
        <v>146</v>
      </c>
      <c r="M495" s="1">
        <f t="shared" si="40"/>
        <v>42440</v>
      </c>
      <c r="N495">
        <f>SUM(J495:$J$1480)</f>
        <v>4844</v>
      </c>
      <c r="O495">
        <f>SUM(L495:$L$1480)</f>
        <v>3957</v>
      </c>
    </row>
    <row r="496" spans="2:15" x14ac:dyDescent="0.2">
      <c r="B496" s="1">
        <v>42439</v>
      </c>
      <c r="C496">
        <v>4591</v>
      </c>
      <c r="D496">
        <v>4661</v>
      </c>
      <c r="E496">
        <v>4564</v>
      </c>
      <c r="F496">
        <v>4643</v>
      </c>
      <c r="G496">
        <v>3490100</v>
      </c>
      <c r="H496" s="2" t="str">
        <f t="shared" si="42"/>
        <v>高安超え</v>
      </c>
      <c r="I496">
        <v>1</v>
      </c>
      <c r="J496">
        <f t="shared" si="43"/>
        <v>37</v>
      </c>
      <c r="K496" t="str">
        <f t="shared" si="39"/>
        <v>高安超え</v>
      </c>
      <c r="L496">
        <f t="shared" si="41"/>
        <v>37</v>
      </c>
      <c r="M496" s="1">
        <f t="shared" si="40"/>
        <v>42439</v>
      </c>
      <c r="N496">
        <f>SUM(J496:$J$1480)</f>
        <v>4698</v>
      </c>
      <c r="O496">
        <f>SUM(L496:$L$1480)</f>
        <v>3811</v>
      </c>
    </row>
    <row r="497" spans="2:15" x14ac:dyDescent="0.2">
      <c r="B497" s="1">
        <v>42438</v>
      </c>
      <c r="C497">
        <v>4460</v>
      </c>
      <c r="D497">
        <v>4583</v>
      </c>
      <c r="E497">
        <v>4460</v>
      </c>
      <c r="F497">
        <v>4550</v>
      </c>
      <c r="G497">
        <v>3965200</v>
      </c>
      <c r="H497" s="2" t="str">
        <f t="shared" si="42"/>
        <v>高安超え</v>
      </c>
      <c r="I497">
        <v>1</v>
      </c>
      <c r="J497">
        <f t="shared" si="43"/>
        <v>93</v>
      </c>
      <c r="K497" t="str">
        <f t="shared" si="39"/>
        <v>高安超え</v>
      </c>
      <c r="L497">
        <f t="shared" si="41"/>
        <v>93</v>
      </c>
      <c r="M497" s="1">
        <f t="shared" si="40"/>
        <v>42438</v>
      </c>
      <c r="N497">
        <f>SUM(J497:$J$1480)</f>
        <v>4661</v>
      </c>
      <c r="O497">
        <f>SUM(L497:$L$1480)</f>
        <v>3774</v>
      </c>
    </row>
    <row r="498" spans="2:15" x14ac:dyDescent="0.2">
      <c r="B498" s="1">
        <v>42437</v>
      </c>
      <c r="C498">
        <v>4488</v>
      </c>
      <c r="D498">
        <v>4530</v>
      </c>
      <c r="E498">
        <v>4432</v>
      </c>
      <c r="F498">
        <v>4445</v>
      </c>
      <c r="G498">
        <v>4542400</v>
      </c>
      <c r="H498" s="2" t="str">
        <f t="shared" si="42"/>
        <v>高安割れ</v>
      </c>
      <c r="I498">
        <v>1</v>
      </c>
      <c r="J498">
        <f t="shared" si="43"/>
        <v>-105</v>
      </c>
      <c r="K498" t="str">
        <f t="shared" si="39"/>
        <v>高安割れ</v>
      </c>
      <c r="L498">
        <f t="shared" si="41"/>
        <v>-105</v>
      </c>
      <c r="M498" s="1">
        <f t="shared" si="40"/>
        <v>42437</v>
      </c>
      <c r="N498">
        <f>SUM(J498:$J$1480)</f>
        <v>4568</v>
      </c>
      <c r="O498">
        <f>SUM(L498:$L$1480)</f>
        <v>3681</v>
      </c>
    </row>
    <row r="499" spans="2:15" x14ac:dyDescent="0.2">
      <c r="B499" s="1">
        <v>42436</v>
      </c>
      <c r="C499">
        <v>4600</v>
      </c>
      <c r="D499">
        <v>4615</v>
      </c>
      <c r="E499">
        <v>4466</v>
      </c>
      <c r="F499">
        <v>4486</v>
      </c>
      <c r="G499">
        <v>3561000</v>
      </c>
      <c r="H499" s="2" t="str">
        <f t="shared" si="42"/>
        <v>高安割れ</v>
      </c>
      <c r="I499">
        <v>1</v>
      </c>
      <c r="J499">
        <f t="shared" si="43"/>
        <v>41</v>
      </c>
      <c r="K499" t="str">
        <f t="shared" si="39"/>
        <v>高安割れ</v>
      </c>
      <c r="L499">
        <f t="shared" si="41"/>
        <v>41</v>
      </c>
      <c r="M499" s="1">
        <f t="shared" si="40"/>
        <v>42436</v>
      </c>
      <c r="N499">
        <f>SUM(J499:$J$1480)</f>
        <v>4673</v>
      </c>
      <c r="O499">
        <f>SUM(L499:$L$1480)</f>
        <v>3786</v>
      </c>
    </row>
    <row r="500" spans="2:15" x14ac:dyDescent="0.2">
      <c r="B500" s="1">
        <v>42433</v>
      </c>
      <c r="C500">
        <v>4635</v>
      </c>
      <c r="D500">
        <v>4657</v>
      </c>
      <c r="E500">
        <v>4590</v>
      </c>
      <c r="F500">
        <v>4647</v>
      </c>
      <c r="G500">
        <v>2761100</v>
      </c>
      <c r="H500" s="2" t="str">
        <f t="shared" si="42"/>
        <v>高安超え</v>
      </c>
      <c r="I500">
        <v>1</v>
      </c>
      <c r="J500">
        <f t="shared" si="43"/>
        <v>-161</v>
      </c>
      <c r="K500" t="str">
        <f t="shared" si="39"/>
        <v>高安超え</v>
      </c>
      <c r="L500">
        <f t="shared" si="41"/>
        <v>-161</v>
      </c>
      <c r="M500" s="1">
        <f t="shared" si="40"/>
        <v>42433</v>
      </c>
      <c r="N500">
        <f>SUM(J500:$J$1480)</f>
        <v>4632</v>
      </c>
      <c r="O500">
        <f>SUM(L500:$L$1480)</f>
        <v>3745</v>
      </c>
    </row>
    <row r="501" spans="2:15" x14ac:dyDescent="0.2">
      <c r="B501" s="1">
        <v>42432</v>
      </c>
      <c r="C501">
        <v>4533</v>
      </c>
      <c r="D501">
        <v>4655</v>
      </c>
      <c r="E501">
        <v>4526</v>
      </c>
      <c r="F501">
        <v>4654</v>
      </c>
      <c r="G501">
        <v>2346800</v>
      </c>
      <c r="H501" s="2" t="str">
        <f t="shared" si="42"/>
        <v>高安超え</v>
      </c>
      <c r="I501">
        <v>1</v>
      </c>
      <c r="J501">
        <f t="shared" si="43"/>
        <v>-7</v>
      </c>
      <c r="K501" t="str">
        <f t="shared" si="39"/>
        <v>高安超え</v>
      </c>
      <c r="L501">
        <f t="shared" si="41"/>
        <v>-7</v>
      </c>
      <c r="M501" s="1">
        <f t="shared" si="40"/>
        <v>42432</v>
      </c>
      <c r="N501">
        <f>SUM(J501:$J$1480)</f>
        <v>4793</v>
      </c>
      <c r="O501">
        <f>SUM(L501:$L$1480)</f>
        <v>3906</v>
      </c>
    </row>
    <row r="502" spans="2:15" x14ac:dyDescent="0.2">
      <c r="B502" s="1">
        <v>42431</v>
      </c>
      <c r="C502">
        <v>4570</v>
      </c>
      <c r="D502">
        <v>4617</v>
      </c>
      <c r="E502">
        <v>4505</v>
      </c>
      <c r="F502">
        <v>4603</v>
      </c>
      <c r="G502">
        <v>4146200</v>
      </c>
      <c r="H502" s="2" t="str">
        <f t="shared" si="42"/>
        <v>高安超え</v>
      </c>
      <c r="I502">
        <v>1</v>
      </c>
      <c r="J502">
        <f t="shared" si="43"/>
        <v>51</v>
      </c>
      <c r="K502" t="str">
        <f t="shared" si="39"/>
        <v>高安超え</v>
      </c>
      <c r="L502">
        <f t="shared" si="41"/>
        <v>51</v>
      </c>
      <c r="M502" s="1">
        <f t="shared" si="40"/>
        <v>42431</v>
      </c>
      <c r="N502">
        <f>SUM(J502:$J$1480)</f>
        <v>4800</v>
      </c>
      <c r="O502">
        <f>SUM(L502:$L$1480)</f>
        <v>3913</v>
      </c>
    </row>
    <row r="503" spans="2:15" x14ac:dyDescent="0.2">
      <c r="B503" s="1">
        <v>42430</v>
      </c>
      <c r="C503">
        <v>4470</v>
      </c>
      <c r="D503">
        <v>4550</v>
      </c>
      <c r="E503">
        <v>4453</v>
      </c>
      <c r="F503">
        <v>4500</v>
      </c>
      <c r="G503">
        <v>2700700</v>
      </c>
      <c r="H503" s="2" t="str">
        <f t="shared" si="42"/>
        <v>高安割れ</v>
      </c>
      <c r="I503">
        <v>1</v>
      </c>
      <c r="J503">
        <f t="shared" si="43"/>
        <v>-103</v>
      </c>
      <c r="K503" t="str">
        <f t="shared" si="39"/>
        <v>高安割れ</v>
      </c>
      <c r="L503">
        <f t="shared" si="41"/>
        <v>-103</v>
      </c>
      <c r="M503" s="1">
        <f t="shared" si="40"/>
        <v>42430</v>
      </c>
      <c r="N503">
        <f>SUM(J503:$J$1480)</f>
        <v>4749</v>
      </c>
      <c r="O503">
        <f>SUM(L503:$L$1480)</f>
        <v>3862</v>
      </c>
    </row>
    <row r="504" spans="2:15" x14ac:dyDescent="0.2">
      <c r="B504" s="1">
        <v>42429</v>
      </c>
      <c r="C504">
        <v>4642</v>
      </c>
      <c r="D504">
        <v>4645</v>
      </c>
      <c r="E504">
        <v>4495</v>
      </c>
      <c r="F504">
        <v>4495</v>
      </c>
      <c r="G504">
        <v>3428100</v>
      </c>
      <c r="H504" s="2" t="str">
        <f t="shared" si="42"/>
        <v/>
      </c>
      <c r="I504">
        <v>1</v>
      </c>
      <c r="J504">
        <f t="shared" si="43"/>
        <v>5</v>
      </c>
      <c r="K504" t="str">
        <f t="shared" si="39"/>
        <v/>
      </c>
      <c r="L504">
        <f t="shared" si="41"/>
        <v>5</v>
      </c>
      <c r="M504" s="1">
        <f t="shared" si="40"/>
        <v>42429</v>
      </c>
      <c r="N504">
        <f>SUM(J504:$J$1480)</f>
        <v>4852</v>
      </c>
      <c r="O504">
        <f>SUM(L504:$L$1480)</f>
        <v>3965</v>
      </c>
    </row>
    <row r="505" spans="2:15" x14ac:dyDescent="0.2">
      <c r="B505" s="1">
        <v>42426</v>
      </c>
      <c r="C505">
        <v>4540</v>
      </c>
      <c r="D505">
        <v>4634</v>
      </c>
      <c r="E505">
        <v>4530</v>
      </c>
      <c r="F505">
        <v>4590</v>
      </c>
      <c r="G505">
        <v>2769100</v>
      </c>
      <c r="H505" s="2" t="str">
        <f t="shared" si="42"/>
        <v>高安超え</v>
      </c>
      <c r="I505">
        <v>1</v>
      </c>
      <c r="J505">
        <f t="shared" si="43"/>
        <v>-95</v>
      </c>
      <c r="K505" t="str">
        <f t="shared" si="39"/>
        <v>高安超え</v>
      </c>
      <c r="L505">
        <f t="shared" si="41"/>
        <v>-95</v>
      </c>
      <c r="M505" s="1">
        <f t="shared" si="40"/>
        <v>42426</v>
      </c>
      <c r="N505">
        <f>SUM(J505:$J$1480)</f>
        <v>4847</v>
      </c>
      <c r="O505">
        <f>SUM(L505:$L$1480)</f>
        <v>3960</v>
      </c>
    </row>
    <row r="506" spans="2:15" x14ac:dyDescent="0.2">
      <c r="B506" s="1">
        <v>42425</v>
      </c>
      <c r="C506">
        <v>4500</v>
      </c>
      <c r="D506">
        <v>4541</v>
      </c>
      <c r="E506">
        <v>4427</v>
      </c>
      <c r="F506">
        <v>4502</v>
      </c>
      <c r="G506">
        <v>3650400</v>
      </c>
      <c r="H506" s="2" t="str">
        <f t="shared" si="42"/>
        <v>高安超え</v>
      </c>
      <c r="I506">
        <v>1</v>
      </c>
      <c r="J506">
        <f t="shared" si="43"/>
        <v>88</v>
      </c>
      <c r="K506" t="str">
        <f t="shared" si="39"/>
        <v>高安超え</v>
      </c>
      <c r="L506">
        <f t="shared" si="41"/>
        <v>88</v>
      </c>
      <c r="M506" s="1">
        <f t="shared" si="40"/>
        <v>42425</v>
      </c>
      <c r="N506">
        <f>SUM(J506:$J$1480)</f>
        <v>4942</v>
      </c>
      <c r="O506">
        <f>SUM(L506:$L$1480)</f>
        <v>4055</v>
      </c>
    </row>
    <row r="507" spans="2:15" x14ac:dyDescent="0.2">
      <c r="B507" s="1">
        <v>42424</v>
      </c>
      <c r="C507">
        <v>4430</v>
      </c>
      <c r="D507">
        <v>4493</v>
      </c>
      <c r="E507">
        <v>4377</v>
      </c>
      <c r="F507">
        <v>4464</v>
      </c>
      <c r="G507">
        <v>3898000</v>
      </c>
      <c r="H507" s="2" t="str">
        <f t="shared" si="42"/>
        <v/>
      </c>
      <c r="I507">
        <v>1</v>
      </c>
      <c r="J507">
        <f t="shared" si="43"/>
        <v>38</v>
      </c>
      <c r="K507" t="str">
        <f t="shared" si="39"/>
        <v/>
      </c>
      <c r="L507">
        <f t="shared" si="41"/>
        <v>38</v>
      </c>
      <c r="M507" s="1">
        <f t="shared" si="40"/>
        <v>42424</v>
      </c>
      <c r="N507">
        <f>SUM(J507:$J$1480)</f>
        <v>4854</v>
      </c>
      <c r="O507">
        <f>SUM(L507:$L$1480)</f>
        <v>3967</v>
      </c>
    </row>
    <row r="508" spans="2:15" x14ac:dyDescent="0.2">
      <c r="B508" s="1">
        <v>42423</v>
      </c>
      <c r="C508">
        <v>4545</v>
      </c>
      <c r="D508">
        <v>4545</v>
      </c>
      <c r="E508">
        <v>4370</v>
      </c>
      <c r="F508">
        <v>4396</v>
      </c>
      <c r="G508">
        <v>5296000</v>
      </c>
      <c r="H508" s="2" t="str">
        <f t="shared" si="42"/>
        <v>高安割れ</v>
      </c>
      <c r="I508">
        <v>1</v>
      </c>
      <c r="J508">
        <f t="shared" si="43"/>
        <v>-68</v>
      </c>
      <c r="K508" t="str">
        <f t="shared" si="39"/>
        <v>高安割れ</v>
      </c>
      <c r="L508">
        <f t="shared" si="41"/>
        <v>-68</v>
      </c>
      <c r="M508" s="1">
        <f t="shared" si="40"/>
        <v>42423</v>
      </c>
      <c r="N508">
        <f>SUM(J508:$J$1480)</f>
        <v>4816</v>
      </c>
      <c r="O508">
        <f>SUM(L508:$L$1480)</f>
        <v>3929</v>
      </c>
    </row>
    <row r="509" spans="2:15" x14ac:dyDescent="0.2">
      <c r="B509" s="1">
        <v>42422</v>
      </c>
      <c r="C509">
        <v>4656</v>
      </c>
      <c r="D509">
        <v>4688</v>
      </c>
      <c r="E509">
        <v>4547</v>
      </c>
      <c r="F509">
        <v>4556</v>
      </c>
      <c r="G509">
        <v>3182500</v>
      </c>
      <c r="H509" s="2" t="str">
        <f t="shared" si="42"/>
        <v>高安割れ</v>
      </c>
      <c r="I509">
        <v>1</v>
      </c>
      <c r="J509">
        <f t="shared" si="43"/>
        <v>160</v>
      </c>
      <c r="K509" t="str">
        <f t="shared" si="39"/>
        <v>高安割れ</v>
      </c>
      <c r="L509">
        <f t="shared" si="41"/>
        <v>160</v>
      </c>
      <c r="M509" s="1">
        <f t="shared" si="40"/>
        <v>42422</v>
      </c>
      <c r="N509">
        <f>SUM(J509:$J$1480)</f>
        <v>4884</v>
      </c>
      <c r="O509">
        <f>SUM(L509:$L$1480)</f>
        <v>3997</v>
      </c>
    </row>
    <row r="510" spans="2:15" x14ac:dyDescent="0.2">
      <c r="B510" s="1">
        <v>42419</v>
      </c>
      <c r="C510">
        <v>4686</v>
      </c>
      <c r="D510">
        <v>4706</v>
      </c>
      <c r="E510">
        <v>4602</v>
      </c>
      <c r="F510">
        <v>4669</v>
      </c>
      <c r="G510">
        <v>2738500</v>
      </c>
      <c r="H510" s="2" t="str">
        <f t="shared" si="42"/>
        <v>高安割れ</v>
      </c>
      <c r="I510">
        <v>1</v>
      </c>
      <c r="J510">
        <f t="shared" si="43"/>
        <v>113</v>
      </c>
      <c r="K510" t="str">
        <f t="shared" si="39"/>
        <v>高安割れ</v>
      </c>
      <c r="L510">
        <f t="shared" si="41"/>
        <v>113</v>
      </c>
      <c r="M510" s="1">
        <f t="shared" si="40"/>
        <v>42419</v>
      </c>
      <c r="N510">
        <f>SUM(J510:$J$1480)</f>
        <v>4724</v>
      </c>
      <c r="O510">
        <f>SUM(L510:$L$1480)</f>
        <v>3837</v>
      </c>
    </row>
    <row r="511" spans="2:15" x14ac:dyDescent="0.2">
      <c r="B511" s="1">
        <v>42418</v>
      </c>
      <c r="C511">
        <v>4744</v>
      </c>
      <c r="D511">
        <v>4749</v>
      </c>
      <c r="E511">
        <v>4645</v>
      </c>
      <c r="F511">
        <v>4687</v>
      </c>
      <c r="G511">
        <v>3380600</v>
      </c>
      <c r="H511" s="2" t="str">
        <f t="shared" si="42"/>
        <v>高安超え</v>
      </c>
      <c r="I511">
        <v>1</v>
      </c>
      <c r="J511">
        <f t="shared" si="43"/>
        <v>-18</v>
      </c>
      <c r="K511" t="str">
        <f t="shared" si="39"/>
        <v>高安超え</v>
      </c>
      <c r="L511">
        <f t="shared" si="41"/>
        <v>-18</v>
      </c>
      <c r="M511" s="1">
        <f t="shared" si="40"/>
        <v>42418</v>
      </c>
      <c r="N511">
        <f>SUM(J511:$J$1480)</f>
        <v>4611</v>
      </c>
      <c r="O511">
        <f>SUM(L511:$L$1480)</f>
        <v>3724</v>
      </c>
    </row>
    <row r="512" spans="2:15" x14ac:dyDescent="0.2">
      <c r="B512" s="1">
        <v>42417</v>
      </c>
      <c r="C512">
        <v>4620</v>
      </c>
      <c r="D512">
        <v>4665</v>
      </c>
      <c r="E512">
        <v>4521</v>
      </c>
      <c r="F512">
        <v>4604</v>
      </c>
      <c r="G512">
        <v>2562200</v>
      </c>
      <c r="H512" s="2" t="str">
        <f t="shared" si="42"/>
        <v>高安割れ</v>
      </c>
      <c r="I512">
        <v>1</v>
      </c>
      <c r="J512">
        <f t="shared" si="43"/>
        <v>-83</v>
      </c>
      <c r="K512" t="str">
        <f t="shared" si="39"/>
        <v>高安割れ</v>
      </c>
      <c r="L512">
        <f t="shared" si="41"/>
        <v>-83</v>
      </c>
      <c r="M512" s="1">
        <f t="shared" si="40"/>
        <v>42417</v>
      </c>
      <c r="N512">
        <f>SUM(J512:$J$1480)</f>
        <v>4629</v>
      </c>
      <c r="O512">
        <f>SUM(L512:$L$1480)</f>
        <v>3742</v>
      </c>
    </row>
    <row r="513" spans="2:15" x14ac:dyDescent="0.2">
      <c r="B513" s="1">
        <v>42416</v>
      </c>
      <c r="C513">
        <v>4612</v>
      </c>
      <c r="D513">
        <v>4728</v>
      </c>
      <c r="E513">
        <v>4595</v>
      </c>
      <c r="F513">
        <v>4622</v>
      </c>
      <c r="G513">
        <v>2595600</v>
      </c>
      <c r="H513" s="2" t="str">
        <f t="shared" si="42"/>
        <v>高安超え</v>
      </c>
      <c r="I513">
        <v>1</v>
      </c>
      <c r="J513">
        <f t="shared" si="43"/>
        <v>-18</v>
      </c>
      <c r="K513" t="str">
        <f t="shared" si="39"/>
        <v>高安超え</v>
      </c>
      <c r="L513">
        <f t="shared" si="41"/>
        <v>-18</v>
      </c>
      <c r="M513" s="1">
        <f t="shared" si="40"/>
        <v>42416</v>
      </c>
      <c r="N513">
        <f>SUM(J513:$J$1480)</f>
        <v>4712</v>
      </c>
      <c r="O513">
        <f>SUM(L513:$L$1480)</f>
        <v>3825</v>
      </c>
    </row>
    <row r="514" spans="2:15" x14ac:dyDescent="0.2">
      <c r="B514" s="1">
        <v>42415</v>
      </c>
      <c r="C514">
        <v>4550</v>
      </c>
      <c r="D514">
        <v>4689</v>
      </c>
      <c r="E514">
        <v>4505</v>
      </c>
      <c r="F514">
        <v>4648</v>
      </c>
      <c r="G514">
        <v>4515000</v>
      </c>
      <c r="H514" s="2" t="str">
        <f t="shared" si="42"/>
        <v>高安超え</v>
      </c>
      <c r="I514">
        <v>1</v>
      </c>
      <c r="J514">
        <f t="shared" si="43"/>
        <v>-26</v>
      </c>
      <c r="K514" t="str">
        <f t="shared" si="39"/>
        <v>高安超え</v>
      </c>
      <c r="L514">
        <f t="shared" si="41"/>
        <v>-26</v>
      </c>
      <c r="M514" s="1">
        <f t="shared" si="40"/>
        <v>42415</v>
      </c>
      <c r="N514">
        <f>SUM(J514:$J$1480)</f>
        <v>4730</v>
      </c>
      <c r="O514">
        <f>SUM(L514:$L$1480)</f>
        <v>3843</v>
      </c>
    </row>
    <row r="515" spans="2:15" x14ac:dyDescent="0.2">
      <c r="B515" s="1">
        <v>42412</v>
      </c>
      <c r="C515">
        <v>4505</v>
      </c>
      <c r="D515">
        <v>4595</v>
      </c>
      <c r="E515">
        <v>4411</v>
      </c>
      <c r="F515">
        <v>4424</v>
      </c>
      <c r="G515">
        <v>5936100</v>
      </c>
      <c r="H515" s="2" t="str">
        <f t="shared" si="42"/>
        <v>高安割れ</v>
      </c>
      <c r="I515">
        <v>1</v>
      </c>
      <c r="J515">
        <f t="shared" si="43"/>
        <v>-224</v>
      </c>
      <c r="K515" t="str">
        <f t="shared" si="39"/>
        <v>高安割れ</v>
      </c>
      <c r="L515">
        <f t="shared" si="41"/>
        <v>-224</v>
      </c>
      <c r="M515" s="1">
        <f t="shared" si="40"/>
        <v>42412</v>
      </c>
      <c r="N515">
        <f>SUM(J515:$J$1480)</f>
        <v>4756</v>
      </c>
      <c r="O515">
        <f>SUM(L515:$L$1480)</f>
        <v>3869</v>
      </c>
    </row>
    <row r="516" spans="2:15" x14ac:dyDescent="0.2">
      <c r="B516" s="1">
        <v>42410</v>
      </c>
      <c r="C516">
        <v>4973</v>
      </c>
      <c r="D516">
        <v>4983</v>
      </c>
      <c r="E516">
        <v>4707</v>
      </c>
      <c r="F516">
        <v>4785</v>
      </c>
      <c r="G516">
        <v>2789600</v>
      </c>
      <c r="H516" s="2" t="str">
        <f t="shared" si="42"/>
        <v>高安割れ</v>
      </c>
      <c r="I516">
        <v>1</v>
      </c>
      <c r="J516">
        <f t="shared" si="43"/>
        <v>361</v>
      </c>
      <c r="K516" t="str">
        <f t="shared" si="39"/>
        <v>高安割れ</v>
      </c>
      <c r="L516">
        <f t="shared" si="41"/>
        <v>361</v>
      </c>
      <c r="M516" s="1">
        <f t="shared" si="40"/>
        <v>42410</v>
      </c>
      <c r="N516">
        <f>SUM(J516:$J$1480)</f>
        <v>4980</v>
      </c>
      <c r="O516">
        <f>SUM(L516:$L$1480)</f>
        <v>4093</v>
      </c>
    </row>
    <row r="517" spans="2:15" x14ac:dyDescent="0.2">
      <c r="B517" s="1">
        <v>42409</v>
      </c>
      <c r="C517">
        <v>4996</v>
      </c>
      <c r="D517">
        <v>5032</v>
      </c>
      <c r="E517">
        <v>4937</v>
      </c>
      <c r="F517">
        <v>4949</v>
      </c>
      <c r="G517">
        <v>2479700</v>
      </c>
      <c r="H517" s="2" t="str">
        <f t="shared" si="42"/>
        <v>高安割れ</v>
      </c>
      <c r="I517">
        <v>1</v>
      </c>
      <c r="J517">
        <f t="shared" si="43"/>
        <v>164</v>
      </c>
      <c r="K517" t="str">
        <f t="shared" si="39"/>
        <v>高安割れ</v>
      </c>
      <c r="L517">
        <f t="shared" si="41"/>
        <v>164</v>
      </c>
      <c r="M517" s="1">
        <f t="shared" si="40"/>
        <v>42409</v>
      </c>
      <c r="N517">
        <f>SUM(J517:$J$1480)</f>
        <v>4619</v>
      </c>
      <c r="O517">
        <f>SUM(L517:$L$1480)</f>
        <v>3732</v>
      </c>
    </row>
    <row r="518" spans="2:15" x14ac:dyDescent="0.2">
      <c r="B518" s="1">
        <v>42408</v>
      </c>
      <c r="C518">
        <v>5062</v>
      </c>
      <c r="D518">
        <v>5190</v>
      </c>
      <c r="E518">
        <v>5031</v>
      </c>
      <c r="F518">
        <v>5165</v>
      </c>
      <c r="G518">
        <v>2198800</v>
      </c>
      <c r="H518" s="2" t="str">
        <f t="shared" si="42"/>
        <v>高安割れ</v>
      </c>
      <c r="I518">
        <v>1</v>
      </c>
      <c r="J518">
        <f t="shared" si="43"/>
        <v>216</v>
      </c>
      <c r="K518" t="str">
        <f t="shared" si="39"/>
        <v>高安割れ</v>
      </c>
      <c r="L518">
        <f t="shared" si="41"/>
        <v>216</v>
      </c>
      <c r="M518" s="1">
        <f t="shared" si="40"/>
        <v>42408</v>
      </c>
      <c r="N518">
        <f>SUM(J518:$J$1480)</f>
        <v>4455</v>
      </c>
      <c r="O518">
        <f>SUM(L518:$L$1480)</f>
        <v>3568</v>
      </c>
    </row>
    <row r="519" spans="2:15" x14ac:dyDescent="0.2">
      <c r="B519" s="1">
        <v>42405</v>
      </c>
      <c r="C519">
        <v>5169</v>
      </c>
      <c r="D519">
        <v>5201</v>
      </c>
      <c r="E519">
        <v>5077</v>
      </c>
      <c r="F519">
        <v>5129</v>
      </c>
      <c r="G519">
        <v>2780200</v>
      </c>
      <c r="H519" s="2" t="str">
        <f t="shared" si="42"/>
        <v>高安割れ</v>
      </c>
      <c r="I519">
        <v>1</v>
      </c>
      <c r="J519">
        <f t="shared" si="43"/>
        <v>-36</v>
      </c>
      <c r="K519" t="str">
        <f t="shared" ref="K519:K582" si="44">IF(AND(D519&lt;=D520,E519&lt;E520),"高安割れ",IF(AND(D519&gt;D520,E519&gt;E520),"高安超え",""))</f>
        <v>高安割れ</v>
      </c>
      <c r="L519">
        <f t="shared" si="41"/>
        <v>-36</v>
      </c>
      <c r="M519" s="1">
        <f t="shared" ref="M519:M582" si="45">+B519</f>
        <v>42405</v>
      </c>
      <c r="N519">
        <f>SUM(J519:$J$1480)</f>
        <v>4239</v>
      </c>
      <c r="O519">
        <f>SUM(L519:$L$1480)</f>
        <v>3352</v>
      </c>
    </row>
    <row r="520" spans="2:15" x14ac:dyDescent="0.2">
      <c r="B520" s="1">
        <v>42404</v>
      </c>
      <c r="C520">
        <v>5355</v>
      </c>
      <c r="D520">
        <v>5391</v>
      </c>
      <c r="E520">
        <v>5251</v>
      </c>
      <c r="F520">
        <v>5262</v>
      </c>
      <c r="G520">
        <v>1832300</v>
      </c>
      <c r="H520" s="2" t="str">
        <f t="shared" si="42"/>
        <v>高安割れ</v>
      </c>
      <c r="I520">
        <v>1</v>
      </c>
      <c r="J520">
        <f t="shared" si="43"/>
        <v>133</v>
      </c>
      <c r="K520" t="str">
        <f t="shared" si="44"/>
        <v>高安割れ</v>
      </c>
      <c r="L520">
        <f t="shared" ref="L520:L583" si="46">IF(K520="高安割れ",(F520-F519)*I520,(F519-F520)*I520)</f>
        <v>133</v>
      </c>
      <c r="M520" s="1">
        <f t="shared" si="45"/>
        <v>42404</v>
      </c>
      <c r="N520">
        <f>SUM(J520:$J$1480)</f>
        <v>4275</v>
      </c>
      <c r="O520">
        <f>SUM(L520:$L$1480)</f>
        <v>3388</v>
      </c>
    </row>
    <row r="521" spans="2:15" x14ac:dyDescent="0.2">
      <c r="B521" s="1">
        <v>42403</v>
      </c>
      <c r="C521">
        <v>5375</v>
      </c>
      <c r="D521">
        <v>5450</v>
      </c>
      <c r="E521">
        <v>5311</v>
      </c>
      <c r="F521">
        <v>5426</v>
      </c>
      <c r="G521">
        <v>2617200</v>
      </c>
      <c r="H521" s="2" t="str">
        <f t="shared" si="42"/>
        <v>高安割れ</v>
      </c>
      <c r="I521">
        <v>1</v>
      </c>
      <c r="J521">
        <f t="shared" si="43"/>
        <v>164</v>
      </c>
      <c r="K521" t="str">
        <f t="shared" si="44"/>
        <v>高安割れ</v>
      </c>
      <c r="L521">
        <f t="shared" si="46"/>
        <v>164</v>
      </c>
      <c r="M521" s="1">
        <f t="shared" si="45"/>
        <v>42403</v>
      </c>
      <c r="N521">
        <f>SUM(J521:$J$1480)</f>
        <v>4142</v>
      </c>
      <c r="O521">
        <f>SUM(L521:$L$1480)</f>
        <v>3255</v>
      </c>
    </row>
    <row r="522" spans="2:15" x14ac:dyDescent="0.2">
      <c r="B522" s="1">
        <v>42402</v>
      </c>
      <c r="C522">
        <v>5480</v>
      </c>
      <c r="D522">
        <v>5573</v>
      </c>
      <c r="E522">
        <v>5475</v>
      </c>
      <c r="F522">
        <v>5496</v>
      </c>
      <c r="G522">
        <v>2283500</v>
      </c>
      <c r="H522" s="2" t="str">
        <f t="shared" si="42"/>
        <v>高安超え</v>
      </c>
      <c r="I522">
        <v>1</v>
      </c>
      <c r="J522">
        <f t="shared" si="43"/>
        <v>-70</v>
      </c>
      <c r="K522" t="str">
        <f t="shared" si="44"/>
        <v>高安超え</v>
      </c>
      <c r="L522">
        <f t="shared" si="46"/>
        <v>-70</v>
      </c>
      <c r="M522" s="1">
        <f t="shared" si="45"/>
        <v>42402</v>
      </c>
      <c r="N522">
        <f>SUM(J522:$J$1480)</f>
        <v>3978</v>
      </c>
      <c r="O522">
        <f>SUM(L522:$L$1480)</f>
        <v>3091</v>
      </c>
    </row>
    <row r="523" spans="2:15" x14ac:dyDescent="0.2">
      <c r="B523" s="1">
        <v>42401</v>
      </c>
      <c r="C523">
        <v>5393</v>
      </c>
      <c r="D523">
        <v>5520</v>
      </c>
      <c r="E523">
        <v>5326</v>
      </c>
      <c r="F523">
        <v>5499</v>
      </c>
      <c r="G523">
        <v>2905600</v>
      </c>
      <c r="H523" s="2" t="str">
        <f t="shared" si="42"/>
        <v>高安超え</v>
      </c>
      <c r="I523">
        <v>1</v>
      </c>
      <c r="J523">
        <f t="shared" si="43"/>
        <v>-3</v>
      </c>
      <c r="K523" t="str">
        <f t="shared" si="44"/>
        <v>高安超え</v>
      </c>
      <c r="L523">
        <f t="shared" si="46"/>
        <v>-3</v>
      </c>
      <c r="M523" s="1">
        <f t="shared" si="45"/>
        <v>42401</v>
      </c>
      <c r="N523">
        <f>SUM(J523:$J$1480)</f>
        <v>4048</v>
      </c>
      <c r="O523">
        <f>SUM(L523:$L$1480)</f>
        <v>3161</v>
      </c>
    </row>
    <row r="524" spans="2:15" x14ac:dyDescent="0.2">
      <c r="B524" s="1">
        <v>42398</v>
      </c>
      <c r="C524">
        <v>5146</v>
      </c>
      <c r="D524">
        <v>5320</v>
      </c>
      <c r="E524">
        <v>5033</v>
      </c>
      <c r="F524">
        <v>5312</v>
      </c>
      <c r="G524">
        <v>4829900</v>
      </c>
      <c r="H524" s="2" t="str">
        <f t="shared" si="42"/>
        <v>高安超え</v>
      </c>
      <c r="I524">
        <v>1</v>
      </c>
      <c r="J524">
        <f t="shared" si="43"/>
        <v>187</v>
      </c>
      <c r="K524" t="str">
        <f t="shared" si="44"/>
        <v>高安超え</v>
      </c>
      <c r="L524">
        <f t="shared" si="46"/>
        <v>187</v>
      </c>
      <c r="M524" s="1">
        <f t="shared" si="45"/>
        <v>42398</v>
      </c>
      <c r="N524">
        <f>SUM(J524:$J$1480)</f>
        <v>4051</v>
      </c>
      <c r="O524">
        <f>SUM(L524:$L$1480)</f>
        <v>3164</v>
      </c>
    </row>
    <row r="525" spans="2:15" x14ac:dyDescent="0.2">
      <c r="B525" s="1">
        <v>42397</v>
      </c>
      <c r="C525">
        <v>5067</v>
      </c>
      <c r="D525">
        <v>5090</v>
      </c>
      <c r="E525">
        <v>5015</v>
      </c>
      <c r="F525">
        <v>5055</v>
      </c>
      <c r="G525">
        <v>2089900</v>
      </c>
      <c r="H525" s="2" t="str">
        <f t="shared" si="42"/>
        <v/>
      </c>
      <c r="I525">
        <v>1</v>
      </c>
      <c r="J525">
        <f t="shared" si="43"/>
        <v>257</v>
      </c>
      <c r="K525" t="str">
        <f t="shared" si="44"/>
        <v/>
      </c>
      <c r="L525">
        <f t="shared" si="46"/>
        <v>257</v>
      </c>
      <c r="M525" s="1">
        <f t="shared" si="45"/>
        <v>42397</v>
      </c>
      <c r="N525">
        <f>SUM(J525:$J$1480)</f>
        <v>3864</v>
      </c>
      <c r="O525">
        <f>SUM(L525:$L$1480)</f>
        <v>2977</v>
      </c>
    </row>
    <row r="526" spans="2:15" x14ac:dyDescent="0.2">
      <c r="B526" s="1">
        <v>42396</v>
      </c>
      <c r="C526">
        <v>5060</v>
      </c>
      <c r="D526">
        <v>5121</v>
      </c>
      <c r="E526">
        <v>5015</v>
      </c>
      <c r="F526">
        <v>5066</v>
      </c>
      <c r="G526">
        <v>2327700</v>
      </c>
      <c r="H526" s="2" t="str">
        <f t="shared" si="42"/>
        <v>高安超え</v>
      </c>
      <c r="I526">
        <v>1</v>
      </c>
      <c r="J526">
        <f t="shared" si="43"/>
        <v>-11</v>
      </c>
      <c r="K526" t="str">
        <f t="shared" si="44"/>
        <v>高安超え</v>
      </c>
      <c r="L526">
        <f t="shared" si="46"/>
        <v>-11</v>
      </c>
      <c r="M526" s="1">
        <f t="shared" si="45"/>
        <v>42396</v>
      </c>
      <c r="N526">
        <f>SUM(J526:$J$1480)</f>
        <v>3607</v>
      </c>
      <c r="O526">
        <f>SUM(L526:$L$1480)</f>
        <v>2720</v>
      </c>
    </row>
    <row r="527" spans="2:15" x14ac:dyDescent="0.2">
      <c r="B527" s="1">
        <v>42395</v>
      </c>
      <c r="C527">
        <v>5014</v>
      </c>
      <c r="D527">
        <v>5034</v>
      </c>
      <c r="E527">
        <v>4976</v>
      </c>
      <c r="F527">
        <v>4990</v>
      </c>
      <c r="G527">
        <v>3124700</v>
      </c>
      <c r="H527" s="2" t="str">
        <f t="shared" si="42"/>
        <v/>
      </c>
      <c r="I527">
        <v>1</v>
      </c>
      <c r="J527">
        <f t="shared" si="43"/>
        <v>76</v>
      </c>
      <c r="K527" t="str">
        <f t="shared" si="44"/>
        <v/>
      </c>
      <c r="L527">
        <f t="shared" si="46"/>
        <v>76</v>
      </c>
      <c r="M527" s="1">
        <f t="shared" si="45"/>
        <v>42395</v>
      </c>
      <c r="N527">
        <f>SUM(J527:$J$1480)</f>
        <v>3618</v>
      </c>
      <c r="O527">
        <f>SUM(L527:$L$1480)</f>
        <v>2731</v>
      </c>
    </row>
    <row r="528" spans="2:15" x14ac:dyDescent="0.2">
      <c r="B528" s="1">
        <v>42394</v>
      </c>
      <c r="C528">
        <v>5022</v>
      </c>
      <c r="D528">
        <v>5154</v>
      </c>
      <c r="E528">
        <v>4916</v>
      </c>
      <c r="F528">
        <v>5114</v>
      </c>
      <c r="G528">
        <v>3814100</v>
      </c>
      <c r="H528" s="2" t="str">
        <f t="shared" si="42"/>
        <v>高安超え</v>
      </c>
      <c r="I528">
        <v>1</v>
      </c>
      <c r="J528">
        <f t="shared" si="43"/>
        <v>-124</v>
      </c>
      <c r="K528" t="str">
        <f t="shared" si="44"/>
        <v>高安超え</v>
      </c>
      <c r="L528">
        <f t="shared" si="46"/>
        <v>-124</v>
      </c>
      <c r="M528" s="1">
        <f t="shared" si="45"/>
        <v>42394</v>
      </c>
      <c r="N528">
        <f>SUM(J528:$J$1480)</f>
        <v>3542</v>
      </c>
      <c r="O528">
        <f>SUM(L528:$L$1480)</f>
        <v>2655</v>
      </c>
    </row>
    <row r="529" spans="2:15" x14ac:dyDescent="0.2">
      <c r="B529" s="1">
        <v>42391</v>
      </c>
      <c r="C529">
        <v>4845</v>
      </c>
      <c r="D529">
        <v>5010</v>
      </c>
      <c r="E529">
        <v>4836</v>
      </c>
      <c r="F529">
        <v>5000</v>
      </c>
      <c r="G529">
        <v>4450200</v>
      </c>
      <c r="H529" s="2" t="str">
        <f t="shared" si="42"/>
        <v>高安超え</v>
      </c>
      <c r="I529">
        <v>1</v>
      </c>
      <c r="J529">
        <f t="shared" si="43"/>
        <v>114</v>
      </c>
      <c r="K529" t="str">
        <f t="shared" si="44"/>
        <v>高安超え</v>
      </c>
      <c r="L529">
        <f t="shared" si="46"/>
        <v>114</v>
      </c>
      <c r="M529" s="1">
        <f t="shared" si="45"/>
        <v>42391</v>
      </c>
      <c r="N529">
        <f>SUM(J529:$J$1480)</f>
        <v>3666</v>
      </c>
      <c r="O529">
        <f>SUM(L529:$L$1480)</f>
        <v>2779</v>
      </c>
    </row>
    <row r="530" spans="2:15" x14ac:dyDescent="0.2">
      <c r="B530" s="1">
        <v>42390</v>
      </c>
      <c r="C530">
        <v>4902</v>
      </c>
      <c r="D530">
        <v>4947</v>
      </c>
      <c r="E530">
        <v>4731</v>
      </c>
      <c r="F530">
        <v>4731</v>
      </c>
      <c r="G530">
        <v>2973200</v>
      </c>
      <c r="H530" s="2" t="str">
        <f t="shared" si="42"/>
        <v>高安割れ</v>
      </c>
      <c r="I530">
        <v>1</v>
      </c>
      <c r="J530">
        <f t="shared" si="43"/>
        <v>-269</v>
      </c>
      <c r="K530" t="str">
        <f t="shared" si="44"/>
        <v>高安割れ</v>
      </c>
      <c r="L530">
        <f t="shared" si="46"/>
        <v>-269</v>
      </c>
      <c r="M530" s="1">
        <f t="shared" si="45"/>
        <v>42390</v>
      </c>
      <c r="N530">
        <f>SUM(J530:$J$1480)</f>
        <v>3552</v>
      </c>
      <c r="O530">
        <f>SUM(L530:$L$1480)</f>
        <v>2665</v>
      </c>
    </row>
    <row r="531" spans="2:15" x14ac:dyDescent="0.2">
      <c r="B531" s="1">
        <v>42389</v>
      </c>
      <c r="C531">
        <v>5060</v>
      </c>
      <c r="D531">
        <v>5068</v>
      </c>
      <c r="E531">
        <v>4904</v>
      </c>
      <c r="F531">
        <v>4912</v>
      </c>
      <c r="G531">
        <v>2809400</v>
      </c>
      <c r="H531" s="2" t="str">
        <f t="shared" si="42"/>
        <v>高安割れ</v>
      </c>
      <c r="I531">
        <v>1</v>
      </c>
      <c r="J531">
        <f t="shared" si="43"/>
        <v>181</v>
      </c>
      <c r="K531" t="str">
        <f t="shared" si="44"/>
        <v>高安割れ</v>
      </c>
      <c r="L531">
        <f t="shared" si="46"/>
        <v>181</v>
      </c>
      <c r="M531" s="1">
        <f t="shared" si="45"/>
        <v>42389</v>
      </c>
      <c r="N531">
        <f>SUM(J531:$J$1480)</f>
        <v>3821</v>
      </c>
      <c r="O531">
        <f>SUM(L531:$L$1480)</f>
        <v>2934</v>
      </c>
    </row>
    <row r="532" spans="2:15" x14ac:dyDescent="0.2">
      <c r="B532" s="1">
        <v>42388</v>
      </c>
      <c r="C532">
        <v>5073</v>
      </c>
      <c r="D532">
        <v>5095</v>
      </c>
      <c r="E532">
        <v>5015</v>
      </c>
      <c r="F532">
        <v>5073</v>
      </c>
      <c r="G532">
        <v>2056200</v>
      </c>
      <c r="H532" s="2" t="str">
        <f t="shared" si="42"/>
        <v/>
      </c>
      <c r="I532">
        <v>1</v>
      </c>
      <c r="J532">
        <f t="shared" si="43"/>
        <v>-161</v>
      </c>
      <c r="K532" t="str">
        <f t="shared" si="44"/>
        <v/>
      </c>
      <c r="L532">
        <f t="shared" si="46"/>
        <v>-161</v>
      </c>
      <c r="M532" s="1">
        <f t="shared" si="45"/>
        <v>42388</v>
      </c>
      <c r="N532">
        <f>SUM(J532:$J$1480)</f>
        <v>3640</v>
      </c>
      <c r="O532">
        <f>SUM(L532:$L$1480)</f>
        <v>2753</v>
      </c>
    </row>
    <row r="533" spans="2:15" x14ac:dyDescent="0.2">
      <c r="B533" s="1">
        <v>42387</v>
      </c>
      <c r="C533">
        <v>5000</v>
      </c>
      <c r="D533">
        <v>5095</v>
      </c>
      <c r="E533">
        <v>4999</v>
      </c>
      <c r="F533">
        <v>5080</v>
      </c>
      <c r="G533">
        <v>2301000</v>
      </c>
      <c r="H533" s="2" t="str">
        <f t="shared" si="42"/>
        <v>高安割れ</v>
      </c>
      <c r="I533">
        <v>1</v>
      </c>
      <c r="J533">
        <f t="shared" si="43"/>
        <v>7</v>
      </c>
      <c r="K533" t="str">
        <f t="shared" si="44"/>
        <v>高安割れ</v>
      </c>
      <c r="L533">
        <f t="shared" si="46"/>
        <v>7</v>
      </c>
      <c r="M533" s="1">
        <f t="shared" si="45"/>
        <v>42387</v>
      </c>
      <c r="N533">
        <f>SUM(J533:$J$1480)</f>
        <v>3801</v>
      </c>
      <c r="O533">
        <f>SUM(L533:$L$1480)</f>
        <v>2914</v>
      </c>
    </row>
    <row r="534" spans="2:15" x14ac:dyDescent="0.2">
      <c r="B534" s="1">
        <v>42384</v>
      </c>
      <c r="C534">
        <v>5157</v>
      </c>
      <c r="D534">
        <v>5184</v>
      </c>
      <c r="E534">
        <v>5047</v>
      </c>
      <c r="F534">
        <v>5083</v>
      </c>
      <c r="G534">
        <v>2310700</v>
      </c>
      <c r="H534" s="2" t="str">
        <f t="shared" si="42"/>
        <v>高安超え</v>
      </c>
      <c r="I534">
        <v>1</v>
      </c>
      <c r="J534">
        <f t="shared" si="43"/>
        <v>-3</v>
      </c>
      <c r="K534" t="str">
        <f t="shared" si="44"/>
        <v>高安超え</v>
      </c>
      <c r="L534">
        <f t="shared" si="46"/>
        <v>-3</v>
      </c>
      <c r="M534" s="1">
        <f t="shared" si="45"/>
        <v>42384</v>
      </c>
      <c r="N534">
        <f>SUM(J534:$J$1480)</f>
        <v>3794</v>
      </c>
      <c r="O534">
        <f>SUM(L534:$L$1480)</f>
        <v>2907</v>
      </c>
    </row>
    <row r="535" spans="2:15" x14ac:dyDescent="0.2">
      <c r="B535" s="1">
        <v>42383</v>
      </c>
      <c r="C535">
        <v>5010</v>
      </c>
      <c r="D535">
        <v>5077</v>
      </c>
      <c r="E535">
        <v>5001</v>
      </c>
      <c r="F535">
        <v>5059</v>
      </c>
      <c r="G535">
        <v>3824800</v>
      </c>
      <c r="H535" s="2" t="str">
        <f t="shared" si="42"/>
        <v>高安割れ</v>
      </c>
      <c r="I535">
        <v>1</v>
      </c>
      <c r="J535">
        <f t="shared" si="43"/>
        <v>-24</v>
      </c>
      <c r="K535" t="str">
        <f t="shared" si="44"/>
        <v>高安割れ</v>
      </c>
      <c r="L535">
        <f t="shared" si="46"/>
        <v>-24</v>
      </c>
      <c r="M535" s="1">
        <f t="shared" si="45"/>
        <v>42383</v>
      </c>
      <c r="N535">
        <f>SUM(J535:$J$1480)</f>
        <v>3797</v>
      </c>
      <c r="O535">
        <f>SUM(L535:$L$1480)</f>
        <v>2910</v>
      </c>
    </row>
    <row r="536" spans="2:15" x14ac:dyDescent="0.2">
      <c r="B536" s="1">
        <v>42382</v>
      </c>
      <c r="C536">
        <v>5045</v>
      </c>
      <c r="D536">
        <v>5124</v>
      </c>
      <c r="E536">
        <v>5008</v>
      </c>
      <c r="F536">
        <v>5107</v>
      </c>
      <c r="G536">
        <v>3068400</v>
      </c>
      <c r="H536" s="2" t="str">
        <f t="shared" si="42"/>
        <v>高安超え</v>
      </c>
      <c r="I536">
        <v>1</v>
      </c>
      <c r="J536">
        <f t="shared" si="43"/>
        <v>-48</v>
      </c>
      <c r="K536" t="str">
        <f t="shared" si="44"/>
        <v>高安超え</v>
      </c>
      <c r="L536">
        <f t="shared" si="46"/>
        <v>-48</v>
      </c>
      <c r="M536" s="1">
        <f t="shared" si="45"/>
        <v>42382</v>
      </c>
      <c r="N536">
        <f>SUM(J536:$J$1480)</f>
        <v>3821</v>
      </c>
      <c r="O536">
        <f>SUM(L536:$L$1480)</f>
        <v>2934</v>
      </c>
    </row>
    <row r="537" spans="2:15" x14ac:dyDescent="0.2">
      <c r="B537" s="1">
        <v>42381</v>
      </c>
      <c r="C537">
        <v>5015</v>
      </c>
      <c r="D537">
        <v>5085</v>
      </c>
      <c r="E537">
        <v>4980</v>
      </c>
      <c r="F537">
        <v>4980</v>
      </c>
      <c r="G537">
        <v>2951700</v>
      </c>
      <c r="H537" s="2" t="str">
        <f t="shared" si="42"/>
        <v>高安割れ</v>
      </c>
      <c r="I537">
        <v>1</v>
      </c>
      <c r="J537">
        <f t="shared" si="43"/>
        <v>-127</v>
      </c>
      <c r="K537" t="str">
        <f t="shared" si="44"/>
        <v>高安割れ</v>
      </c>
      <c r="L537">
        <f t="shared" si="46"/>
        <v>-127</v>
      </c>
      <c r="M537" s="1">
        <f t="shared" si="45"/>
        <v>42381</v>
      </c>
      <c r="N537">
        <f>SUM(J537:$J$1480)</f>
        <v>3869</v>
      </c>
      <c r="O537">
        <f>SUM(L537:$L$1480)</f>
        <v>2982</v>
      </c>
    </row>
    <row r="538" spans="2:15" x14ac:dyDescent="0.2">
      <c r="B538" s="1">
        <v>42377</v>
      </c>
      <c r="C538">
        <v>5112</v>
      </c>
      <c r="D538">
        <v>5290</v>
      </c>
      <c r="E538">
        <v>5105</v>
      </c>
      <c r="F538">
        <v>5141</v>
      </c>
      <c r="G538">
        <v>4319600</v>
      </c>
      <c r="H538" s="2" t="str">
        <f t="shared" si="42"/>
        <v>高安割れ</v>
      </c>
      <c r="I538">
        <v>1</v>
      </c>
      <c r="J538">
        <f t="shared" si="43"/>
        <v>161</v>
      </c>
      <c r="K538" t="str">
        <f t="shared" si="44"/>
        <v>高安割れ</v>
      </c>
      <c r="L538">
        <f t="shared" si="46"/>
        <v>161</v>
      </c>
      <c r="M538" s="1">
        <f t="shared" si="45"/>
        <v>42377</v>
      </c>
      <c r="N538">
        <f>SUM(J538:$J$1480)</f>
        <v>3996</v>
      </c>
      <c r="O538">
        <f>SUM(L538:$L$1480)</f>
        <v>3109</v>
      </c>
    </row>
    <row r="539" spans="2:15" x14ac:dyDescent="0.2">
      <c r="B539" s="1">
        <v>42376</v>
      </c>
      <c r="C539">
        <v>5324</v>
      </c>
      <c r="D539">
        <v>5422</v>
      </c>
      <c r="E539">
        <v>5288</v>
      </c>
      <c r="F539">
        <v>5312</v>
      </c>
      <c r="G539">
        <v>1993300</v>
      </c>
      <c r="H539" s="2" t="str">
        <f t="shared" si="42"/>
        <v>高安割れ</v>
      </c>
      <c r="I539">
        <v>1</v>
      </c>
      <c r="J539">
        <f t="shared" si="43"/>
        <v>171</v>
      </c>
      <c r="K539" t="str">
        <f t="shared" si="44"/>
        <v>高安割れ</v>
      </c>
      <c r="L539">
        <f t="shared" si="46"/>
        <v>171</v>
      </c>
      <c r="M539" s="1">
        <f t="shared" si="45"/>
        <v>42376</v>
      </c>
      <c r="N539">
        <f>SUM(J539:$J$1480)</f>
        <v>3835</v>
      </c>
      <c r="O539">
        <f>SUM(L539:$L$1480)</f>
        <v>2948</v>
      </c>
    </row>
    <row r="540" spans="2:15" x14ac:dyDescent="0.2">
      <c r="B540" s="1">
        <v>42375</v>
      </c>
      <c r="C540">
        <v>5367</v>
      </c>
      <c r="D540">
        <v>5460</v>
      </c>
      <c r="E540">
        <v>5321</v>
      </c>
      <c r="F540">
        <v>5356</v>
      </c>
      <c r="G540">
        <v>1923700</v>
      </c>
      <c r="H540" s="2" t="str">
        <f t="shared" si="42"/>
        <v/>
      </c>
      <c r="I540">
        <v>1</v>
      </c>
      <c r="J540">
        <f t="shared" si="43"/>
        <v>-44</v>
      </c>
      <c r="K540" t="str">
        <f t="shared" si="44"/>
        <v/>
      </c>
      <c r="L540">
        <f t="shared" si="46"/>
        <v>-44</v>
      </c>
      <c r="M540" s="1">
        <f t="shared" si="45"/>
        <v>42375</v>
      </c>
      <c r="N540">
        <f>SUM(J540:$J$1480)</f>
        <v>3664</v>
      </c>
      <c r="O540">
        <f>SUM(L540:$L$1480)</f>
        <v>2777</v>
      </c>
    </row>
    <row r="541" spans="2:15" x14ac:dyDescent="0.2">
      <c r="B541" s="1">
        <v>42374</v>
      </c>
      <c r="C541">
        <v>5438</v>
      </c>
      <c r="D541">
        <v>5447</v>
      </c>
      <c r="E541">
        <v>5351</v>
      </c>
      <c r="F541">
        <v>5387</v>
      </c>
      <c r="G541">
        <v>1595300</v>
      </c>
      <c r="H541" s="2" t="str">
        <f t="shared" si="42"/>
        <v>高安割れ</v>
      </c>
      <c r="I541">
        <v>1</v>
      </c>
      <c r="J541">
        <f t="shared" si="43"/>
        <v>31</v>
      </c>
      <c r="K541" t="str">
        <f t="shared" si="44"/>
        <v>高安割れ</v>
      </c>
      <c r="L541">
        <f t="shared" si="46"/>
        <v>31</v>
      </c>
      <c r="M541" s="1">
        <f t="shared" si="45"/>
        <v>42374</v>
      </c>
      <c r="N541">
        <f>SUM(J541:$J$1480)</f>
        <v>3708</v>
      </c>
      <c r="O541">
        <f>SUM(L541:$L$1480)</f>
        <v>2821</v>
      </c>
    </row>
    <row r="542" spans="2:15" x14ac:dyDescent="0.2">
      <c r="B542" s="1">
        <v>42373</v>
      </c>
      <c r="C542">
        <v>5528</v>
      </c>
      <c r="D542">
        <v>5567</v>
      </c>
      <c r="E542">
        <v>5375</v>
      </c>
      <c r="F542">
        <v>5395</v>
      </c>
      <c r="G542">
        <v>1924300</v>
      </c>
      <c r="H542" s="2" t="str">
        <f t="shared" si="42"/>
        <v>高安割れ</v>
      </c>
      <c r="I542">
        <v>1</v>
      </c>
      <c r="J542">
        <f t="shared" si="43"/>
        <v>8</v>
      </c>
      <c r="K542" t="str">
        <f t="shared" si="44"/>
        <v>高安割れ</v>
      </c>
      <c r="L542">
        <f t="shared" si="46"/>
        <v>8</v>
      </c>
      <c r="M542" s="1">
        <f t="shared" si="45"/>
        <v>42373</v>
      </c>
      <c r="N542">
        <f>SUM(J542:$J$1480)</f>
        <v>3677</v>
      </c>
      <c r="O542">
        <f>SUM(L542:$L$1480)</f>
        <v>2790</v>
      </c>
    </row>
    <row r="543" spans="2:15" x14ac:dyDescent="0.2">
      <c r="B543" s="1">
        <v>42368</v>
      </c>
      <c r="C543">
        <v>5537</v>
      </c>
      <c r="D543">
        <v>5571</v>
      </c>
      <c r="E543">
        <v>5510</v>
      </c>
      <c r="F543">
        <v>5550</v>
      </c>
      <c r="G543">
        <v>1117600</v>
      </c>
      <c r="H543" s="2" t="str">
        <f t="shared" si="42"/>
        <v>高安超え</v>
      </c>
      <c r="I543">
        <v>1</v>
      </c>
      <c r="J543">
        <f t="shared" si="43"/>
        <v>-155</v>
      </c>
      <c r="K543" t="str">
        <f t="shared" si="44"/>
        <v>高安超え</v>
      </c>
      <c r="L543">
        <f t="shared" si="46"/>
        <v>-155</v>
      </c>
      <c r="M543" s="1">
        <f t="shared" si="45"/>
        <v>42368</v>
      </c>
      <c r="N543">
        <f>SUM(J543:$J$1480)</f>
        <v>3669</v>
      </c>
      <c r="O543">
        <f>SUM(L543:$L$1480)</f>
        <v>2782</v>
      </c>
    </row>
    <row r="544" spans="2:15" x14ac:dyDescent="0.2">
      <c r="B544" s="1">
        <v>42367</v>
      </c>
      <c r="C544">
        <v>5459</v>
      </c>
      <c r="D544">
        <v>5542</v>
      </c>
      <c r="E544">
        <v>5430</v>
      </c>
      <c r="F544">
        <v>5536</v>
      </c>
      <c r="G544">
        <v>1533800</v>
      </c>
      <c r="H544" s="2" t="str">
        <f t="shared" si="42"/>
        <v>高安超え</v>
      </c>
      <c r="I544">
        <v>1</v>
      </c>
      <c r="J544">
        <f t="shared" si="43"/>
        <v>14</v>
      </c>
      <c r="K544" t="str">
        <f t="shared" si="44"/>
        <v>高安超え</v>
      </c>
      <c r="L544">
        <f t="shared" si="46"/>
        <v>14</v>
      </c>
      <c r="M544" s="1">
        <f t="shared" si="45"/>
        <v>42367</v>
      </c>
      <c r="N544">
        <f>SUM(J544:$J$1480)</f>
        <v>3824</v>
      </c>
      <c r="O544">
        <f>SUM(L544:$L$1480)</f>
        <v>2937</v>
      </c>
    </row>
    <row r="545" spans="2:15" x14ac:dyDescent="0.2">
      <c r="B545" s="1">
        <v>42366</v>
      </c>
      <c r="C545">
        <v>5480</v>
      </c>
      <c r="D545">
        <v>5499</v>
      </c>
      <c r="E545">
        <v>5364</v>
      </c>
      <c r="F545">
        <v>5416</v>
      </c>
      <c r="G545">
        <v>1306300</v>
      </c>
      <c r="H545" s="2" t="str">
        <f t="shared" si="42"/>
        <v/>
      </c>
      <c r="I545">
        <v>1</v>
      </c>
      <c r="J545">
        <f t="shared" si="43"/>
        <v>120</v>
      </c>
      <c r="K545" t="str">
        <f t="shared" si="44"/>
        <v/>
      </c>
      <c r="L545">
        <f t="shared" si="46"/>
        <v>120</v>
      </c>
      <c r="M545" s="1">
        <f t="shared" si="45"/>
        <v>42366</v>
      </c>
      <c r="N545">
        <f>SUM(J545:$J$1480)</f>
        <v>3810</v>
      </c>
      <c r="O545">
        <f>SUM(L545:$L$1480)</f>
        <v>2923</v>
      </c>
    </row>
    <row r="546" spans="2:15" x14ac:dyDescent="0.2">
      <c r="B546" s="1">
        <v>42363</v>
      </c>
      <c r="C546">
        <v>5415</v>
      </c>
      <c r="D546">
        <v>5492</v>
      </c>
      <c r="E546">
        <v>5407</v>
      </c>
      <c r="F546">
        <v>5458</v>
      </c>
      <c r="G546">
        <v>1128900</v>
      </c>
      <c r="H546" s="2" t="str">
        <f t="shared" si="42"/>
        <v/>
      </c>
      <c r="I546">
        <v>1</v>
      </c>
      <c r="J546">
        <f t="shared" si="43"/>
        <v>-42</v>
      </c>
      <c r="K546" t="str">
        <f t="shared" si="44"/>
        <v/>
      </c>
      <c r="L546">
        <f t="shared" si="46"/>
        <v>-42</v>
      </c>
      <c r="M546" s="1">
        <f t="shared" si="45"/>
        <v>42363</v>
      </c>
      <c r="N546">
        <f>SUM(J546:$J$1480)</f>
        <v>3690</v>
      </c>
      <c r="O546">
        <f>SUM(L546:$L$1480)</f>
        <v>2803</v>
      </c>
    </row>
    <row r="547" spans="2:15" x14ac:dyDescent="0.2">
      <c r="B547" s="1">
        <v>42362</v>
      </c>
      <c r="C547">
        <v>5494</v>
      </c>
      <c r="D547">
        <v>5494</v>
      </c>
      <c r="E547">
        <v>5393</v>
      </c>
      <c r="F547">
        <v>5396</v>
      </c>
      <c r="G547">
        <v>1143600</v>
      </c>
      <c r="H547" s="2" t="str">
        <f t="shared" si="42"/>
        <v>高安超え</v>
      </c>
      <c r="I547">
        <v>1</v>
      </c>
      <c r="J547">
        <f t="shared" si="43"/>
        <v>62</v>
      </c>
      <c r="K547" t="str">
        <f t="shared" si="44"/>
        <v>高安超え</v>
      </c>
      <c r="L547">
        <f t="shared" si="46"/>
        <v>62</v>
      </c>
      <c r="M547" s="1">
        <f t="shared" si="45"/>
        <v>42362</v>
      </c>
      <c r="N547">
        <f>SUM(J547:$J$1480)</f>
        <v>3732</v>
      </c>
      <c r="O547">
        <f>SUM(L547:$L$1480)</f>
        <v>2845</v>
      </c>
    </row>
    <row r="548" spans="2:15" x14ac:dyDescent="0.2">
      <c r="B548" s="1">
        <v>42360</v>
      </c>
      <c r="C548">
        <v>5405</v>
      </c>
      <c r="D548">
        <v>5462</v>
      </c>
      <c r="E548">
        <v>5344</v>
      </c>
      <c r="F548">
        <v>5429</v>
      </c>
      <c r="G548">
        <v>2303100</v>
      </c>
      <c r="H548" s="2" t="str">
        <f t="shared" si="42"/>
        <v>高安割れ</v>
      </c>
      <c r="I548">
        <v>1</v>
      </c>
      <c r="J548">
        <f t="shared" si="43"/>
        <v>33</v>
      </c>
      <c r="K548" t="str">
        <f t="shared" si="44"/>
        <v>高安割れ</v>
      </c>
      <c r="L548">
        <f t="shared" si="46"/>
        <v>33</v>
      </c>
      <c r="M548" s="1">
        <f t="shared" si="45"/>
        <v>42360</v>
      </c>
      <c r="N548">
        <f>SUM(J548:$J$1480)</f>
        <v>3670</v>
      </c>
      <c r="O548">
        <f>SUM(L548:$L$1480)</f>
        <v>2783</v>
      </c>
    </row>
    <row r="549" spans="2:15" x14ac:dyDescent="0.2">
      <c r="B549" s="1">
        <v>42359</v>
      </c>
      <c r="C549">
        <v>5500</v>
      </c>
      <c r="D549">
        <v>5544</v>
      </c>
      <c r="E549">
        <v>5383</v>
      </c>
      <c r="F549">
        <v>5447</v>
      </c>
      <c r="G549">
        <v>2486700</v>
      </c>
      <c r="H549" s="2" t="str">
        <f t="shared" si="42"/>
        <v>高安割れ</v>
      </c>
      <c r="I549">
        <v>1</v>
      </c>
      <c r="J549">
        <f t="shared" si="43"/>
        <v>18</v>
      </c>
      <c r="K549" t="str">
        <f t="shared" si="44"/>
        <v>高安割れ</v>
      </c>
      <c r="L549">
        <f t="shared" si="46"/>
        <v>18</v>
      </c>
      <c r="M549" s="1">
        <f t="shared" si="45"/>
        <v>42359</v>
      </c>
      <c r="N549">
        <f>SUM(J549:$J$1480)</f>
        <v>3637</v>
      </c>
      <c r="O549">
        <f>SUM(L549:$L$1480)</f>
        <v>2750</v>
      </c>
    </row>
    <row r="550" spans="2:15" x14ac:dyDescent="0.2">
      <c r="B550" s="1">
        <v>42356</v>
      </c>
      <c r="C550">
        <v>5520</v>
      </c>
      <c r="D550">
        <v>5722</v>
      </c>
      <c r="E550">
        <v>5454</v>
      </c>
      <c r="F550">
        <v>5454</v>
      </c>
      <c r="G550">
        <v>4009500</v>
      </c>
      <c r="H550" s="2" t="str">
        <f t="shared" si="42"/>
        <v/>
      </c>
      <c r="I550">
        <v>1</v>
      </c>
      <c r="J550">
        <f t="shared" si="43"/>
        <v>-7</v>
      </c>
      <c r="K550" t="str">
        <f t="shared" si="44"/>
        <v/>
      </c>
      <c r="L550">
        <f t="shared" si="46"/>
        <v>-7</v>
      </c>
      <c r="M550" s="1">
        <f t="shared" si="45"/>
        <v>42356</v>
      </c>
      <c r="N550">
        <f>SUM(J550:$J$1480)</f>
        <v>3619</v>
      </c>
      <c r="O550">
        <f>SUM(L550:$L$1480)</f>
        <v>2732</v>
      </c>
    </row>
    <row r="551" spans="2:15" x14ac:dyDescent="0.2">
      <c r="B551" s="1">
        <v>42355</v>
      </c>
      <c r="C551">
        <v>5575</v>
      </c>
      <c r="D551">
        <v>5599</v>
      </c>
      <c r="E551">
        <v>5519</v>
      </c>
      <c r="F551">
        <v>5568</v>
      </c>
      <c r="G551">
        <v>2463200</v>
      </c>
      <c r="H551" s="2" t="str">
        <f t="shared" si="42"/>
        <v>高安超え</v>
      </c>
      <c r="I551">
        <v>1</v>
      </c>
      <c r="J551">
        <f t="shared" si="43"/>
        <v>-114</v>
      </c>
      <c r="K551" t="str">
        <f t="shared" si="44"/>
        <v>高安超え</v>
      </c>
      <c r="L551">
        <f t="shared" si="46"/>
        <v>-114</v>
      </c>
      <c r="M551" s="1">
        <f t="shared" si="45"/>
        <v>42355</v>
      </c>
      <c r="N551">
        <f>SUM(J551:$J$1480)</f>
        <v>3626</v>
      </c>
      <c r="O551">
        <f>SUM(L551:$L$1480)</f>
        <v>2739</v>
      </c>
    </row>
    <row r="552" spans="2:15" x14ac:dyDescent="0.2">
      <c r="B552" s="1">
        <v>42354</v>
      </c>
      <c r="C552">
        <v>5425</v>
      </c>
      <c r="D552">
        <v>5462</v>
      </c>
      <c r="E552">
        <v>5340</v>
      </c>
      <c r="F552">
        <v>5462</v>
      </c>
      <c r="G552">
        <v>2593800</v>
      </c>
      <c r="H552" s="2" t="str">
        <f t="shared" si="42"/>
        <v/>
      </c>
      <c r="I552">
        <v>1</v>
      </c>
      <c r="J552">
        <f t="shared" si="43"/>
        <v>106</v>
      </c>
      <c r="K552" t="str">
        <f t="shared" si="44"/>
        <v/>
      </c>
      <c r="L552">
        <f t="shared" si="46"/>
        <v>106</v>
      </c>
      <c r="M552" s="1">
        <f t="shared" si="45"/>
        <v>42354</v>
      </c>
      <c r="N552">
        <f>SUM(J552:$J$1480)</f>
        <v>3740</v>
      </c>
      <c r="O552">
        <f>SUM(L552:$L$1480)</f>
        <v>2853</v>
      </c>
    </row>
    <row r="553" spans="2:15" x14ac:dyDescent="0.2">
      <c r="B553" s="1">
        <v>42353</v>
      </c>
      <c r="C553">
        <v>5429</v>
      </c>
      <c r="D553">
        <v>5479</v>
      </c>
      <c r="E553">
        <v>5296</v>
      </c>
      <c r="F553">
        <v>5296</v>
      </c>
      <c r="G553">
        <v>2582000</v>
      </c>
      <c r="H553" s="2" t="str">
        <f t="shared" si="42"/>
        <v>高安割れ</v>
      </c>
      <c r="I553">
        <v>1</v>
      </c>
      <c r="J553">
        <f t="shared" si="43"/>
        <v>-166</v>
      </c>
      <c r="K553" t="str">
        <f t="shared" si="44"/>
        <v>高安割れ</v>
      </c>
      <c r="L553">
        <f t="shared" si="46"/>
        <v>-166</v>
      </c>
      <c r="M553" s="1">
        <f t="shared" si="45"/>
        <v>42353</v>
      </c>
      <c r="N553">
        <f>SUM(J553:$J$1480)</f>
        <v>3634</v>
      </c>
      <c r="O553">
        <f>SUM(L553:$L$1480)</f>
        <v>2747</v>
      </c>
    </row>
    <row r="554" spans="2:15" x14ac:dyDescent="0.2">
      <c r="B554" s="1">
        <v>42352</v>
      </c>
      <c r="C554">
        <v>5339</v>
      </c>
      <c r="D554">
        <v>5481</v>
      </c>
      <c r="E554">
        <v>5326</v>
      </c>
      <c r="F554">
        <v>5461</v>
      </c>
      <c r="G554">
        <v>2668300</v>
      </c>
      <c r="H554" s="2" t="str">
        <f t="shared" si="42"/>
        <v/>
      </c>
      <c r="I554">
        <v>1</v>
      </c>
      <c r="J554">
        <f t="shared" si="43"/>
        <v>-165</v>
      </c>
      <c r="K554" t="str">
        <f t="shared" si="44"/>
        <v/>
      </c>
      <c r="L554">
        <f t="shared" si="46"/>
        <v>-165</v>
      </c>
      <c r="M554" s="1">
        <f t="shared" si="45"/>
        <v>42352</v>
      </c>
      <c r="N554">
        <f>SUM(J554:$J$1480)</f>
        <v>3800</v>
      </c>
      <c r="O554">
        <f>SUM(L554:$L$1480)</f>
        <v>2913</v>
      </c>
    </row>
    <row r="555" spans="2:15" x14ac:dyDescent="0.2">
      <c r="B555" s="1">
        <v>42349</v>
      </c>
      <c r="C555">
        <v>5445</v>
      </c>
      <c r="D555">
        <v>5476</v>
      </c>
      <c r="E555">
        <v>5410</v>
      </c>
      <c r="F555">
        <v>5448</v>
      </c>
      <c r="G555">
        <v>4491900</v>
      </c>
      <c r="H555" s="2" t="str">
        <f t="shared" si="42"/>
        <v>高安超え</v>
      </c>
      <c r="I555">
        <v>1</v>
      </c>
      <c r="J555">
        <f t="shared" si="43"/>
        <v>13</v>
      </c>
      <c r="K555" t="str">
        <f t="shared" si="44"/>
        <v>高安超え</v>
      </c>
      <c r="L555">
        <f t="shared" si="46"/>
        <v>13</v>
      </c>
      <c r="M555" s="1">
        <f t="shared" si="45"/>
        <v>42349</v>
      </c>
      <c r="N555">
        <f>SUM(J555:$J$1480)</f>
        <v>3965</v>
      </c>
      <c r="O555">
        <f>SUM(L555:$L$1480)</f>
        <v>3078</v>
      </c>
    </row>
    <row r="556" spans="2:15" x14ac:dyDescent="0.2">
      <c r="B556" s="1">
        <v>42348</v>
      </c>
      <c r="C556">
        <v>5353</v>
      </c>
      <c r="D556">
        <v>5409</v>
      </c>
      <c r="E556">
        <v>5333</v>
      </c>
      <c r="F556">
        <v>5376</v>
      </c>
      <c r="G556">
        <v>1659900</v>
      </c>
      <c r="H556" s="2" t="str">
        <f t="shared" si="42"/>
        <v>高安割れ</v>
      </c>
      <c r="I556">
        <v>1</v>
      </c>
      <c r="J556">
        <f t="shared" si="43"/>
        <v>-72</v>
      </c>
      <c r="K556" t="str">
        <f t="shared" si="44"/>
        <v>高安割れ</v>
      </c>
      <c r="L556">
        <f t="shared" si="46"/>
        <v>-72</v>
      </c>
      <c r="M556" s="1">
        <f t="shared" si="45"/>
        <v>42348</v>
      </c>
      <c r="N556">
        <f>SUM(J556:$J$1480)</f>
        <v>3952</v>
      </c>
      <c r="O556">
        <f>SUM(L556:$L$1480)</f>
        <v>3065</v>
      </c>
    </row>
    <row r="557" spans="2:15" x14ac:dyDescent="0.2">
      <c r="B557" s="1">
        <v>42347</v>
      </c>
      <c r="C557">
        <v>5470</v>
      </c>
      <c r="D557">
        <v>5493</v>
      </c>
      <c r="E557">
        <v>5407</v>
      </c>
      <c r="F557">
        <v>5427</v>
      </c>
      <c r="G557">
        <v>2809300</v>
      </c>
      <c r="H557" s="2" t="str">
        <f t="shared" si="42"/>
        <v>高安割れ</v>
      </c>
      <c r="I557">
        <v>1</v>
      </c>
      <c r="J557">
        <f t="shared" si="43"/>
        <v>51</v>
      </c>
      <c r="K557" t="str">
        <f t="shared" si="44"/>
        <v>高安割れ</v>
      </c>
      <c r="L557">
        <f t="shared" si="46"/>
        <v>51</v>
      </c>
      <c r="M557" s="1">
        <f t="shared" si="45"/>
        <v>42347</v>
      </c>
      <c r="N557">
        <f>SUM(J557:$J$1480)</f>
        <v>4024</v>
      </c>
      <c r="O557">
        <f>SUM(L557:$L$1480)</f>
        <v>3137</v>
      </c>
    </row>
    <row r="558" spans="2:15" x14ac:dyDescent="0.2">
      <c r="B558" s="1">
        <v>42346</v>
      </c>
      <c r="C558">
        <v>5558</v>
      </c>
      <c r="D558">
        <v>5597</v>
      </c>
      <c r="E558">
        <v>5503</v>
      </c>
      <c r="F558">
        <v>5513</v>
      </c>
      <c r="G558">
        <v>1852700</v>
      </c>
      <c r="H558" s="2" t="str">
        <f t="shared" si="42"/>
        <v>高安割れ</v>
      </c>
      <c r="I558">
        <v>1</v>
      </c>
      <c r="J558">
        <f t="shared" si="43"/>
        <v>86</v>
      </c>
      <c r="K558" t="str">
        <f t="shared" si="44"/>
        <v>高安割れ</v>
      </c>
      <c r="L558">
        <f t="shared" si="46"/>
        <v>86</v>
      </c>
      <c r="M558" s="1">
        <f t="shared" si="45"/>
        <v>42346</v>
      </c>
      <c r="N558">
        <f>SUM(J558:$J$1480)</f>
        <v>3973</v>
      </c>
      <c r="O558">
        <f>SUM(L558:$L$1480)</f>
        <v>3086</v>
      </c>
    </row>
    <row r="559" spans="2:15" x14ac:dyDescent="0.2">
      <c r="B559" s="1">
        <v>42345</v>
      </c>
      <c r="C559">
        <v>5581</v>
      </c>
      <c r="D559">
        <v>5609</v>
      </c>
      <c r="E559">
        <v>5538</v>
      </c>
      <c r="F559">
        <v>5549</v>
      </c>
      <c r="G559">
        <v>1467000</v>
      </c>
      <c r="H559" s="2" t="str">
        <f t="shared" ref="H559:H622" si="47">IF(AND(D559&lt;D560,E559&lt;E560),"高安割れ",IF(AND(D559&gt;D560,E559&gt;E560),"高安超え",""))</f>
        <v>高安超え</v>
      </c>
      <c r="I559">
        <v>1</v>
      </c>
      <c r="J559">
        <f t="shared" ref="J559:J622" si="48">IF(H559="高安割れ",(F559-F558)*I559,(F558-F559)*I559)</f>
        <v>-36</v>
      </c>
      <c r="K559" t="str">
        <f t="shared" si="44"/>
        <v>高安超え</v>
      </c>
      <c r="L559">
        <f t="shared" si="46"/>
        <v>-36</v>
      </c>
      <c r="M559" s="1">
        <f t="shared" si="45"/>
        <v>42345</v>
      </c>
      <c r="N559">
        <f>SUM(J559:$J$1480)</f>
        <v>3887</v>
      </c>
      <c r="O559">
        <f>SUM(L559:$L$1480)</f>
        <v>3000</v>
      </c>
    </row>
    <row r="560" spans="2:15" x14ac:dyDescent="0.2">
      <c r="B560" s="1">
        <v>42342</v>
      </c>
      <c r="C560">
        <v>5457</v>
      </c>
      <c r="D560">
        <v>5528</v>
      </c>
      <c r="E560">
        <v>5442</v>
      </c>
      <c r="F560">
        <v>5453</v>
      </c>
      <c r="G560">
        <v>3044400</v>
      </c>
      <c r="H560" s="2" t="str">
        <f t="shared" si="47"/>
        <v>高安割れ</v>
      </c>
      <c r="I560">
        <v>1</v>
      </c>
      <c r="J560">
        <f t="shared" si="48"/>
        <v>-96</v>
      </c>
      <c r="K560" t="str">
        <f t="shared" si="44"/>
        <v>高安割れ</v>
      </c>
      <c r="L560">
        <f t="shared" si="46"/>
        <v>-96</v>
      </c>
      <c r="M560" s="1">
        <f t="shared" si="45"/>
        <v>42342</v>
      </c>
      <c r="N560">
        <f>SUM(J560:$J$1480)</f>
        <v>3923</v>
      </c>
      <c r="O560">
        <f>SUM(L560:$L$1480)</f>
        <v>3036</v>
      </c>
    </row>
    <row r="561" spans="2:15" x14ac:dyDescent="0.2">
      <c r="B561" s="1">
        <v>42341</v>
      </c>
      <c r="C561">
        <v>5580</v>
      </c>
      <c r="D561">
        <v>5604</v>
      </c>
      <c r="E561">
        <v>5543</v>
      </c>
      <c r="F561">
        <v>5573</v>
      </c>
      <c r="G561">
        <v>1731200</v>
      </c>
      <c r="H561" s="2" t="str">
        <f t="shared" si="47"/>
        <v>高安割れ</v>
      </c>
      <c r="I561">
        <v>1</v>
      </c>
      <c r="J561">
        <f t="shared" si="48"/>
        <v>120</v>
      </c>
      <c r="K561" t="str">
        <f t="shared" si="44"/>
        <v>高安割れ</v>
      </c>
      <c r="L561">
        <f t="shared" si="46"/>
        <v>120</v>
      </c>
      <c r="M561" s="1">
        <f t="shared" si="45"/>
        <v>42341</v>
      </c>
      <c r="N561">
        <f>SUM(J561:$J$1480)</f>
        <v>4019</v>
      </c>
      <c r="O561">
        <f>SUM(L561:$L$1480)</f>
        <v>3132</v>
      </c>
    </row>
    <row r="562" spans="2:15" x14ac:dyDescent="0.2">
      <c r="B562" s="1">
        <v>42340</v>
      </c>
      <c r="C562">
        <v>5631</v>
      </c>
      <c r="D562">
        <v>5658</v>
      </c>
      <c r="E562">
        <v>5585</v>
      </c>
      <c r="F562">
        <v>5585</v>
      </c>
      <c r="G562">
        <v>2009200</v>
      </c>
      <c r="H562" s="2" t="str">
        <f t="shared" si="47"/>
        <v>高安超え</v>
      </c>
      <c r="I562">
        <v>1</v>
      </c>
      <c r="J562">
        <f t="shared" si="48"/>
        <v>-12</v>
      </c>
      <c r="K562" t="str">
        <f t="shared" si="44"/>
        <v>高安超え</v>
      </c>
      <c r="L562">
        <f t="shared" si="46"/>
        <v>-12</v>
      </c>
      <c r="M562" s="1">
        <f t="shared" si="45"/>
        <v>42340</v>
      </c>
      <c r="N562">
        <f>SUM(J562:$J$1480)</f>
        <v>3899</v>
      </c>
      <c r="O562">
        <f>SUM(L562:$L$1480)</f>
        <v>3012</v>
      </c>
    </row>
    <row r="563" spans="2:15" x14ac:dyDescent="0.2">
      <c r="B563" s="1">
        <v>42339</v>
      </c>
      <c r="C563">
        <v>5557</v>
      </c>
      <c r="D563">
        <v>5644</v>
      </c>
      <c r="E563">
        <v>5545</v>
      </c>
      <c r="F563">
        <v>5625</v>
      </c>
      <c r="G563">
        <v>2205100</v>
      </c>
      <c r="H563" s="2" t="str">
        <f t="shared" si="47"/>
        <v/>
      </c>
      <c r="I563">
        <v>1</v>
      </c>
      <c r="J563">
        <f t="shared" si="48"/>
        <v>-40</v>
      </c>
      <c r="K563" t="str">
        <f t="shared" si="44"/>
        <v/>
      </c>
      <c r="L563">
        <f t="shared" si="46"/>
        <v>-40</v>
      </c>
      <c r="M563" s="1">
        <f t="shared" si="45"/>
        <v>42339</v>
      </c>
      <c r="N563">
        <f>SUM(J563:$J$1480)</f>
        <v>3911</v>
      </c>
      <c r="O563">
        <f>SUM(L563:$L$1480)</f>
        <v>3024</v>
      </c>
    </row>
    <row r="564" spans="2:15" x14ac:dyDescent="0.2">
      <c r="B564" s="1">
        <v>42338</v>
      </c>
      <c r="C564">
        <v>5686</v>
      </c>
      <c r="D564">
        <v>5706</v>
      </c>
      <c r="E564">
        <v>5520</v>
      </c>
      <c r="F564">
        <v>5520</v>
      </c>
      <c r="G564">
        <v>3691300</v>
      </c>
      <c r="H564" s="2" t="str">
        <f t="shared" si="47"/>
        <v>高安割れ</v>
      </c>
      <c r="I564">
        <v>1</v>
      </c>
      <c r="J564">
        <f t="shared" si="48"/>
        <v>-105</v>
      </c>
      <c r="K564" t="str">
        <f t="shared" si="44"/>
        <v>高安割れ</v>
      </c>
      <c r="L564">
        <f t="shared" si="46"/>
        <v>-105</v>
      </c>
      <c r="M564" s="1">
        <f t="shared" si="45"/>
        <v>42338</v>
      </c>
      <c r="N564">
        <f>SUM(J564:$J$1480)</f>
        <v>3951</v>
      </c>
      <c r="O564">
        <f>SUM(L564:$L$1480)</f>
        <v>3064</v>
      </c>
    </row>
    <row r="565" spans="2:15" x14ac:dyDescent="0.2">
      <c r="B565" s="1">
        <v>42335</v>
      </c>
      <c r="C565">
        <v>5776</v>
      </c>
      <c r="D565">
        <v>5798</v>
      </c>
      <c r="E565">
        <v>5675</v>
      </c>
      <c r="F565">
        <v>5723</v>
      </c>
      <c r="G565">
        <v>2434600</v>
      </c>
      <c r="H565" s="2" t="str">
        <f t="shared" si="47"/>
        <v>高安割れ</v>
      </c>
      <c r="I565">
        <v>1</v>
      </c>
      <c r="J565">
        <f t="shared" si="48"/>
        <v>203</v>
      </c>
      <c r="K565" t="str">
        <f t="shared" si="44"/>
        <v>高安割れ</v>
      </c>
      <c r="L565">
        <f t="shared" si="46"/>
        <v>203</v>
      </c>
      <c r="M565" s="1">
        <f t="shared" si="45"/>
        <v>42335</v>
      </c>
      <c r="N565">
        <f>SUM(J565:$J$1480)</f>
        <v>4056</v>
      </c>
      <c r="O565">
        <f>SUM(L565:$L$1480)</f>
        <v>3169</v>
      </c>
    </row>
    <row r="566" spans="2:15" x14ac:dyDescent="0.2">
      <c r="B566" s="1">
        <v>42334</v>
      </c>
      <c r="C566">
        <v>5787</v>
      </c>
      <c r="D566">
        <v>5848</v>
      </c>
      <c r="E566">
        <v>5772</v>
      </c>
      <c r="F566">
        <v>5785</v>
      </c>
      <c r="G566">
        <v>1631300</v>
      </c>
      <c r="H566" s="2" t="str">
        <f t="shared" si="47"/>
        <v>高安超え</v>
      </c>
      <c r="I566">
        <v>1</v>
      </c>
      <c r="J566">
        <f t="shared" si="48"/>
        <v>-62</v>
      </c>
      <c r="K566" t="str">
        <f t="shared" si="44"/>
        <v>高安超え</v>
      </c>
      <c r="L566">
        <f t="shared" si="46"/>
        <v>-62</v>
      </c>
      <c r="M566" s="1">
        <f t="shared" si="45"/>
        <v>42334</v>
      </c>
      <c r="N566">
        <f>SUM(J566:$J$1480)</f>
        <v>3853</v>
      </c>
      <c r="O566">
        <f>SUM(L566:$L$1480)</f>
        <v>2966</v>
      </c>
    </row>
    <row r="567" spans="2:15" x14ac:dyDescent="0.2">
      <c r="B567" s="1">
        <v>42333</v>
      </c>
      <c r="C567">
        <v>5804</v>
      </c>
      <c r="D567">
        <v>5822</v>
      </c>
      <c r="E567">
        <v>5740</v>
      </c>
      <c r="F567">
        <v>5756</v>
      </c>
      <c r="G567">
        <v>1966300</v>
      </c>
      <c r="H567" s="2" t="str">
        <f t="shared" si="47"/>
        <v>高安割れ</v>
      </c>
      <c r="I567">
        <v>1</v>
      </c>
      <c r="J567">
        <f t="shared" si="48"/>
        <v>-29</v>
      </c>
      <c r="K567" t="str">
        <f t="shared" si="44"/>
        <v>高安割れ</v>
      </c>
      <c r="L567">
        <f t="shared" si="46"/>
        <v>-29</v>
      </c>
      <c r="M567" s="1">
        <f t="shared" si="45"/>
        <v>42333</v>
      </c>
      <c r="N567">
        <f>SUM(J567:$J$1480)</f>
        <v>3915</v>
      </c>
      <c r="O567">
        <f>SUM(L567:$L$1480)</f>
        <v>3028</v>
      </c>
    </row>
    <row r="568" spans="2:15" x14ac:dyDescent="0.2">
      <c r="B568" s="1">
        <v>42332</v>
      </c>
      <c r="C568">
        <v>5825</v>
      </c>
      <c r="D568">
        <v>5855</v>
      </c>
      <c r="E568">
        <v>5794</v>
      </c>
      <c r="F568">
        <v>5830</v>
      </c>
      <c r="G568">
        <v>1760900</v>
      </c>
      <c r="H568" s="2" t="str">
        <f t="shared" si="47"/>
        <v>高安超え</v>
      </c>
      <c r="I568">
        <v>1</v>
      </c>
      <c r="J568">
        <f t="shared" si="48"/>
        <v>-74</v>
      </c>
      <c r="K568" t="str">
        <f t="shared" si="44"/>
        <v>高安超え</v>
      </c>
      <c r="L568">
        <f t="shared" si="46"/>
        <v>-74</v>
      </c>
      <c r="M568" s="1">
        <f t="shared" si="45"/>
        <v>42332</v>
      </c>
      <c r="N568">
        <f>SUM(J568:$J$1480)</f>
        <v>3944</v>
      </c>
      <c r="O568">
        <f>SUM(L568:$L$1480)</f>
        <v>3057</v>
      </c>
    </row>
    <row r="569" spans="2:15" x14ac:dyDescent="0.2">
      <c r="B569" s="1">
        <v>42328</v>
      </c>
      <c r="C569">
        <v>5820</v>
      </c>
      <c r="D569">
        <v>5836</v>
      </c>
      <c r="E569">
        <v>5776</v>
      </c>
      <c r="F569">
        <v>5822</v>
      </c>
      <c r="G569">
        <v>1940000</v>
      </c>
      <c r="H569" s="2" t="str">
        <f t="shared" si="47"/>
        <v>高安割れ</v>
      </c>
      <c r="I569">
        <v>1</v>
      </c>
      <c r="J569">
        <f t="shared" si="48"/>
        <v>-8</v>
      </c>
      <c r="K569" t="str">
        <f t="shared" si="44"/>
        <v>高安割れ</v>
      </c>
      <c r="L569">
        <f t="shared" si="46"/>
        <v>-8</v>
      </c>
      <c r="M569" s="1">
        <f t="shared" si="45"/>
        <v>42328</v>
      </c>
      <c r="N569">
        <f>SUM(J569:$J$1480)</f>
        <v>4018</v>
      </c>
      <c r="O569">
        <f>SUM(L569:$L$1480)</f>
        <v>3131</v>
      </c>
    </row>
    <row r="570" spans="2:15" x14ac:dyDescent="0.2">
      <c r="B570" s="1">
        <v>42327</v>
      </c>
      <c r="C570">
        <v>5810</v>
      </c>
      <c r="D570">
        <v>5868</v>
      </c>
      <c r="E570">
        <v>5800</v>
      </c>
      <c r="F570">
        <v>5804</v>
      </c>
      <c r="G570">
        <v>1860800</v>
      </c>
      <c r="H570" s="2" t="str">
        <f t="shared" si="47"/>
        <v>高安超え</v>
      </c>
      <c r="I570">
        <v>1</v>
      </c>
      <c r="J570">
        <f t="shared" si="48"/>
        <v>18</v>
      </c>
      <c r="K570" t="str">
        <f t="shared" si="44"/>
        <v>高安超え</v>
      </c>
      <c r="L570">
        <f t="shared" si="46"/>
        <v>18</v>
      </c>
      <c r="M570" s="1">
        <f t="shared" si="45"/>
        <v>42327</v>
      </c>
      <c r="N570">
        <f>SUM(J570:$J$1480)</f>
        <v>4026</v>
      </c>
      <c r="O570">
        <f>SUM(L570:$L$1480)</f>
        <v>3139</v>
      </c>
    </row>
    <row r="571" spans="2:15" x14ac:dyDescent="0.2">
      <c r="B571" s="1">
        <v>42326</v>
      </c>
      <c r="C571">
        <v>5794</v>
      </c>
      <c r="D571">
        <v>5853</v>
      </c>
      <c r="E571">
        <v>5756</v>
      </c>
      <c r="F571">
        <v>5767</v>
      </c>
      <c r="G571">
        <v>2083300</v>
      </c>
      <c r="H571" s="2" t="str">
        <f t="shared" si="47"/>
        <v>高安超え</v>
      </c>
      <c r="I571">
        <v>1</v>
      </c>
      <c r="J571">
        <f t="shared" si="48"/>
        <v>37</v>
      </c>
      <c r="K571" t="str">
        <f t="shared" si="44"/>
        <v>高安超え</v>
      </c>
      <c r="L571">
        <f t="shared" si="46"/>
        <v>37</v>
      </c>
      <c r="M571" s="1">
        <f t="shared" si="45"/>
        <v>42326</v>
      </c>
      <c r="N571">
        <f>SUM(J571:$J$1480)</f>
        <v>4008</v>
      </c>
      <c r="O571">
        <f>SUM(L571:$L$1480)</f>
        <v>3121</v>
      </c>
    </row>
    <row r="572" spans="2:15" x14ac:dyDescent="0.2">
      <c r="B572" s="1">
        <v>42325</v>
      </c>
      <c r="C572">
        <v>5789</v>
      </c>
      <c r="D572">
        <v>5799</v>
      </c>
      <c r="E572">
        <v>5726</v>
      </c>
      <c r="F572">
        <v>5765</v>
      </c>
      <c r="G572">
        <v>2344800</v>
      </c>
      <c r="H572" s="2" t="str">
        <f t="shared" si="47"/>
        <v>高安超え</v>
      </c>
      <c r="I572">
        <v>1</v>
      </c>
      <c r="J572">
        <f t="shared" si="48"/>
        <v>2</v>
      </c>
      <c r="K572" t="str">
        <f t="shared" si="44"/>
        <v>高安超え</v>
      </c>
      <c r="L572">
        <f t="shared" si="46"/>
        <v>2</v>
      </c>
      <c r="M572" s="1">
        <f t="shared" si="45"/>
        <v>42325</v>
      </c>
      <c r="N572">
        <f>SUM(J572:$J$1480)</f>
        <v>3971</v>
      </c>
      <c r="O572">
        <f>SUM(L572:$L$1480)</f>
        <v>3084</v>
      </c>
    </row>
    <row r="573" spans="2:15" x14ac:dyDescent="0.2">
      <c r="B573" s="1">
        <v>42324</v>
      </c>
      <c r="C573">
        <v>5688</v>
      </c>
      <c r="D573">
        <v>5749</v>
      </c>
      <c r="E573">
        <v>5688</v>
      </c>
      <c r="F573">
        <v>5713</v>
      </c>
      <c r="G573">
        <v>1298400</v>
      </c>
      <c r="H573" s="2" t="str">
        <f t="shared" si="47"/>
        <v/>
      </c>
      <c r="I573">
        <v>1</v>
      </c>
      <c r="J573">
        <f t="shared" si="48"/>
        <v>52</v>
      </c>
      <c r="K573" t="str">
        <f t="shared" si="44"/>
        <v/>
      </c>
      <c r="L573">
        <f t="shared" si="46"/>
        <v>52</v>
      </c>
      <c r="M573" s="1">
        <f t="shared" si="45"/>
        <v>42324</v>
      </c>
      <c r="N573">
        <f>SUM(J573:$J$1480)</f>
        <v>3969</v>
      </c>
      <c r="O573">
        <f>SUM(L573:$L$1480)</f>
        <v>3082</v>
      </c>
    </row>
    <row r="574" spans="2:15" x14ac:dyDescent="0.2">
      <c r="B574" s="1">
        <v>42321</v>
      </c>
      <c r="C574">
        <v>5757</v>
      </c>
      <c r="D574">
        <v>5788</v>
      </c>
      <c r="E574">
        <v>5666</v>
      </c>
      <c r="F574">
        <v>5788</v>
      </c>
      <c r="G574">
        <v>2246900</v>
      </c>
      <c r="H574" s="2" t="str">
        <f t="shared" si="47"/>
        <v>高安割れ</v>
      </c>
      <c r="I574">
        <v>1</v>
      </c>
      <c r="J574">
        <f t="shared" si="48"/>
        <v>75</v>
      </c>
      <c r="K574" t="str">
        <f t="shared" si="44"/>
        <v>高安割れ</v>
      </c>
      <c r="L574">
        <f t="shared" si="46"/>
        <v>75</v>
      </c>
      <c r="M574" s="1">
        <f t="shared" si="45"/>
        <v>42321</v>
      </c>
      <c r="N574">
        <f>SUM(J574:$J$1480)</f>
        <v>3917</v>
      </c>
      <c r="O574">
        <f>SUM(L574:$L$1480)</f>
        <v>3030</v>
      </c>
    </row>
    <row r="575" spans="2:15" x14ac:dyDescent="0.2">
      <c r="B575" s="1">
        <v>42320</v>
      </c>
      <c r="C575">
        <v>5766</v>
      </c>
      <c r="D575">
        <v>5845</v>
      </c>
      <c r="E575">
        <v>5766</v>
      </c>
      <c r="F575">
        <v>5771</v>
      </c>
      <c r="G575">
        <v>1842600</v>
      </c>
      <c r="H575" s="2" t="str">
        <f t="shared" si="47"/>
        <v>高安超え</v>
      </c>
      <c r="I575">
        <v>1</v>
      </c>
      <c r="J575">
        <f t="shared" si="48"/>
        <v>17</v>
      </c>
      <c r="K575" t="str">
        <f t="shared" si="44"/>
        <v>高安超え</v>
      </c>
      <c r="L575">
        <f t="shared" si="46"/>
        <v>17</v>
      </c>
      <c r="M575" s="1">
        <f t="shared" si="45"/>
        <v>42320</v>
      </c>
      <c r="N575">
        <f>SUM(J575:$J$1480)</f>
        <v>3842</v>
      </c>
      <c r="O575">
        <f>SUM(L575:$L$1480)</f>
        <v>2955</v>
      </c>
    </row>
    <row r="576" spans="2:15" x14ac:dyDescent="0.2">
      <c r="B576" s="1">
        <v>42319</v>
      </c>
      <c r="C576">
        <v>5730</v>
      </c>
      <c r="D576">
        <v>5827</v>
      </c>
      <c r="E576">
        <v>5724</v>
      </c>
      <c r="F576">
        <v>5797</v>
      </c>
      <c r="G576">
        <v>1668100</v>
      </c>
      <c r="H576" s="2" t="str">
        <f t="shared" si="47"/>
        <v>高安超え</v>
      </c>
      <c r="I576">
        <v>1</v>
      </c>
      <c r="J576">
        <f t="shared" si="48"/>
        <v>-26</v>
      </c>
      <c r="K576" t="str">
        <f t="shared" si="44"/>
        <v>高安超え</v>
      </c>
      <c r="L576">
        <f t="shared" si="46"/>
        <v>-26</v>
      </c>
      <c r="M576" s="1">
        <f t="shared" si="45"/>
        <v>42319</v>
      </c>
      <c r="N576">
        <f>SUM(J576:$J$1480)</f>
        <v>3825</v>
      </c>
      <c r="O576">
        <f>SUM(L576:$L$1480)</f>
        <v>2938</v>
      </c>
    </row>
    <row r="577" spans="2:15" x14ac:dyDescent="0.2">
      <c r="B577" s="1">
        <v>42318</v>
      </c>
      <c r="C577">
        <v>5702</v>
      </c>
      <c r="D577">
        <v>5756</v>
      </c>
      <c r="E577">
        <v>5680</v>
      </c>
      <c r="F577">
        <v>5733</v>
      </c>
      <c r="G577">
        <v>1331100</v>
      </c>
      <c r="H577" s="2" t="str">
        <f t="shared" si="47"/>
        <v>高安割れ</v>
      </c>
      <c r="I577">
        <v>1</v>
      </c>
      <c r="J577">
        <f t="shared" si="48"/>
        <v>-64</v>
      </c>
      <c r="K577" t="str">
        <f t="shared" si="44"/>
        <v>高安割れ</v>
      </c>
      <c r="L577">
        <f t="shared" si="46"/>
        <v>-64</v>
      </c>
      <c r="M577" s="1">
        <f t="shared" si="45"/>
        <v>42318</v>
      </c>
      <c r="N577">
        <f>SUM(J577:$J$1480)</f>
        <v>3851</v>
      </c>
      <c r="O577">
        <f>SUM(L577:$L$1480)</f>
        <v>2964</v>
      </c>
    </row>
    <row r="578" spans="2:15" x14ac:dyDescent="0.2">
      <c r="B578" s="1">
        <v>42317</v>
      </c>
      <c r="C578">
        <v>5718</v>
      </c>
      <c r="D578">
        <v>5781</v>
      </c>
      <c r="E578">
        <v>5703</v>
      </c>
      <c r="F578">
        <v>5735</v>
      </c>
      <c r="G578">
        <v>2283700</v>
      </c>
      <c r="H578" s="2" t="str">
        <f t="shared" si="47"/>
        <v>高安超え</v>
      </c>
      <c r="I578">
        <v>1</v>
      </c>
      <c r="J578">
        <f t="shared" si="48"/>
        <v>-2</v>
      </c>
      <c r="K578" t="str">
        <f t="shared" si="44"/>
        <v>高安超え</v>
      </c>
      <c r="L578">
        <f t="shared" si="46"/>
        <v>-2</v>
      </c>
      <c r="M578" s="1">
        <f t="shared" si="45"/>
        <v>42317</v>
      </c>
      <c r="N578">
        <f>SUM(J578:$J$1480)</f>
        <v>3915</v>
      </c>
      <c r="O578">
        <f>SUM(L578:$L$1480)</f>
        <v>3028</v>
      </c>
    </row>
    <row r="579" spans="2:15" x14ac:dyDescent="0.2">
      <c r="B579" s="1">
        <v>42314</v>
      </c>
      <c r="C579">
        <v>5704</v>
      </c>
      <c r="D579">
        <v>5740</v>
      </c>
      <c r="E579">
        <v>5678</v>
      </c>
      <c r="F579">
        <v>5692</v>
      </c>
      <c r="G579">
        <v>1600300</v>
      </c>
      <c r="H579" s="2" t="str">
        <f t="shared" si="47"/>
        <v>高安超え</v>
      </c>
      <c r="I579">
        <v>1</v>
      </c>
      <c r="J579">
        <f t="shared" si="48"/>
        <v>43</v>
      </c>
      <c r="K579" t="str">
        <f t="shared" si="44"/>
        <v>高安超え</v>
      </c>
      <c r="L579">
        <f t="shared" si="46"/>
        <v>43</v>
      </c>
      <c r="M579" s="1">
        <f t="shared" si="45"/>
        <v>42314</v>
      </c>
      <c r="N579">
        <f>SUM(J579:$J$1480)</f>
        <v>3917</v>
      </c>
      <c r="O579">
        <f>SUM(L579:$L$1480)</f>
        <v>3030</v>
      </c>
    </row>
    <row r="580" spans="2:15" x14ac:dyDescent="0.2">
      <c r="B580" s="1">
        <v>42313</v>
      </c>
      <c r="C580">
        <v>5679</v>
      </c>
      <c r="D580">
        <v>5720</v>
      </c>
      <c r="E580">
        <v>5591</v>
      </c>
      <c r="F580">
        <v>5653</v>
      </c>
      <c r="G580">
        <v>2531400</v>
      </c>
      <c r="H580" s="2" t="str">
        <f t="shared" si="47"/>
        <v/>
      </c>
      <c r="I580">
        <v>1</v>
      </c>
      <c r="J580">
        <f t="shared" si="48"/>
        <v>39</v>
      </c>
      <c r="K580" t="str">
        <f t="shared" si="44"/>
        <v/>
      </c>
      <c r="L580">
        <f t="shared" si="46"/>
        <v>39</v>
      </c>
      <c r="M580" s="1">
        <f t="shared" si="45"/>
        <v>42313</v>
      </c>
      <c r="N580">
        <f>SUM(J580:$J$1480)</f>
        <v>3874</v>
      </c>
      <c r="O580">
        <f>SUM(L580:$L$1480)</f>
        <v>2987</v>
      </c>
    </row>
    <row r="581" spans="2:15" x14ac:dyDescent="0.2">
      <c r="B581" s="1">
        <v>42312</v>
      </c>
      <c r="C581">
        <v>5589</v>
      </c>
      <c r="D581">
        <v>5759</v>
      </c>
      <c r="E581">
        <v>5580</v>
      </c>
      <c r="F581">
        <v>5650</v>
      </c>
      <c r="G581">
        <v>4230800</v>
      </c>
      <c r="H581" s="2" t="str">
        <f t="shared" si="47"/>
        <v>高安超え</v>
      </c>
      <c r="I581">
        <v>1</v>
      </c>
      <c r="J581">
        <f t="shared" si="48"/>
        <v>3</v>
      </c>
      <c r="K581" t="str">
        <f t="shared" si="44"/>
        <v>高安超え</v>
      </c>
      <c r="L581">
        <f t="shared" si="46"/>
        <v>3</v>
      </c>
      <c r="M581" s="1">
        <f t="shared" si="45"/>
        <v>42312</v>
      </c>
      <c r="N581">
        <f>SUM(J581:$J$1480)</f>
        <v>3835</v>
      </c>
      <c r="O581">
        <f>SUM(L581:$L$1480)</f>
        <v>2948</v>
      </c>
    </row>
    <row r="582" spans="2:15" x14ac:dyDescent="0.2">
      <c r="B582" s="1">
        <v>42310</v>
      </c>
      <c r="C582">
        <v>5520</v>
      </c>
      <c r="D582">
        <v>5555</v>
      </c>
      <c r="E582">
        <v>5401</v>
      </c>
      <c r="F582">
        <v>5453</v>
      </c>
      <c r="G582">
        <v>2386200</v>
      </c>
      <c r="H582" s="2" t="str">
        <f t="shared" si="47"/>
        <v>高安割れ</v>
      </c>
      <c r="I582">
        <v>1</v>
      </c>
      <c r="J582">
        <f t="shared" si="48"/>
        <v>-197</v>
      </c>
      <c r="K582" t="str">
        <f t="shared" si="44"/>
        <v>高安割れ</v>
      </c>
      <c r="L582">
        <f t="shared" si="46"/>
        <v>-197</v>
      </c>
      <c r="M582" s="1">
        <f t="shared" si="45"/>
        <v>42310</v>
      </c>
      <c r="N582">
        <f>SUM(J582:$J$1480)</f>
        <v>3832</v>
      </c>
      <c r="O582">
        <f>SUM(L582:$L$1480)</f>
        <v>2945</v>
      </c>
    </row>
    <row r="583" spans="2:15" x14ac:dyDescent="0.2">
      <c r="B583" s="1">
        <v>42307</v>
      </c>
      <c r="C583">
        <v>5532</v>
      </c>
      <c r="D583">
        <v>5585</v>
      </c>
      <c r="E583">
        <v>5476</v>
      </c>
      <c r="F583">
        <v>5511</v>
      </c>
      <c r="G583">
        <v>2816700</v>
      </c>
      <c r="H583" s="2" t="str">
        <f t="shared" si="47"/>
        <v>高安割れ</v>
      </c>
      <c r="I583">
        <v>1</v>
      </c>
      <c r="J583">
        <f t="shared" si="48"/>
        <v>58</v>
      </c>
      <c r="K583" t="str">
        <f t="shared" ref="K583:K646" si="49">IF(AND(D583&lt;=D584,E583&lt;E584),"高安割れ",IF(AND(D583&gt;D584,E583&gt;E584),"高安超え",""))</f>
        <v>高安割れ</v>
      </c>
      <c r="L583">
        <f t="shared" si="46"/>
        <v>58</v>
      </c>
      <c r="M583" s="1">
        <f t="shared" ref="M583:M646" si="50">+B583</f>
        <v>42307</v>
      </c>
      <c r="N583">
        <f>SUM(J583:$J$1480)</f>
        <v>4029</v>
      </c>
      <c r="O583">
        <f>SUM(L583:$L$1480)</f>
        <v>3142</v>
      </c>
    </row>
    <row r="584" spans="2:15" x14ac:dyDescent="0.2">
      <c r="B584" s="1">
        <v>42306</v>
      </c>
      <c r="C584">
        <v>5600</v>
      </c>
      <c r="D584">
        <v>5602</v>
      </c>
      <c r="E584">
        <v>5489</v>
      </c>
      <c r="F584">
        <v>5510</v>
      </c>
      <c r="G584">
        <v>2506600</v>
      </c>
      <c r="H584" s="2" t="str">
        <f t="shared" si="47"/>
        <v>高安超え</v>
      </c>
      <c r="I584">
        <v>1</v>
      </c>
      <c r="J584">
        <f t="shared" si="48"/>
        <v>1</v>
      </c>
      <c r="K584" t="str">
        <f t="shared" si="49"/>
        <v>高安超え</v>
      </c>
      <c r="L584">
        <f t="shared" ref="L584:L647" si="51">IF(K584="高安割れ",(F584-F583)*I584,(F583-F584)*I584)</f>
        <v>1</v>
      </c>
      <c r="M584" s="1">
        <f t="shared" si="50"/>
        <v>42306</v>
      </c>
      <c r="N584">
        <f>SUM(J584:$J$1480)</f>
        <v>3971</v>
      </c>
      <c r="O584">
        <f>SUM(L584:$L$1480)</f>
        <v>3084</v>
      </c>
    </row>
    <row r="585" spans="2:15" x14ac:dyDescent="0.2">
      <c r="B585" s="1">
        <v>42305</v>
      </c>
      <c r="C585">
        <v>5578</v>
      </c>
      <c r="D585">
        <v>5592</v>
      </c>
      <c r="E585">
        <v>5475</v>
      </c>
      <c r="F585">
        <v>5568</v>
      </c>
      <c r="G585">
        <v>2784400</v>
      </c>
      <c r="H585" s="2" t="str">
        <f t="shared" si="47"/>
        <v>高安割れ</v>
      </c>
      <c r="I585">
        <v>1</v>
      </c>
      <c r="J585">
        <f t="shared" si="48"/>
        <v>58</v>
      </c>
      <c r="K585" t="str">
        <f t="shared" si="49"/>
        <v>高安割れ</v>
      </c>
      <c r="L585">
        <f t="shared" si="51"/>
        <v>58</v>
      </c>
      <c r="M585" s="1">
        <f t="shared" si="50"/>
        <v>42305</v>
      </c>
      <c r="N585">
        <f>SUM(J585:$J$1480)</f>
        <v>3970</v>
      </c>
      <c r="O585">
        <f>SUM(L585:$L$1480)</f>
        <v>3083</v>
      </c>
    </row>
    <row r="586" spans="2:15" x14ac:dyDescent="0.2">
      <c r="B586" s="1">
        <v>42304</v>
      </c>
      <c r="C586">
        <v>5541</v>
      </c>
      <c r="D586">
        <v>5610</v>
      </c>
      <c r="E586">
        <v>5533</v>
      </c>
      <c r="F586">
        <v>5548</v>
      </c>
      <c r="G586">
        <v>4508000</v>
      </c>
      <c r="H586" s="2" t="str">
        <f t="shared" si="47"/>
        <v>高安超え</v>
      </c>
      <c r="I586">
        <v>1</v>
      </c>
      <c r="J586">
        <f t="shared" si="48"/>
        <v>20</v>
      </c>
      <c r="K586" t="str">
        <f t="shared" si="49"/>
        <v>高安超え</v>
      </c>
      <c r="L586">
        <f t="shared" si="51"/>
        <v>20</v>
      </c>
      <c r="M586" s="1">
        <f t="shared" si="50"/>
        <v>42304</v>
      </c>
      <c r="N586">
        <f>SUM(J586:$J$1480)</f>
        <v>3912</v>
      </c>
      <c r="O586">
        <f>SUM(L586:$L$1480)</f>
        <v>3025</v>
      </c>
    </row>
    <row r="587" spans="2:15" x14ac:dyDescent="0.2">
      <c r="B587" s="1">
        <v>42303</v>
      </c>
      <c r="C587">
        <v>5438</v>
      </c>
      <c r="D587">
        <v>5438</v>
      </c>
      <c r="E587">
        <v>5362</v>
      </c>
      <c r="F587">
        <v>5375</v>
      </c>
      <c r="G587">
        <v>2272200</v>
      </c>
      <c r="H587" s="2" t="str">
        <f t="shared" si="47"/>
        <v/>
      </c>
      <c r="I587">
        <v>1</v>
      </c>
      <c r="J587">
        <f t="shared" si="48"/>
        <v>173</v>
      </c>
      <c r="K587" t="str">
        <f t="shared" si="49"/>
        <v/>
      </c>
      <c r="L587">
        <f t="shared" si="51"/>
        <v>173</v>
      </c>
      <c r="M587" s="1">
        <f t="shared" si="50"/>
        <v>42303</v>
      </c>
      <c r="N587">
        <f>SUM(J587:$J$1480)</f>
        <v>3892</v>
      </c>
      <c r="O587">
        <f>SUM(L587:$L$1480)</f>
        <v>3005</v>
      </c>
    </row>
    <row r="588" spans="2:15" x14ac:dyDescent="0.2">
      <c r="B588" s="1">
        <v>42300</v>
      </c>
      <c r="C588">
        <v>5469</v>
      </c>
      <c r="D588">
        <v>5479</v>
      </c>
      <c r="E588">
        <v>5351</v>
      </c>
      <c r="F588">
        <v>5371</v>
      </c>
      <c r="G588">
        <v>4037600</v>
      </c>
      <c r="H588" s="2" t="str">
        <f t="shared" si="47"/>
        <v/>
      </c>
      <c r="I588">
        <v>1</v>
      </c>
      <c r="J588">
        <f t="shared" si="48"/>
        <v>4</v>
      </c>
      <c r="K588" t="str">
        <f t="shared" si="49"/>
        <v/>
      </c>
      <c r="L588">
        <f t="shared" si="51"/>
        <v>4</v>
      </c>
      <c r="M588" s="1">
        <f t="shared" si="50"/>
        <v>42300</v>
      </c>
      <c r="N588">
        <f>SUM(J588:$J$1480)</f>
        <v>3719</v>
      </c>
      <c r="O588">
        <f>SUM(L588:$L$1480)</f>
        <v>2832</v>
      </c>
    </row>
    <row r="589" spans="2:15" x14ac:dyDescent="0.2">
      <c r="B589" s="1">
        <v>42299</v>
      </c>
      <c r="C589">
        <v>5415</v>
      </c>
      <c r="D589">
        <v>5450</v>
      </c>
      <c r="E589">
        <v>5400</v>
      </c>
      <c r="F589">
        <v>5424</v>
      </c>
      <c r="G589">
        <v>1606900</v>
      </c>
      <c r="H589" s="2" t="str">
        <f t="shared" si="47"/>
        <v/>
      </c>
      <c r="I589">
        <v>1</v>
      </c>
      <c r="J589">
        <f t="shared" si="48"/>
        <v>-53</v>
      </c>
      <c r="K589" t="str">
        <f t="shared" si="49"/>
        <v/>
      </c>
      <c r="L589">
        <f t="shared" si="51"/>
        <v>-53</v>
      </c>
      <c r="M589" s="1">
        <f t="shared" si="50"/>
        <v>42299</v>
      </c>
      <c r="N589">
        <f>SUM(J589:$J$1480)</f>
        <v>3715</v>
      </c>
      <c r="O589">
        <f>SUM(L589:$L$1480)</f>
        <v>2828</v>
      </c>
    </row>
    <row r="590" spans="2:15" x14ac:dyDescent="0.2">
      <c r="B590" s="1">
        <v>42298</v>
      </c>
      <c r="C590">
        <v>5400</v>
      </c>
      <c r="D590">
        <v>5479</v>
      </c>
      <c r="E590">
        <v>5389</v>
      </c>
      <c r="F590">
        <v>5457</v>
      </c>
      <c r="G590">
        <v>1595900</v>
      </c>
      <c r="H590" s="2" t="str">
        <f t="shared" si="47"/>
        <v>高安割れ</v>
      </c>
      <c r="I590">
        <v>1</v>
      </c>
      <c r="J590">
        <f t="shared" si="48"/>
        <v>33</v>
      </c>
      <c r="K590" t="str">
        <f t="shared" si="49"/>
        <v>高安割れ</v>
      </c>
      <c r="L590">
        <f t="shared" si="51"/>
        <v>33</v>
      </c>
      <c r="M590" s="1">
        <f t="shared" si="50"/>
        <v>42298</v>
      </c>
      <c r="N590">
        <f>SUM(J590:$J$1480)</f>
        <v>3768</v>
      </c>
      <c r="O590">
        <f>SUM(L590:$L$1480)</f>
        <v>2881</v>
      </c>
    </row>
    <row r="591" spans="2:15" x14ac:dyDescent="0.2">
      <c r="B591" s="1">
        <v>42297</v>
      </c>
      <c r="C591">
        <v>5497</v>
      </c>
      <c r="D591">
        <v>5508</v>
      </c>
      <c r="E591">
        <v>5418</v>
      </c>
      <c r="F591">
        <v>5418</v>
      </c>
      <c r="G591">
        <v>1623900</v>
      </c>
      <c r="H591" s="2" t="str">
        <f t="shared" si="47"/>
        <v>高安超え</v>
      </c>
      <c r="I591">
        <v>1</v>
      </c>
      <c r="J591">
        <f t="shared" si="48"/>
        <v>39</v>
      </c>
      <c r="K591" t="str">
        <f t="shared" si="49"/>
        <v>高安超え</v>
      </c>
      <c r="L591">
        <f t="shared" si="51"/>
        <v>39</v>
      </c>
      <c r="M591" s="1">
        <f t="shared" si="50"/>
        <v>42297</v>
      </c>
      <c r="N591">
        <f>SUM(J591:$J$1480)</f>
        <v>3735</v>
      </c>
      <c r="O591">
        <f>SUM(L591:$L$1480)</f>
        <v>2848</v>
      </c>
    </row>
    <row r="592" spans="2:15" x14ac:dyDescent="0.2">
      <c r="B592" s="1">
        <v>42296</v>
      </c>
      <c r="C592">
        <v>5423</v>
      </c>
      <c r="D592">
        <v>5488</v>
      </c>
      <c r="E592">
        <v>5403</v>
      </c>
      <c r="F592">
        <v>5437</v>
      </c>
      <c r="G592">
        <v>1755500</v>
      </c>
      <c r="H592" s="2" t="str">
        <f t="shared" si="47"/>
        <v>高安超え</v>
      </c>
      <c r="I592">
        <v>1</v>
      </c>
      <c r="J592">
        <f t="shared" si="48"/>
        <v>-19</v>
      </c>
      <c r="K592" t="str">
        <f t="shared" si="49"/>
        <v>高安超え</v>
      </c>
      <c r="L592">
        <f t="shared" si="51"/>
        <v>-19</v>
      </c>
      <c r="M592" s="1">
        <f t="shared" si="50"/>
        <v>42296</v>
      </c>
      <c r="N592">
        <f>SUM(J592:$J$1480)</f>
        <v>3696</v>
      </c>
      <c r="O592">
        <f>SUM(L592:$L$1480)</f>
        <v>2809</v>
      </c>
    </row>
    <row r="593" spans="2:15" x14ac:dyDescent="0.2">
      <c r="B593" s="1">
        <v>42293</v>
      </c>
      <c r="C593">
        <v>5473</v>
      </c>
      <c r="D593">
        <v>5476</v>
      </c>
      <c r="E593">
        <v>5381</v>
      </c>
      <c r="F593">
        <v>5420</v>
      </c>
      <c r="G593">
        <v>2251700</v>
      </c>
      <c r="H593" s="2" t="str">
        <f t="shared" si="47"/>
        <v>高安超え</v>
      </c>
      <c r="I593">
        <v>1</v>
      </c>
      <c r="J593">
        <f t="shared" si="48"/>
        <v>17</v>
      </c>
      <c r="K593" t="str">
        <f t="shared" si="49"/>
        <v>高安超え</v>
      </c>
      <c r="L593">
        <f t="shared" si="51"/>
        <v>17</v>
      </c>
      <c r="M593" s="1">
        <f t="shared" si="50"/>
        <v>42293</v>
      </c>
      <c r="N593">
        <f>SUM(J593:$J$1480)</f>
        <v>3715</v>
      </c>
      <c r="O593">
        <f>SUM(L593:$L$1480)</f>
        <v>2828</v>
      </c>
    </row>
    <row r="594" spans="2:15" x14ac:dyDescent="0.2">
      <c r="B594" s="1">
        <v>42292</v>
      </c>
      <c r="C594">
        <v>5296</v>
      </c>
      <c r="D594">
        <v>5457</v>
      </c>
      <c r="E594">
        <v>5295</v>
      </c>
      <c r="F594">
        <v>5442</v>
      </c>
      <c r="G594">
        <v>2023100</v>
      </c>
      <c r="H594" s="2" t="str">
        <f t="shared" si="47"/>
        <v/>
      </c>
      <c r="I594">
        <v>1</v>
      </c>
      <c r="J594">
        <f t="shared" si="48"/>
        <v>-22</v>
      </c>
      <c r="K594" t="str">
        <f t="shared" si="49"/>
        <v/>
      </c>
      <c r="L594">
        <f t="shared" si="51"/>
        <v>-22</v>
      </c>
      <c r="M594" s="1">
        <f t="shared" si="50"/>
        <v>42292</v>
      </c>
      <c r="N594">
        <f>SUM(J594:$J$1480)</f>
        <v>3698</v>
      </c>
      <c r="O594">
        <f>SUM(L594:$L$1480)</f>
        <v>2811</v>
      </c>
    </row>
    <row r="595" spans="2:15" x14ac:dyDescent="0.2">
      <c r="B595" s="1">
        <v>42291</v>
      </c>
      <c r="C595">
        <v>5422</v>
      </c>
      <c r="D595">
        <v>5438</v>
      </c>
      <c r="E595">
        <v>5354</v>
      </c>
      <c r="F595">
        <v>5375</v>
      </c>
      <c r="G595">
        <v>2378100</v>
      </c>
      <c r="H595" s="2" t="str">
        <f t="shared" si="47"/>
        <v>高安割れ</v>
      </c>
      <c r="I595">
        <v>1</v>
      </c>
      <c r="J595">
        <f t="shared" si="48"/>
        <v>-67</v>
      </c>
      <c r="K595" t="str">
        <f t="shared" si="49"/>
        <v>高安割れ</v>
      </c>
      <c r="L595">
        <f t="shared" si="51"/>
        <v>-67</v>
      </c>
      <c r="M595" s="1">
        <f t="shared" si="50"/>
        <v>42291</v>
      </c>
      <c r="N595">
        <f>SUM(J595:$J$1480)</f>
        <v>3720</v>
      </c>
      <c r="O595">
        <f>SUM(L595:$L$1480)</f>
        <v>2833</v>
      </c>
    </row>
    <row r="596" spans="2:15" x14ac:dyDescent="0.2">
      <c r="B596" s="1">
        <v>42290</v>
      </c>
      <c r="C596">
        <v>5467</v>
      </c>
      <c r="D596">
        <v>5497</v>
      </c>
      <c r="E596">
        <v>5432</v>
      </c>
      <c r="F596">
        <v>5469</v>
      </c>
      <c r="G596">
        <v>1916800</v>
      </c>
      <c r="H596" s="2" t="str">
        <f t="shared" si="47"/>
        <v/>
      </c>
      <c r="I596">
        <v>1</v>
      </c>
      <c r="J596">
        <f t="shared" si="48"/>
        <v>-94</v>
      </c>
      <c r="K596" t="str">
        <f t="shared" si="49"/>
        <v/>
      </c>
      <c r="L596">
        <f t="shared" si="51"/>
        <v>-94</v>
      </c>
      <c r="M596" s="1">
        <f t="shared" si="50"/>
        <v>42290</v>
      </c>
      <c r="N596">
        <f>SUM(J596:$J$1480)</f>
        <v>3787</v>
      </c>
      <c r="O596">
        <f>SUM(L596:$L$1480)</f>
        <v>2900</v>
      </c>
    </row>
    <row r="597" spans="2:15" x14ac:dyDescent="0.2">
      <c r="B597" s="1">
        <v>42286</v>
      </c>
      <c r="C597">
        <v>5221</v>
      </c>
      <c r="D597">
        <v>5530</v>
      </c>
      <c r="E597">
        <v>5211</v>
      </c>
      <c r="F597">
        <v>5490</v>
      </c>
      <c r="G597">
        <v>5040900</v>
      </c>
      <c r="H597" s="2" t="str">
        <f t="shared" si="47"/>
        <v/>
      </c>
      <c r="I597">
        <v>1</v>
      </c>
      <c r="J597">
        <f t="shared" si="48"/>
        <v>-21</v>
      </c>
      <c r="K597" t="str">
        <f t="shared" si="49"/>
        <v/>
      </c>
      <c r="L597">
        <f t="shared" si="51"/>
        <v>-21</v>
      </c>
      <c r="M597" s="1">
        <f t="shared" si="50"/>
        <v>42286</v>
      </c>
      <c r="N597">
        <f>SUM(J597:$J$1480)</f>
        <v>3881</v>
      </c>
      <c r="O597">
        <f>SUM(L597:$L$1480)</f>
        <v>2994</v>
      </c>
    </row>
    <row r="598" spans="2:15" x14ac:dyDescent="0.2">
      <c r="B598" s="1">
        <v>42285</v>
      </c>
      <c r="C598">
        <v>5450</v>
      </c>
      <c r="D598">
        <v>5491</v>
      </c>
      <c r="E598">
        <v>5394</v>
      </c>
      <c r="F598">
        <v>5421</v>
      </c>
      <c r="G598">
        <v>2754600</v>
      </c>
      <c r="H598" s="2" t="str">
        <f t="shared" si="47"/>
        <v>高安割れ</v>
      </c>
      <c r="I598">
        <v>1</v>
      </c>
      <c r="J598">
        <f t="shared" si="48"/>
        <v>-69</v>
      </c>
      <c r="K598" t="str">
        <f t="shared" si="49"/>
        <v>高安割れ</v>
      </c>
      <c r="L598">
        <f t="shared" si="51"/>
        <v>-69</v>
      </c>
      <c r="M598" s="1">
        <f t="shared" si="50"/>
        <v>42285</v>
      </c>
      <c r="N598">
        <f>SUM(J598:$J$1480)</f>
        <v>3902</v>
      </c>
      <c r="O598">
        <f>SUM(L598:$L$1480)</f>
        <v>3015</v>
      </c>
    </row>
    <row r="599" spans="2:15" x14ac:dyDescent="0.2">
      <c r="B599" s="1">
        <v>42284</v>
      </c>
      <c r="C599">
        <v>5526</v>
      </c>
      <c r="D599">
        <v>5550</v>
      </c>
      <c r="E599">
        <v>5418</v>
      </c>
      <c r="F599">
        <v>5543</v>
      </c>
      <c r="G599">
        <v>2354600</v>
      </c>
      <c r="H599" s="2" t="str">
        <f t="shared" si="47"/>
        <v>高安割れ</v>
      </c>
      <c r="I599">
        <v>1</v>
      </c>
      <c r="J599">
        <f t="shared" si="48"/>
        <v>122</v>
      </c>
      <c r="K599" t="str">
        <f t="shared" si="49"/>
        <v>高安割れ</v>
      </c>
      <c r="L599">
        <f t="shared" si="51"/>
        <v>122</v>
      </c>
      <c r="M599" s="1">
        <f t="shared" si="50"/>
        <v>42284</v>
      </c>
      <c r="N599">
        <f>SUM(J599:$J$1480)</f>
        <v>3971</v>
      </c>
      <c r="O599">
        <f>SUM(L599:$L$1480)</f>
        <v>3084</v>
      </c>
    </row>
    <row r="600" spans="2:15" x14ac:dyDescent="0.2">
      <c r="B600" s="1">
        <v>42283</v>
      </c>
      <c r="C600">
        <v>5610</v>
      </c>
      <c r="D600">
        <v>5620</v>
      </c>
      <c r="E600">
        <v>5441</v>
      </c>
      <c r="F600">
        <v>5501</v>
      </c>
      <c r="G600">
        <v>3456200</v>
      </c>
      <c r="H600" s="2" t="str">
        <f t="shared" si="47"/>
        <v/>
      </c>
      <c r="I600">
        <v>1</v>
      </c>
      <c r="J600">
        <f t="shared" si="48"/>
        <v>42</v>
      </c>
      <c r="K600" t="str">
        <f t="shared" si="49"/>
        <v/>
      </c>
      <c r="L600">
        <f t="shared" si="51"/>
        <v>42</v>
      </c>
      <c r="M600" s="1">
        <f t="shared" si="50"/>
        <v>42283</v>
      </c>
      <c r="N600">
        <f>SUM(J600:$J$1480)</f>
        <v>3849</v>
      </c>
      <c r="O600">
        <f>SUM(L600:$L$1480)</f>
        <v>2962</v>
      </c>
    </row>
    <row r="601" spans="2:15" x14ac:dyDescent="0.2">
      <c r="B601" s="1">
        <v>42282</v>
      </c>
      <c r="C601">
        <v>5580</v>
      </c>
      <c r="D601">
        <v>5592</v>
      </c>
      <c r="E601">
        <v>5463</v>
      </c>
      <c r="F601">
        <v>5536</v>
      </c>
      <c r="G601">
        <v>2550100</v>
      </c>
      <c r="H601" s="2" t="str">
        <f t="shared" si="47"/>
        <v/>
      </c>
      <c r="I601">
        <v>1</v>
      </c>
      <c r="J601">
        <f t="shared" si="48"/>
        <v>-35</v>
      </c>
      <c r="K601" t="str">
        <f t="shared" si="49"/>
        <v/>
      </c>
      <c r="L601">
        <f t="shared" si="51"/>
        <v>-35</v>
      </c>
      <c r="M601" s="1">
        <f t="shared" si="50"/>
        <v>42282</v>
      </c>
      <c r="N601">
        <f>SUM(J601:$J$1480)</f>
        <v>3807</v>
      </c>
      <c r="O601">
        <f>SUM(L601:$L$1480)</f>
        <v>2920</v>
      </c>
    </row>
    <row r="602" spans="2:15" x14ac:dyDescent="0.2">
      <c r="B602" s="1">
        <v>42279</v>
      </c>
      <c r="C602">
        <v>5486</v>
      </c>
      <c r="D602">
        <v>5598</v>
      </c>
      <c r="E602">
        <v>5459</v>
      </c>
      <c r="F602">
        <v>5525</v>
      </c>
      <c r="G602">
        <v>2770200</v>
      </c>
      <c r="H602" s="2" t="str">
        <f t="shared" si="47"/>
        <v>高安超え</v>
      </c>
      <c r="I602">
        <v>1</v>
      </c>
      <c r="J602">
        <f t="shared" si="48"/>
        <v>11</v>
      </c>
      <c r="K602" t="str">
        <f t="shared" si="49"/>
        <v>高安超え</v>
      </c>
      <c r="L602">
        <f t="shared" si="51"/>
        <v>11</v>
      </c>
      <c r="M602" s="1">
        <f t="shared" si="50"/>
        <v>42279</v>
      </c>
      <c r="N602">
        <f>SUM(J602:$J$1480)</f>
        <v>3842</v>
      </c>
      <c r="O602">
        <f>SUM(L602:$L$1480)</f>
        <v>2955</v>
      </c>
    </row>
    <row r="603" spans="2:15" x14ac:dyDescent="0.2">
      <c r="B603" s="1">
        <v>42278</v>
      </c>
      <c r="C603">
        <v>5449</v>
      </c>
      <c r="D603">
        <v>5500</v>
      </c>
      <c r="E603">
        <v>5427</v>
      </c>
      <c r="F603">
        <v>5458</v>
      </c>
      <c r="G603">
        <v>3504600</v>
      </c>
      <c r="H603" s="2" t="str">
        <f t="shared" si="47"/>
        <v>高安超え</v>
      </c>
      <c r="I603">
        <v>1</v>
      </c>
      <c r="J603">
        <f t="shared" si="48"/>
        <v>67</v>
      </c>
      <c r="K603" t="str">
        <f t="shared" si="49"/>
        <v>高安超え</v>
      </c>
      <c r="L603">
        <f t="shared" si="51"/>
        <v>67</v>
      </c>
      <c r="M603" s="1">
        <f t="shared" si="50"/>
        <v>42278</v>
      </c>
      <c r="N603">
        <f>SUM(J603:$J$1480)</f>
        <v>3831</v>
      </c>
      <c r="O603">
        <f>SUM(L603:$L$1480)</f>
        <v>2944</v>
      </c>
    </row>
    <row r="604" spans="2:15" x14ac:dyDescent="0.2">
      <c r="B604" s="1">
        <v>42277</v>
      </c>
      <c r="C604">
        <v>5310</v>
      </c>
      <c r="D604">
        <v>5485</v>
      </c>
      <c r="E604">
        <v>5301</v>
      </c>
      <c r="F604">
        <v>5444</v>
      </c>
      <c r="G604">
        <v>3694700</v>
      </c>
      <c r="H604" s="2" t="str">
        <f t="shared" si="47"/>
        <v>高安超え</v>
      </c>
      <c r="I604">
        <v>1</v>
      </c>
      <c r="J604">
        <f t="shared" si="48"/>
        <v>14</v>
      </c>
      <c r="K604" t="str">
        <f t="shared" si="49"/>
        <v>高安超え</v>
      </c>
      <c r="L604">
        <f t="shared" si="51"/>
        <v>14</v>
      </c>
      <c r="M604" s="1">
        <f t="shared" si="50"/>
        <v>42277</v>
      </c>
      <c r="N604">
        <f>SUM(J604:$J$1480)</f>
        <v>3764</v>
      </c>
      <c r="O604">
        <f>SUM(L604:$L$1480)</f>
        <v>2877</v>
      </c>
    </row>
    <row r="605" spans="2:15" x14ac:dyDescent="0.2">
      <c r="B605" s="1">
        <v>42276</v>
      </c>
      <c r="C605">
        <v>5329</v>
      </c>
      <c r="D605">
        <v>5370</v>
      </c>
      <c r="E605">
        <v>5192</v>
      </c>
      <c r="F605">
        <v>5215</v>
      </c>
      <c r="G605">
        <v>3836800</v>
      </c>
      <c r="H605" s="2" t="str">
        <f t="shared" si="47"/>
        <v>高安割れ</v>
      </c>
      <c r="I605">
        <v>1</v>
      </c>
      <c r="J605">
        <f t="shared" si="48"/>
        <v>-229</v>
      </c>
      <c r="K605" t="str">
        <f t="shared" si="49"/>
        <v>高安割れ</v>
      </c>
      <c r="L605">
        <f t="shared" si="51"/>
        <v>-229</v>
      </c>
      <c r="M605" s="1">
        <f t="shared" si="50"/>
        <v>42276</v>
      </c>
      <c r="N605">
        <f>SUM(J605:$J$1480)</f>
        <v>3750</v>
      </c>
      <c r="O605">
        <f>SUM(L605:$L$1480)</f>
        <v>2863</v>
      </c>
    </row>
    <row r="606" spans="2:15" x14ac:dyDescent="0.2">
      <c r="B606" s="1">
        <v>42275</v>
      </c>
      <c r="C606">
        <v>5350</v>
      </c>
      <c r="D606">
        <v>5410</v>
      </c>
      <c r="E606">
        <v>5271</v>
      </c>
      <c r="F606">
        <v>5379</v>
      </c>
      <c r="G606">
        <v>2559400</v>
      </c>
      <c r="H606" s="2" t="str">
        <f t="shared" si="47"/>
        <v>高安超え</v>
      </c>
      <c r="I606">
        <v>1</v>
      </c>
      <c r="J606">
        <f t="shared" si="48"/>
        <v>-164</v>
      </c>
      <c r="K606" t="str">
        <f t="shared" si="49"/>
        <v>高安超え</v>
      </c>
      <c r="L606">
        <f t="shared" si="51"/>
        <v>-164</v>
      </c>
      <c r="M606" s="1">
        <f t="shared" si="50"/>
        <v>42275</v>
      </c>
      <c r="N606">
        <f>SUM(J606:$J$1480)</f>
        <v>3979</v>
      </c>
      <c r="O606">
        <f>SUM(L606:$L$1480)</f>
        <v>3092</v>
      </c>
    </row>
    <row r="607" spans="2:15" x14ac:dyDescent="0.2">
      <c r="B607" s="1">
        <v>42272</v>
      </c>
      <c r="C607">
        <v>5280</v>
      </c>
      <c r="D607">
        <v>5364</v>
      </c>
      <c r="E607">
        <v>5233</v>
      </c>
      <c r="F607">
        <v>5344</v>
      </c>
      <c r="G607">
        <v>3444700</v>
      </c>
      <c r="H607" s="2" t="str">
        <f t="shared" si="47"/>
        <v/>
      </c>
      <c r="I607">
        <v>1</v>
      </c>
      <c r="J607">
        <f t="shared" si="48"/>
        <v>35</v>
      </c>
      <c r="K607" t="str">
        <f t="shared" si="49"/>
        <v/>
      </c>
      <c r="L607">
        <f t="shared" si="51"/>
        <v>35</v>
      </c>
      <c r="M607" s="1">
        <f t="shared" si="50"/>
        <v>42272</v>
      </c>
      <c r="N607">
        <f>SUM(J607:$J$1480)</f>
        <v>4143</v>
      </c>
      <c r="O607">
        <f>SUM(L607:$L$1480)</f>
        <v>3256</v>
      </c>
    </row>
    <row r="608" spans="2:15" x14ac:dyDescent="0.2">
      <c r="B608" s="1">
        <v>42271</v>
      </c>
      <c r="C608">
        <v>5233</v>
      </c>
      <c r="D608">
        <v>5378</v>
      </c>
      <c r="E608">
        <v>5218</v>
      </c>
      <c r="F608">
        <v>5288</v>
      </c>
      <c r="G608">
        <v>5525000</v>
      </c>
      <c r="H608" s="2" t="str">
        <f t="shared" si="47"/>
        <v>高安超え</v>
      </c>
      <c r="I608">
        <v>1</v>
      </c>
      <c r="J608">
        <f t="shared" si="48"/>
        <v>56</v>
      </c>
      <c r="K608" t="str">
        <f t="shared" si="49"/>
        <v>高安超え</v>
      </c>
      <c r="L608">
        <f t="shared" si="51"/>
        <v>56</v>
      </c>
      <c r="M608" s="1">
        <f t="shared" si="50"/>
        <v>42271</v>
      </c>
      <c r="N608">
        <f>SUM(J608:$J$1480)</f>
        <v>4108</v>
      </c>
      <c r="O608">
        <f>SUM(L608:$L$1480)</f>
        <v>3221</v>
      </c>
    </row>
    <row r="609" spans="2:15" x14ac:dyDescent="0.2">
      <c r="B609" s="1">
        <v>42265</v>
      </c>
      <c r="C609">
        <v>5161</v>
      </c>
      <c r="D609">
        <v>5254</v>
      </c>
      <c r="E609">
        <v>5104</v>
      </c>
      <c r="F609">
        <v>5158</v>
      </c>
      <c r="G609">
        <v>4510900</v>
      </c>
      <c r="H609" s="2" t="str">
        <f t="shared" si="47"/>
        <v>高安超え</v>
      </c>
      <c r="I609">
        <v>1</v>
      </c>
      <c r="J609">
        <f t="shared" si="48"/>
        <v>130</v>
      </c>
      <c r="K609" t="str">
        <f t="shared" si="49"/>
        <v>高安超え</v>
      </c>
      <c r="L609">
        <f t="shared" si="51"/>
        <v>130</v>
      </c>
      <c r="M609" s="1">
        <f t="shared" si="50"/>
        <v>42265</v>
      </c>
      <c r="N609">
        <f>SUM(J609:$J$1480)</f>
        <v>4052</v>
      </c>
      <c r="O609">
        <f>SUM(L609:$L$1480)</f>
        <v>3165</v>
      </c>
    </row>
    <row r="610" spans="2:15" x14ac:dyDescent="0.2">
      <c r="B610" s="1">
        <v>42264</v>
      </c>
      <c r="C610">
        <v>5035</v>
      </c>
      <c r="D610">
        <v>5081</v>
      </c>
      <c r="E610">
        <v>4995</v>
      </c>
      <c r="F610">
        <v>5066</v>
      </c>
      <c r="G610">
        <v>2113800</v>
      </c>
      <c r="H610" s="2" t="str">
        <f t="shared" si="47"/>
        <v/>
      </c>
      <c r="I610">
        <v>1</v>
      </c>
      <c r="J610">
        <f t="shared" si="48"/>
        <v>92</v>
      </c>
      <c r="K610" t="str">
        <f t="shared" si="49"/>
        <v/>
      </c>
      <c r="L610">
        <f t="shared" si="51"/>
        <v>92</v>
      </c>
      <c r="M610" s="1">
        <f t="shared" si="50"/>
        <v>42264</v>
      </c>
      <c r="N610">
        <f>SUM(J610:$J$1480)</f>
        <v>3922</v>
      </c>
      <c r="O610">
        <f>SUM(L610:$L$1480)</f>
        <v>3035</v>
      </c>
    </row>
    <row r="611" spans="2:15" x14ac:dyDescent="0.2">
      <c r="B611" s="1">
        <v>42263</v>
      </c>
      <c r="C611">
        <v>5109</v>
      </c>
      <c r="D611">
        <v>5130</v>
      </c>
      <c r="E611">
        <v>4983</v>
      </c>
      <c r="F611">
        <v>5020</v>
      </c>
      <c r="G611">
        <v>2206300</v>
      </c>
      <c r="H611" s="2" t="str">
        <f t="shared" si="47"/>
        <v>高安割れ</v>
      </c>
      <c r="I611">
        <v>1</v>
      </c>
      <c r="J611">
        <f t="shared" si="48"/>
        <v>-46</v>
      </c>
      <c r="K611" t="str">
        <f t="shared" si="49"/>
        <v>高安割れ</v>
      </c>
      <c r="L611">
        <f t="shared" si="51"/>
        <v>-46</v>
      </c>
      <c r="M611" s="1">
        <f t="shared" si="50"/>
        <v>42263</v>
      </c>
      <c r="N611">
        <f>SUM(J611:$J$1480)</f>
        <v>3830</v>
      </c>
      <c r="O611">
        <f>SUM(L611:$L$1480)</f>
        <v>2943</v>
      </c>
    </row>
    <row r="612" spans="2:15" x14ac:dyDescent="0.2">
      <c r="B612" s="1">
        <v>42262</v>
      </c>
      <c r="C612">
        <v>5010</v>
      </c>
      <c r="D612">
        <v>5193</v>
      </c>
      <c r="E612">
        <v>4992</v>
      </c>
      <c r="F612">
        <v>5076</v>
      </c>
      <c r="G612">
        <v>3120400</v>
      </c>
      <c r="H612" s="2" t="str">
        <f t="shared" si="47"/>
        <v>高安超え</v>
      </c>
      <c r="I612">
        <v>1</v>
      </c>
      <c r="J612">
        <f t="shared" si="48"/>
        <v>-56</v>
      </c>
      <c r="K612" t="str">
        <f t="shared" si="49"/>
        <v>高安超え</v>
      </c>
      <c r="L612">
        <f t="shared" si="51"/>
        <v>-56</v>
      </c>
      <c r="M612" s="1">
        <f t="shared" si="50"/>
        <v>42262</v>
      </c>
      <c r="N612">
        <f>SUM(J612:$J$1480)</f>
        <v>3876</v>
      </c>
      <c r="O612">
        <f>SUM(L612:$L$1480)</f>
        <v>2989</v>
      </c>
    </row>
    <row r="613" spans="2:15" x14ac:dyDescent="0.2">
      <c r="B613" s="1">
        <v>42261</v>
      </c>
      <c r="C613">
        <v>5018</v>
      </c>
      <c r="D613">
        <v>5083</v>
      </c>
      <c r="E613">
        <v>4968</v>
      </c>
      <c r="F613">
        <v>4974.5</v>
      </c>
      <c r="G613">
        <v>1540900</v>
      </c>
      <c r="H613" s="2" t="str">
        <f t="shared" si="47"/>
        <v>高安超え</v>
      </c>
      <c r="I613">
        <v>1</v>
      </c>
      <c r="J613">
        <f t="shared" si="48"/>
        <v>101.5</v>
      </c>
      <c r="K613" t="str">
        <f t="shared" si="49"/>
        <v>高安超え</v>
      </c>
      <c r="L613">
        <f t="shared" si="51"/>
        <v>101.5</v>
      </c>
      <c r="M613" s="1">
        <f t="shared" si="50"/>
        <v>42261</v>
      </c>
      <c r="N613">
        <f>SUM(J613:$J$1480)</f>
        <v>3932</v>
      </c>
      <c r="O613">
        <f>SUM(L613:$L$1480)</f>
        <v>3045</v>
      </c>
    </row>
    <row r="614" spans="2:15" x14ac:dyDescent="0.2">
      <c r="B614" s="1">
        <v>42258</v>
      </c>
      <c r="C614">
        <v>4978.5</v>
      </c>
      <c r="D614">
        <v>5048</v>
      </c>
      <c r="E614">
        <v>4922.5</v>
      </c>
      <c r="F614">
        <v>5018</v>
      </c>
      <c r="G614">
        <v>4839100</v>
      </c>
      <c r="H614" s="2" t="str">
        <f t="shared" si="47"/>
        <v>高安超え</v>
      </c>
      <c r="I614">
        <v>1</v>
      </c>
      <c r="J614">
        <f t="shared" si="48"/>
        <v>-43.5</v>
      </c>
      <c r="K614" t="str">
        <f t="shared" si="49"/>
        <v>高安超え</v>
      </c>
      <c r="L614">
        <f t="shared" si="51"/>
        <v>-43.5</v>
      </c>
      <c r="M614" s="1">
        <f t="shared" si="50"/>
        <v>42258</v>
      </c>
      <c r="N614">
        <f>SUM(J614:$J$1480)</f>
        <v>3830.5</v>
      </c>
      <c r="O614">
        <f>SUM(L614:$L$1480)</f>
        <v>2943.5</v>
      </c>
    </row>
    <row r="615" spans="2:15" x14ac:dyDescent="0.2">
      <c r="B615" s="1">
        <v>42257</v>
      </c>
      <c r="C615">
        <v>4940</v>
      </c>
      <c r="D615">
        <v>4962.5</v>
      </c>
      <c r="E615">
        <v>4838.5</v>
      </c>
      <c r="F615">
        <v>4908.5</v>
      </c>
      <c r="G615">
        <v>2907900</v>
      </c>
      <c r="H615" s="2" t="str">
        <f t="shared" si="47"/>
        <v>高安割れ</v>
      </c>
      <c r="I615">
        <v>1</v>
      </c>
      <c r="J615">
        <f t="shared" si="48"/>
        <v>-109.5</v>
      </c>
      <c r="K615" t="str">
        <f t="shared" si="49"/>
        <v>高安割れ</v>
      </c>
      <c r="L615">
        <f t="shared" si="51"/>
        <v>-109.5</v>
      </c>
      <c r="M615" s="1">
        <f t="shared" si="50"/>
        <v>42257</v>
      </c>
      <c r="N615">
        <f>SUM(J615:$J$1480)</f>
        <v>3874</v>
      </c>
      <c r="O615">
        <f>SUM(L615:$L$1480)</f>
        <v>2987</v>
      </c>
    </row>
    <row r="616" spans="2:15" x14ac:dyDescent="0.2">
      <c r="B616" s="1">
        <v>42256</v>
      </c>
      <c r="C616">
        <v>4956</v>
      </c>
      <c r="D616">
        <v>5103</v>
      </c>
      <c r="E616">
        <v>4890.5</v>
      </c>
      <c r="F616">
        <v>5103</v>
      </c>
      <c r="G616">
        <v>2990300</v>
      </c>
      <c r="H616" s="2" t="str">
        <f t="shared" si="47"/>
        <v>高安超え</v>
      </c>
      <c r="I616">
        <v>1</v>
      </c>
      <c r="J616">
        <f t="shared" si="48"/>
        <v>-194.5</v>
      </c>
      <c r="K616" t="str">
        <f t="shared" si="49"/>
        <v>高安超え</v>
      </c>
      <c r="L616">
        <f t="shared" si="51"/>
        <v>-194.5</v>
      </c>
      <c r="M616" s="1">
        <f t="shared" si="50"/>
        <v>42256</v>
      </c>
      <c r="N616">
        <f>SUM(J616:$J$1480)</f>
        <v>3983.5</v>
      </c>
      <c r="O616">
        <f>SUM(L616:$L$1480)</f>
        <v>3096.5</v>
      </c>
    </row>
    <row r="617" spans="2:15" x14ac:dyDescent="0.2">
      <c r="B617" s="1">
        <v>42255</v>
      </c>
      <c r="C617">
        <v>4945</v>
      </c>
      <c r="D617">
        <v>4955</v>
      </c>
      <c r="E617">
        <v>4760</v>
      </c>
      <c r="F617">
        <v>4763</v>
      </c>
      <c r="G617">
        <v>2550400</v>
      </c>
      <c r="H617" s="2" t="str">
        <f t="shared" si="47"/>
        <v>高安割れ</v>
      </c>
      <c r="I617">
        <v>1</v>
      </c>
      <c r="J617">
        <f t="shared" si="48"/>
        <v>-340</v>
      </c>
      <c r="K617" t="str">
        <f t="shared" si="49"/>
        <v>高安割れ</v>
      </c>
      <c r="L617">
        <f t="shared" si="51"/>
        <v>-340</v>
      </c>
      <c r="M617" s="1">
        <f t="shared" si="50"/>
        <v>42255</v>
      </c>
      <c r="N617">
        <f>SUM(J617:$J$1480)</f>
        <v>4178</v>
      </c>
      <c r="O617">
        <f>SUM(L617:$L$1480)</f>
        <v>3291</v>
      </c>
    </row>
    <row r="618" spans="2:15" x14ac:dyDescent="0.2">
      <c r="B618" s="1">
        <v>42254</v>
      </c>
      <c r="C618">
        <v>4904</v>
      </c>
      <c r="D618">
        <v>4995</v>
      </c>
      <c r="E618">
        <v>4816.5</v>
      </c>
      <c r="F618">
        <v>4965</v>
      </c>
      <c r="G618">
        <v>2930400</v>
      </c>
      <c r="H618" s="2" t="str">
        <f t="shared" si="47"/>
        <v>高安割れ</v>
      </c>
      <c r="I618">
        <v>1</v>
      </c>
      <c r="J618">
        <f t="shared" si="48"/>
        <v>202</v>
      </c>
      <c r="K618" t="str">
        <f t="shared" si="49"/>
        <v>高安割れ</v>
      </c>
      <c r="L618">
        <f t="shared" si="51"/>
        <v>202</v>
      </c>
      <c r="M618" s="1">
        <f t="shared" si="50"/>
        <v>42254</v>
      </c>
      <c r="N618">
        <f>SUM(J618:$J$1480)</f>
        <v>4518</v>
      </c>
      <c r="O618">
        <f>SUM(L618:$L$1480)</f>
        <v>3631</v>
      </c>
    </row>
    <row r="619" spans="2:15" x14ac:dyDescent="0.2">
      <c r="B619" s="1">
        <v>42251</v>
      </c>
      <c r="C619">
        <v>5057</v>
      </c>
      <c r="D619">
        <v>5059</v>
      </c>
      <c r="E619">
        <v>4856</v>
      </c>
      <c r="F619">
        <v>4903.5</v>
      </c>
      <c r="G619">
        <v>2872100</v>
      </c>
      <c r="H619" s="2" t="str">
        <f t="shared" si="47"/>
        <v>高安割れ</v>
      </c>
      <c r="I619">
        <v>1</v>
      </c>
      <c r="J619">
        <f t="shared" si="48"/>
        <v>-61.5</v>
      </c>
      <c r="K619" t="str">
        <f t="shared" si="49"/>
        <v>高安割れ</v>
      </c>
      <c r="L619">
        <f t="shared" si="51"/>
        <v>-61.5</v>
      </c>
      <c r="M619" s="1">
        <f t="shared" si="50"/>
        <v>42251</v>
      </c>
      <c r="N619">
        <f>SUM(J619:$J$1480)</f>
        <v>4316</v>
      </c>
      <c r="O619">
        <f>SUM(L619:$L$1480)</f>
        <v>3429</v>
      </c>
    </row>
    <row r="620" spans="2:15" x14ac:dyDescent="0.2">
      <c r="B620" s="1">
        <v>42250</v>
      </c>
      <c r="C620">
        <v>5037</v>
      </c>
      <c r="D620">
        <v>5086</v>
      </c>
      <c r="E620">
        <v>4995</v>
      </c>
      <c r="F620">
        <v>4997</v>
      </c>
      <c r="G620">
        <v>2190400</v>
      </c>
      <c r="H620" s="2" t="str">
        <f t="shared" si="47"/>
        <v/>
      </c>
      <c r="I620">
        <v>1</v>
      </c>
      <c r="J620">
        <f t="shared" si="48"/>
        <v>-93.5</v>
      </c>
      <c r="K620" t="str">
        <f t="shared" si="49"/>
        <v/>
      </c>
      <c r="L620">
        <f t="shared" si="51"/>
        <v>-93.5</v>
      </c>
      <c r="M620" s="1">
        <f t="shared" si="50"/>
        <v>42250</v>
      </c>
      <c r="N620">
        <f>SUM(J620:$J$1480)</f>
        <v>4377.5</v>
      </c>
      <c r="O620">
        <f>SUM(L620:$L$1480)</f>
        <v>3490.5</v>
      </c>
    </row>
    <row r="621" spans="2:15" x14ac:dyDescent="0.2">
      <c r="B621" s="1">
        <v>42249</v>
      </c>
      <c r="C621">
        <v>4950</v>
      </c>
      <c r="D621">
        <v>5130</v>
      </c>
      <c r="E621">
        <v>4938</v>
      </c>
      <c r="F621">
        <v>5013</v>
      </c>
      <c r="G621">
        <v>3003100</v>
      </c>
      <c r="H621" s="2" t="str">
        <f t="shared" si="47"/>
        <v>高安割れ</v>
      </c>
      <c r="I621">
        <v>1</v>
      </c>
      <c r="J621">
        <f t="shared" si="48"/>
        <v>16</v>
      </c>
      <c r="K621" t="str">
        <f t="shared" si="49"/>
        <v>高安割れ</v>
      </c>
      <c r="L621">
        <f t="shared" si="51"/>
        <v>16</v>
      </c>
      <c r="M621" s="1">
        <f t="shared" si="50"/>
        <v>42249</v>
      </c>
      <c r="N621">
        <f>SUM(J621:$J$1480)</f>
        <v>4471</v>
      </c>
      <c r="O621">
        <f>SUM(L621:$L$1480)</f>
        <v>3584</v>
      </c>
    </row>
    <row r="622" spans="2:15" x14ac:dyDescent="0.2">
      <c r="B622" s="1">
        <v>42248</v>
      </c>
      <c r="C622">
        <v>5276</v>
      </c>
      <c r="D622">
        <v>5291</v>
      </c>
      <c r="E622">
        <v>5039</v>
      </c>
      <c r="F622">
        <v>5039</v>
      </c>
      <c r="G622">
        <v>2600200</v>
      </c>
      <c r="H622" s="2" t="str">
        <f t="shared" si="47"/>
        <v>高安割れ</v>
      </c>
      <c r="I622">
        <v>1</v>
      </c>
      <c r="J622">
        <f t="shared" si="48"/>
        <v>26</v>
      </c>
      <c r="K622" t="str">
        <f t="shared" si="49"/>
        <v>高安割れ</v>
      </c>
      <c r="L622">
        <f t="shared" si="51"/>
        <v>26</v>
      </c>
      <c r="M622" s="1">
        <f t="shared" si="50"/>
        <v>42248</v>
      </c>
      <c r="N622">
        <f>SUM(J622:$J$1480)</f>
        <v>4455</v>
      </c>
      <c r="O622">
        <f>SUM(L622:$L$1480)</f>
        <v>3568</v>
      </c>
    </row>
    <row r="623" spans="2:15" x14ac:dyDescent="0.2">
      <c r="B623" s="1">
        <v>42247</v>
      </c>
      <c r="C623">
        <v>5281</v>
      </c>
      <c r="D623">
        <v>5310</v>
      </c>
      <c r="E623">
        <v>5204</v>
      </c>
      <c r="F623">
        <v>5290</v>
      </c>
      <c r="G623">
        <v>2420000</v>
      </c>
      <c r="H623" s="2" t="str">
        <f t="shared" ref="H623:H686" si="52">IF(AND(D623&lt;D624,E623&lt;E624),"高安割れ",IF(AND(D623&gt;D624,E623&gt;E624),"高安超え",""))</f>
        <v>高安割れ</v>
      </c>
      <c r="I623">
        <v>1</v>
      </c>
      <c r="J623">
        <f t="shared" ref="J623:J686" si="53">IF(H623="高安割れ",(F623-F622)*I623,(F622-F623)*I623)</f>
        <v>251</v>
      </c>
      <c r="K623" t="str">
        <f t="shared" si="49"/>
        <v>高安割れ</v>
      </c>
      <c r="L623">
        <f t="shared" si="51"/>
        <v>251</v>
      </c>
      <c r="M623" s="1">
        <f t="shared" si="50"/>
        <v>42247</v>
      </c>
      <c r="N623">
        <f>SUM(J623:$J$1480)</f>
        <v>4429</v>
      </c>
      <c r="O623">
        <f>SUM(L623:$L$1480)</f>
        <v>3542</v>
      </c>
    </row>
    <row r="624" spans="2:15" x14ac:dyDescent="0.2">
      <c r="B624" s="1">
        <v>42244</v>
      </c>
      <c r="C624">
        <v>5393</v>
      </c>
      <c r="D624">
        <v>5410</v>
      </c>
      <c r="E624">
        <v>5298</v>
      </c>
      <c r="F624">
        <v>5372</v>
      </c>
      <c r="G624">
        <v>2758900</v>
      </c>
      <c r="H624" s="2" t="str">
        <f t="shared" si="52"/>
        <v>高安超え</v>
      </c>
      <c r="I624">
        <v>1</v>
      </c>
      <c r="J624">
        <f t="shared" si="53"/>
        <v>-82</v>
      </c>
      <c r="K624" t="str">
        <f t="shared" si="49"/>
        <v>高安超え</v>
      </c>
      <c r="L624">
        <f t="shared" si="51"/>
        <v>-82</v>
      </c>
      <c r="M624" s="1">
        <f t="shared" si="50"/>
        <v>42244</v>
      </c>
      <c r="N624">
        <f>SUM(J624:$J$1480)</f>
        <v>4178</v>
      </c>
      <c r="O624">
        <f>SUM(L624:$L$1480)</f>
        <v>3291</v>
      </c>
    </row>
    <row r="625" spans="2:15" x14ac:dyDescent="0.2">
      <c r="B625" s="1">
        <v>42243</v>
      </c>
      <c r="C625">
        <v>5233</v>
      </c>
      <c r="D625">
        <v>5316</v>
      </c>
      <c r="E625">
        <v>5218</v>
      </c>
      <c r="F625">
        <v>5236</v>
      </c>
      <c r="G625">
        <v>4058200</v>
      </c>
      <c r="H625" s="2" t="str">
        <f t="shared" si="52"/>
        <v>高安超え</v>
      </c>
      <c r="I625">
        <v>1</v>
      </c>
      <c r="J625">
        <f t="shared" si="53"/>
        <v>136</v>
      </c>
      <c r="K625" t="str">
        <f t="shared" si="49"/>
        <v>高安超え</v>
      </c>
      <c r="L625">
        <f t="shared" si="51"/>
        <v>136</v>
      </c>
      <c r="M625" s="1">
        <f t="shared" si="50"/>
        <v>42243</v>
      </c>
      <c r="N625">
        <f>SUM(J625:$J$1480)</f>
        <v>4260</v>
      </c>
      <c r="O625">
        <f>SUM(L625:$L$1480)</f>
        <v>3373</v>
      </c>
    </row>
    <row r="626" spans="2:15" x14ac:dyDescent="0.2">
      <c r="B626" s="1">
        <v>42242</v>
      </c>
      <c r="C626">
        <v>5040</v>
      </c>
      <c r="D626">
        <v>5195</v>
      </c>
      <c r="E626">
        <v>5023</v>
      </c>
      <c r="F626">
        <v>5144</v>
      </c>
      <c r="G626">
        <v>4404900</v>
      </c>
      <c r="H626" s="2" t="str">
        <f t="shared" si="52"/>
        <v/>
      </c>
      <c r="I626">
        <v>1</v>
      </c>
      <c r="J626">
        <f t="shared" si="53"/>
        <v>92</v>
      </c>
      <c r="K626" t="str">
        <f t="shared" si="49"/>
        <v/>
      </c>
      <c r="L626">
        <f t="shared" si="51"/>
        <v>92</v>
      </c>
      <c r="M626" s="1">
        <f t="shared" si="50"/>
        <v>42242</v>
      </c>
      <c r="N626">
        <f>SUM(J626:$J$1480)</f>
        <v>4124</v>
      </c>
      <c r="O626">
        <f>SUM(L626:$L$1480)</f>
        <v>3237</v>
      </c>
    </row>
    <row r="627" spans="2:15" x14ac:dyDescent="0.2">
      <c r="B627" s="1">
        <v>42241</v>
      </c>
      <c r="C627">
        <v>5022</v>
      </c>
      <c r="D627">
        <v>5259</v>
      </c>
      <c r="E627">
        <v>4995</v>
      </c>
      <c r="F627">
        <v>4995</v>
      </c>
      <c r="G627">
        <v>5105800</v>
      </c>
      <c r="H627" s="2" t="str">
        <f t="shared" si="52"/>
        <v>高安割れ</v>
      </c>
      <c r="I627">
        <v>1</v>
      </c>
      <c r="J627">
        <f t="shared" si="53"/>
        <v>-149</v>
      </c>
      <c r="K627" t="str">
        <f t="shared" si="49"/>
        <v>高安割れ</v>
      </c>
      <c r="L627">
        <f t="shared" si="51"/>
        <v>-149</v>
      </c>
      <c r="M627" s="1">
        <f t="shared" si="50"/>
        <v>42241</v>
      </c>
      <c r="N627">
        <f>SUM(J627:$J$1480)</f>
        <v>4032</v>
      </c>
      <c r="O627">
        <f>SUM(L627:$L$1480)</f>
        <v>3145</v>
      </c>
    </row>
    <row r="628" spans="2:15" x14ac:dyDescent="0.2">
      <c r="B628" s="1">
        <v>42240</v>
      </c>
      <c r="C628">
        <v>5421</v>
      </c>
      <c r="D628">
        <v>5469</v>
      </c>
      <c r="E628">
        <v>5243</v>
      </c>
      <c r="F628">
        <v>5243</v>
      </c>
      <c r="G628">
        <v>3738500</v>
      </c>
      <c r="H628" s="2" t="str">
        <f t="shared" si="52"/>
        <v>高安割れ</v>
      </c>
      <c r="I628">
        <v>1</v>
      </c>
      <c r="J628">
        <f t="shared" si="53"/>
        <v>248</v>
      </c>
      <c r="K628" t="str">
        <f t="shared" si="49"/>
        <v>高安割れ</v>
      </c>
      <c r="L628">
        <f t="shared" si="51"/>
        <v>248</v>
      </c>
      <c r="M628" s="1">
        <f t="shared" si="50"/>
        <v>42240</v>
      </c>
      <c r="N628">
        <f>SUM(J628:$J$1480)</f>
        <v>4181</v>
      </c>
      <c r="O628">
        <f>SUM(L628:$L$1480)</f>
        <v>3294</v>
      </c>
    </row>
    <row r="629" spans="2:15" x14ac:dyDescent="0.2">
      <c r="B629" s="1">
        <v>42237</v>
      </c>
      <c r="C629">
        <v>5521</v>
      </c>
      <c r="D629">
        <v>5636</v>
      </c>
      <c r="E629">
        <v>5521</v>
      </c>
      <c r="F629">
        <v>5561</v>
      </c>
      <c r="G629">
        <v>2495100</v>
      </c>
      <c r="H629" s="2" t="str">
        <f t="shared" si="52"/>
        <v>高安割れ</v>
      </c>
      <c r="I629">
        <v>1</v>
      </c>
      <c r="J629">
        <f t="shared" si="53"/>
        <v>318</v>
      </c>
      <c r="K629" t="str">
        <f t="shared" si="49"/>
        <v>高安割れ</v>
      </c>
      <c r="L629">
        <f t="shared" si="51"/>
        <v>318</v>
      </c>
      <c r="M629" s="1">
        <f t="shared" si="50"/>
        <v>42237</v>
      </c>
      <c r="N629">
        <f>SUM(J629:$J$1480)</f>
        <v>3933</v>
      </c>
      <c r="O629">
        <f>SUM(L629:$L$1480)</f>
        <v>3046</v>
      </c>
    </row>
    <row r="630" spans="2:15" x14ac:dyDescent="0.2">
      <c r="B630" s="1">
        <v>42236</v>
      </c>
      <c r="C630">
        <v>5714</v>
      </c>
      <c r="D630">
        <v>5755</v>
      </c>
      <c r="E630">
        <v>5667</v>
      </c>
      <c r="F630">
        <v>5667</v>
      </c>
      <c r="G630">
        <v>1739400</v>
      </c>
      <c r="H630" s="2" t="str">
        <f t="shared" si="52"/>
        <v>高安割れ</v>
      </c>
      <c r="I630">
        <v>1</v>
      </c>
      <c r="J630">
        <f t="shared" si="53"/>
        <v>106</v>
      </c>
      <c r="K630" t="str">
        <f t="shared" si="49"/>
        <v>高安割れ</v>
      </c>
      <c r="L630">
        <f t="shared" si="51"/>
        <v>106</v>
      </c>
      <c r="M630" s="1">
        <f t="shared" si="50"/>
        <v>42236</v>
      </c>
      <c r="N630">
        <f>SUM(J630:$J$1480)</f>
        <v>3615</v>
      </c>
      <c r="O630">
        <f>SUM(L630:$L$1480)</f>
        <v>2728</v>
      </c>
    </row>
    <row r="631" spans="2:15" x14ac:dyDescent="0.2">
      <c r="B631" s="1">
        <v>42235</v>
      </c>
      <c r="C631">
        <v>5793</v>
      </c>
      <c r="D631">
        <v>5835</v>
      </c>
      <c r="E631">
        <v>5731</v>
      </c>
      <c r="F631">
        <v>5736</v>
      </c>
      <c r="G631">
        <v>1804700</v>
      </c>
      <c r="H631" s="2" t="str">
        <f t="shared" si="52"/>
        <v>高安割れ</v>
      </c>
      <c r="I631">
        <v>1</v>
      </c>
      <c r="J631">
        <f t="shared" si="53"/>
        <v>69</v>
      </c>
      <c r="K631" t="str">
        <f t="shared" si="49"/>
        <v>高安割れ</v>
      </c>
      <c r="L631">
        <f t="shared" si="51"/>
        <v>69</v>
      </c>
      <c r="M631" s="1">
        <f t="shared" si="50"/>
        <v>42235</v>
      </c>
      <c r="N631">
        <f>SUM(J631:$J$1480)</f>
        <v>3509</v>
      </c>
      <c r="O631">
        <f>SUM(L631:$L$1480)</f>
        <v>2622</v>
      </c>
    </row>
    <row r="632" spans="2:15" x14ac:dyDescent="0.2">
      <c r="B632" s="1">
        <v>42234</v>
      </c>
      <c r="C632">
        <v>5858</v>
      </c>
      <c r="D632">
        <v>5879</v>
      </c>
      <c r="E632">
        <v>5783</v>
      </c>
      <c r="F632">
        <v>5792</v>
      </c>
      <c r="G632">
        <v>1361900</v>
      </c>
      <c r="H632" s="2" t="str">
        <f t="shared" si="52"/>
        <v>高安割れ</v>
      </c>
      <c r="I632">
        <v>1</v>
      </c>
      <c r="J632">
        <f t="shared" si="53"/>
        <v>56</v>
      </c>
      <c r="K632" t="str">
        <f t="shared" si="49"/>
        <v>高安割れ</v>
      </c>
      <c r="L632">
        <f t="shared" si="51"/>
        <v>56</v>
      </c>
      <c r="M632" s="1">
        <f t="shared" si="50"/>
        <v>42234</v>
      </c>
      <c r="N632">
        <f>SUM(J632:$J$1480)</f>
        <v>3440</v>
      </c>
      <c r="O632">
        <f>SUM(L632:$L$1480)</f>
        <v>2553</v>
      </c>
    </row>
    <row r="633" spans="2:15" x14ac:dyDescent="0.2">
      <c r="B633" s="1">
        <v>42233</v>
      </c>
      <c r="C633">
        <v>5867</v>
      </c>
      <c r="D633">
        <v>5914</v>
      </c>
      <c r="E633">
        <v>5829</v>
      </c>
      <c r="F633">
        <v>5856</v>
      </c>
      <c r="G633">
        <v>1186100</v>
      </c>
      <c r="H633" s="2" t="str">
        <f t="shared" si="52"/>
        <v/>
      </c>
      <c r="I633">
        <v>1</v>
      </c>
      <c r="J633">
        <f t="shared" si="53"/>
        <v>-64</v>
      </c>
      <c r="K633" t="str">
        <f t="shared" si="49"/>
        <v/>
      </c>
      <c r="L633">
        <f t="shared" si="51"/>
        <v>-64</v>
      </c>
      <c r="M633" s="1">
        <f t="shared" si="50"/>
        <v>42233</v>
      </c>
      <c r="N633">
        <f>SUM(J633:$J$1480)</f>
        <v>3384</v>
      </c>
      <c r="O633">
        <f>SUM(L633:$L$1480)</f>
        <v>2497</v>
      </c>
    </row>
    <row r="634" spans="2:15" x14ac:dyDescent="0.2">
      <c r="B634" s="1">
        <v>42230</v>
      </c>
      <c r="C634">
        <v>5877</v>
      </c>
      <c r="D634">
        <v>5896</v>
      </c>
      <c r="E634">
        <v>5832</v>
      </c>
      <c r="F634">
        <v>5842</v>
      </c>
      <c r="G634">
        <v>1580800</v>
      </c>
      <c r="H634" s="2" t="str">
        <f t="shared" si="52"/>
        <v>高安超え</v>
      </c>
      <c r="I634">
        <v>1</v>
      </c>
      <c r="J634">
        <f t="shared" si="53"/>
        <v>14</v>
      </c>
      <c r="K634" t="str">
        <f t="shared" si="49"/>
        <v>高安超え</v>
      </c>
      <c r="L634">
        <f t="shared" si="51"/>
        <v>14</v>
      </c>
      <c r="M634" s="1">
        <f t="shared" si="50"/>
        <v>42230</v>
      </c>
      <c r="N634">
        <f>SUM(J634:$J$1480)</f>
        <v>3448</v>
      </c>
      <c r="O634">
        <f>SUM(L634:$L$1480)</f>
        <v>2561</v>
      </c>
    </row>
    <row r="635" spans="2:15" x14ac:dyDescent="0.2">
      <c r="B635" s="1">
        <v>42229</v>
      </c>
      <c r="C635">
        <v>5796</v>
      </c>
      <c r="D635">
        <v>5867</v>
      </c>
      <c r="E635">
        <v>5726</v>
      </c>
      <c r="F635">
        <v>5848</v>
      </c>
      <c r="G635">
        <v>2307200</v>
      </c>
      <c r="H635" s="2" t="str">
        <f t="shared" si="52"/>
        <v/>
      </c>
      <c r="I635">
        <v>1</v>
      </c>
      <c r="J635">
        <f t="shared" si="53"/>
        <v>-6</v>
      </c>
      <c r="K635" t="str">
        <f t="shared" si="49"/>
        <v>高安割れ</v>
      </c>
      <c r="L635">
        <f t="shared" si="51"/>
        <v>6</v>
      </c>
      <c r="M635" s="1">
        <f t="shared" si="50"/>
        <v>42229</v>
      </c>
      <c r="N635">
        <f>SUM(J635:$J$1480)</f>
        <v>3434</v>
      </c>
      <c r="O635">
        <f>SUM(L635:$L$1480)</f>
        <v>2547</v>
      </c>
    </row>
    <row r="636" spans="2:15" x14ac:dyDescent="0.2">
      <c r="B636" s="1">
        <v>42228</v>
      </c>
      <c r="C636">
        <v>5806</v>
      </c>
      <c r="D636">
        <v>5867</v>
      </c>
      <c r="E636">
        <v>5746</v>
      </c>
      <c r="F636">
        <v>5780</v>
      </c>
      <c r="G636">
        <v>2351300</v>
      </c>
      <c r="H636" s="2" t="str">
        <f t="shared" si="52"/>
        <v>高安割れ</v>
      </c>
      <c r="I636">
        <v>1</v>
      </c>
      <c r="J636">
        <f t="shared" si="53"/>
        <v>-68</v>
      </c>
      <c r="K636" t="str">
        <f t="shared" si="49"/>
        <v>高安割れ</v>
      </c>
      <c r="L636">
        <f t="shared" si="51"/>
        <v>-68</v>
      </c>
      <c r="M636" s="1">
        <f t="shared" si="50"/>
        <v>42228</v>
      </c>
      <c r="N636">
        <f>SUM(J636:$J$1480)</f>
        <v>3440</v>
      </c>
      <c r="O636">
        <f>SUM(L636:$L$1480)</f>
        <v>2541</v>
      </c>
    </row>
    <row r="637" spans="2:15" x14ac:dyDescent="0.2">
      <c r="B637" s="1">
        <v>42227</v>
      </c>
      <c r="C637">
        <v>5888</v>
      </c>
      <c r="D637">
        <v>5899</v>
      </c>
      <c r="E637">
        <v>5772</v>
      </c>
      <c r="F637">
        <v>5806</v>
      </c>
      <c r="G637">
        <v>2005300</v>
      </c>
      <c r="H637" s="2" t="str">
        <f t="shared" si="52"/>
        <v>高安割れ</v>
      </c>
      <c r="I637">
        <v>1</v>
      </c>
      <c r="J637">
        <f t="shared" si="53"/>
        <v>26</v>
      </c>
      <c r="K637" t="str">
        <f t="shared" si="49"/>
        <v>高安割れ</v>
      </c>
      <c r="L637">
        <f t="shared" si="51"/>
        <v>26</v>
      </c>
      <c r="M637" s="1">
        <f t="shared" si="50"/>
        <v>42227</v>
      </c>
      <c r="N637">
        <f>SUM(J637:$J$1480)</f>
        <v>3508</v>
      </c>
      <c r="O637">
        <f>SUM(L637:$L$1480)</f>
        <v>2609</v>
      </c>
    </row>
    <row r="638" spans="2:15" x14ac:dyDescent="0.2">
      <c r="B638" s="1">
        <v>42226</v>
      </c>
      <c r="C638">
        <v>5799</v>
      </c>
      <c r="D638">
        <v>5900</v>
      </c>
      <c r="E638">
        <v>5782</v>
      </c>
      <c r="F638">
        <v>5900</v>
      </c>
      <c r="G638">
        <v>1690900</v>
      </c>
      <c r="H638" s="2" t="str">
        <f t="shared" si="52"/>
        <v>高安超え</v>
      </c>
      <c r="I638">
        <v>1</v>
      </c>
      <c r="J638">
        <f t="shared" si="53"/>
        <v>-94</v>
      </c>
      <c r="K638" t="str">
        <f t="shared" si="49"/>
        <v>高安超え</v>
      </c>
      <c r="L638">
        <f t="shared" si="51"/>
        <v>-94</v>
      </c>
      <c r="M638" s="1">
        <f t="shared" si="50"/>
        <v>42226</v>
      </c>
      <c r="N638">
        <f>SUM(J638:$J$1480)</f>
        <v>3482</v>
      </c>
      <c r="O638">
        <f>SUM(L638:$L$1480)</f>
        <v>2583</v>
      </c>
    </row>
    <row r="639" spans="2:15" x14ac:dyDescent="0.2">
      <c r="B639" s="1">
        <v>42223</v>
      </c>
      <c r="C639">
        <v>5841</v>
      </c>
      <c r="D639">
        <v>5842</v>
      </c>
      <c r="E639">
        <v>5735</v>
      </c>
      <c r="F639">
        <v>5772</v>
      </c>
      <c r="G639">
        <v>2424100</v>
      </c>
      <c r="H639" s="2" t="str">
        <f t="shared" si="52"/>
        <v>高安割れ</v>
      </c>
      <c r="I639">
        <v>1</v>
      </c>
      <c r="J639">
        <f t="shared" si="53"/>
        <v>-128</v>
      </c>
      <c r="K639" t="str">
        <f t="shared" si="49"/>
        <v>高安割れ</v>
      </c>
      <c r="L639">
        <f t="shared" si="51"/>
        <v>-128</v>
      </c>
      <c r="M639" s="1">
        <f t="shared" si="50"/>
        <v>42223</v>
      </c>
      <c r="N639">
        <f>SUM(J639:$J$1480)</f>
        <v>3576</v>
      </c>
      <c r="O639">
        <f>SUM(L639:$L$1480)</f>
        <v>2677</v>
      </c>
    </row>
    <row r="640" spans="2:15" x14ac:dyDescent="0.2">
      <c r="B640" s="1">
        <v>42222</v>
      </c>
      <c r="C640">
        <v>5980</v>
      </c>
      <c r="D640">
        <v>5998</v>
      </c>
      <c r="E640">
        <v>5848</v>
      </c>
      <c r="F640">
        <v>5848</v>
      </c>
      <c r="G640">
        <v>2011300</v>
      </c>
      <c r="H640" s="2" t="str">
        <f t="shared" si="52"/>
        <v/>
      </c>
      <c r="I640">
        <v>1</v>
      </c>
      <c r="J640">
        <f t="shared" si="53"/>
        <v>-76</v>
      </c>
      <c r="K640" t="str">
        <f t="shared" si="49"/>
        <v/>
      </c>
      <c r="L640">
        <f t="shared" si="51"/>
        <v>-76</v>
      </c>
      <c r="M640" s="1">
        <f t="shared" si="50"/>
        <v>42222</v>
      </c>
      <c r="N640">
        <f>SUM(J640:$J$1480)</f>
        <v>3704</v>
      </c>
      <c r="O640">
        <f>SUM(L640:$L$1480)</f>
        <v>2805</v>
      </c>
    </row>
    <row r="641" spans="2:15" x14ac:dyDescent="0.2">
      <c r="B641" s="1">
        <v>42221</v>
      </c>
      <c r="C641">
        <v>5858</v>
      </c>
      <c r="D641">
        <v>5977</v>
      </c>
      <c r="E641">
        <v>5855</v>
      </c>
      <c r="F641">
        <v>5906</v>
      </c>
      <c r="G641">
        <v>2757000</v>
      </c>
      <c r="H641" s="2" t="str">
        <f t="shared" si="52"/>
        <v>高安超え</v>
      </c>
      <c r="I641">
        <v>1</v>
      </c>
      <c r="J641">
        <f t="shared" si="53"/>
        <v>-58</v>
      </c>
      <c r="K641" t="str">
        <f t="shared" si="49"/>
        <v>高安超え</v>
      </c>
      <c r="L641">
        <f t="shared" si="51"/>
        <v>-58</v>
      </c>
      <c r="M641" s="1">
        <f t="shared" si="50"/>
        <v>42221</v>
      </c>
      <c r="N641">
        <f>SUM(J641:$J$1480)</f>
        <v>3780</v>
      </c>
      <c r="O641">
        <f>SUM(L641:$L$1480)</f>
        <v>2881</v>
      </c>
    </row>
    <row r="642" spans="2:15" x14ac:dyDescent="0.2">
      <c r="B642" s="1">
        <v>42220</v>
      </c>
      <c r="C642">
        <v>5755</v>
      </c>
      <c r="D642">
        <v>5929</v>
      </c>
      <c r="E642">
        <v>5718</v>
      </c>
      <c r="F642">
        <v>5873</v>
      </c>
      <c r="G642">
        <v>2996000</v>
      </c>
      <c r="H642" s="2" t="str">
        <f t="shared" si="52"/>
        <v>高安超え</v>
      </c>
      <c r="I642">
        <v>1</v>
      </c>
      <c r="J642">
        <f t="shared" si="53"/>
        <v>33</v>
      </c>
      <c r="K642" t="str">
        <f t="shared" si="49"/>
        <v>高安超え</v>
      </c>
      <c r="L642">
        <f t="shared" si="51"/>
        <v>33</v>
      </c>
      <c r="M642" s="1">
        <f t="shared" si="50"/>
        <v>42220</v>
      </c>
      <c r="N642">
        <f>SUM(J642:$J$1480)</f>
        <v>3838</v>
      </c>
      <c r="O642">
        <f>SUM(L642:$L$1480)</f>
        <v>2939</v>
      </c>
    </row>
    <row r="643" spans="2:15" x14ac:dyDescent="0.2">
      <c r="B643" s="1">
        <v>42219</v>
      </c>
      <c r="C643">
        <v>5744</v>
      </c>
      <c r="D643">
        <v>5774</v>
      </c>
      <c r="E643">
        <v>5704</v>
      </c>
      <c r="F643">
        <v>5755</v>
      </c>
      <c r="G643">
        <v>1521000</v>
      </c>
      <c r="H643" s="2" t="str">
        <f t="shared" si="52"/>
        <v>高安超え</v>
      </c>
      <c r="I643">
        <v>1</v>
      </c>
      <c r="J643">
        <f t="shared" si="53"/>
        <v>118</v>
      </c>
      <c r="K643" t="str">
        <f t="shared" si="49"/>
        <v>高安超え</v>
      </c>
      <c r="L643">
        <f t="shared" si="51"/>
        <v>118</v>
      </c>
      <c r="M643" s="1">
        <f t="shared" si="50"/>
        <v>42219</v>
      </c>
      <c r="N643">
        <f>SUM(J643:$J$1480)</f>
        <v>3805</v>
      </c>
      <c r="O643">
        <f>SUM(L643:$L$1480)</f>
        <v>2906</v>
      </c>
    </row>
    <row r="644" spans="2:15" x14ac:dyDescent="0.2">
      <c r="B644" s="1">
        <v>42216</v>
      </c>
      <c r="C644">
        <v>5716</v>
      </c>
      <c r="D644">
        <v>5732</v>
      </c>
      <c r="E644">
        <v>5700</v>
      </c>
      <c r="F644">
        <v>5724</v>
      </c>
      <c r="G644">
        <v>2467500</v>
      </c>
      <c r="H644" s="2" t="str">
        <f t="shared" si="52"/>
        <v/>
      </c>
      <c r="I644">
        <v>1</v>
      </c>
      <c r="J644">
        <f t="shared" si="53"/>
        <v>31</v>
      </c>
      <c r="K644" t="str">
        <f t="shared" si="49"/>
        <v/>
      </c>
      <c r="L644">
        <f t="shared" si="51"/>
        <v>31</v>
      </c>
      <c r="M644" s="1">
        <f t="shared" si="50"/>
        <v>42216</v>
      </c>
      <c r="N644">
        <f>SUM(J644:$J$1480)</f>
        <v>3687</v>
      </c>
      <c r="O644">
        <f>SUM(L644:$L$1480)</f>
        <v>2788</v>
      </c>
    </row>
    <row r="645" spans="2:15" x14ac:dyDescent="0.2">
      <c r="B645" s="1">
        <v>42215</v>
      </c>
      <c r="C645">
        <v>5712</v>
      </c>
      <c r="D645">
        <v>5741</v>
      </c>
      <c r="E645">
        <v>5637</v>
      </c>
      <c r="F645">
        <v>5659</v>
      </c>
      <c r="G645">
        <v>2470900</v>
      </c>
      <c r="H645" s="2" t="str">
        <f t="shared" si="52"/>
        <v/>
      </c>
      <c r="I645">
        <v>1</v>
      </c>
      <c r="J645">
        <f t="shared" si="53"/>
        <v>65</v>
      </c>
      <c r="K645" t="str">
        <f t="shared" si="49"/>
        <v/>
      </c>
      <c r="L645">
        <f t="shared" si="51"/>
        <v>65</v>
      </c>
      <c r="M645" s="1">
        <f t="shared" si="50"/>
        <v>42215</v>
      </c>
      <c r="N645">
        <f>SUM(J645:$J$1480)</f>
        <v>3656</v>
      </c>
      <c r="O645">
        <f>SUM(L645:$L$1480)</f>
        <v>2757</v>
      </c>
    </row>
    <row r="646" spans="2:15" x14ac:dyDescent="0.2">
      <c r="B646" s="1">
        <v>42214</v>
      </c>
      <c r="C646">
        <v>5598</v>
      </c>
      <c r="D646">
        <v>5757</v>
      </c>
      <c r="E646">
        <v>5598</v>
      </c>
      <c r="F646">
        <v>5742</v>
      </c>
      <c r="G646">
        <v>2524000</v>
      </c>
      <c r="H646" s="2" t="str">
        <f t="shared" si="52"/>
        <v>高安超え</v>
      </c>
      <c r="I646">
        <v>1</v>
      </c>
      <c r="J646">
        <f t="shared" si="53"/>
        <v>-83</v>
      </c>
      <c r="K646" t="str">
        <f t="shared" si="49"/>
        <v>高安超え</v>
      </c>
      <c r="L646">
        <f t="shared" si="51"/>
        <v>-83</v>
      </c>
      <c r="M646" s="1">
        <f t="shared" si="50"/>
        <v>42214</v>
      </c>
      <c r="N646">
        <f>SUM(J646:$J$1480)</f>
        <v>3591</v>
      </c>
      <c r="O646">
        <f>SUM(L646:$L$1480)</f>
        <v>2692</v>
      </c>
    </row>
    <row r="647" spans="2:15" x14ac:dyDescent="0.2">
      <c r="B647" s="1">
        <v>42213</v>
      </c>
      <c r="C647">
        <v>5531</v>
      </c>
      <c r="D647">
        <v>5644</v>
      </c>
      <c r="E647">
        <v>5505</v>
      </c>
      <c r="F647">
        <v>5598</v>
      </c>
      <c r="G647">
        <v>1961400</v>
      </c>
      <c r="H647" s="2" t="str">
        <f t="shared" si="52"/>
        <v>高安割れ</v>
      </c>
      <c r="I647">
        <v>1</v>
      </c>
      <c r="J647">
        <f t="shared" si="53"/>
        <v>-144</v>
      </c>
      <c r="K647" t="str">
        <f t="shared" ref="K647:K710" si="54">IF(AND(D647&lt;=D648,E647&lt;E648),"高安割れ",IF(AND(D647&gt;D648,E647&gt;E648),"高安超え",""))</f>
        <v>高安割れ</v>
      </c>
      <c r="L647">
        <f t="shared" si="51"/>
        <v>-144</v>
      </c>
      <c r="M647" s="1">
        <f t="shared" ref="M647:M710" si="55">+B647</f>
        <v>42213</v>
      </c>
      <c r="N647">
        <f>SUM(J647:$J$1480)</f>
        <v>3674</v>
      </c>
      <c r="O647">
        <f>SUM(L647:$L$1480)</f>
        <v>2775</v>
      </c>
    </row>
    <row r="648" spans="2:15" x14ac:dyDescent="0.2">
      <c r="B648" s="1">
        <v>42212</v>
      </c>
      <c r="C648">
        <v>5631</v>
      </c>
      <c r="D648">
        <v>5680</v>
      </c>
      <c r="E648">
        <v>5571</v>
      </c>
      <c r="F648">
        <v>5624</v>
      </c>
      <c r="G648">
        <v>1627900</v>
      </c>
      <c r="H648" s="2" t="str">
        <f t="shared" si="52"/>
        <v>高安割れ</v>
      </c>
      <c r="I648">
        <v>1</v>
      </c>
      <c r="J648">
        <f t="shared" si="53"/>
        <v>26</v>
      </c>
      <c r="K648" t="str">
        <f t="shared" si="54"/>
        <v>高安割れ</v>
      </c>
      <c r="L648">
        <f t="shared" ref="L648:L711" si="56">IF(K648="高安割れ",(F648-F647)*I648,(F647-F648)*I648)</f>
        <v>26</v>
      </c>
      <c r="M648" s="1">
        <f t="shared" si="55"/>
        <v>42212</v>
      </c>
      <c r="N648">
        <f>SUM(J648:$J$1480)</f>
        <v>3818</v>
      </c>
      <c r="O648">
        <f>SUM(L648:$L$1480)</f>
        <v>2919</v>
      </c>
    </row>
    <row r="649" spans="2:15" x14ac:dyDescent="0.2">
      <c r="B649" s="1">
        <v>42209</v>
      </c>
      <c r="C649">
        <v>5690</v>
      </c>
      <c r="D649">
        <v>5717</v>
      </c>
      <c r="E649">
        <v>5643</v>
      </c>
      <c r="F649">
        <v>5667</v>
      </c>
      <c r="G649">
        <v>1857400</v>
      </c>
      <c r="H649" s="2" t="str">
        <f t="shared" si="52"/>
        <v>高安超え</v>
      </c>
      <c r="I649">
        <v>1</v>
      </c>
      <c r="J649">
        <f t="shared" si="53"/>
        <v>-43</v>
      </c>
      <c r="K649" t="str">
        <f t="shared" si="54"/>
        <v>高安超え</v>
      </c>
      <c r="L649">
        <f t="shared" si="56"/>
        <v>-43</v>
      </c>
      <c r="M649" s="1">
        <f t="shared" si="55"/>
        <v>42209</v>
      </c>
      <c r="N649">
        <f>SUM(J649:$J$1480)</f>
        <v>3792</v>
      </c>
      <c r="O649">
        <f>SUM(L649:$L$1480)</f>
        <v>2893</v>
      </c>
    </row>
    <row r="650" spans="2:15" x14ac:dyDescent="0.2">
      <c r="B650" s="1">
        <v>42208</v>
      </c>
      <c r="C650">
        <v>5593</v>
      </c>
      <c r="D650">
        <v>5678</v>
      </c>
      <c r="E650">
        <v>5559</v>
      </c>
      <c r="F650">
        <v>5677</v>
      </c>
      <c r="G650">
        <v>2090000</v>
      </c>
      <c r="H650" s="2" t="str">
        <f t="shared" si="52"/>
        <v>高安超え</v>
      </c>
      <c r="I650">
        <v>1</v>
      </c>
      <c r="J650">
        <f t="shared" si="53"/>
        <v>-10</v>
      </c>
      <c r="K650" t="str">
        <f t="shared" si="54"/>
        <v>高安超え</v>
      </c>
      <c r="L650">
        <f t="shared" si="56"/>
        <v>-10</v>
      </c>
      <c r="M650" s="1">
        <f t="shared" si="55"/>
        <v>42208</v>
      </c>
      <c r="N650">
        <f>SUM(J650:$J$1480)</f>
        <v>3835</v>
      </c>
      <c r="O650">
        <f>SUM(L650:$L$1480)</f>
        <v>2936</v>
      </c>
    </row>
    <row r="651" spans="2:15" x14ac:dyDescent="0.2">
      <c r="B651" s="1">
        <v>42207</v>
      </c>
      <c r="C651">
        <v>5525</v>
      </c>
      <c r="D651">
        <v>5588</v>
      </c>
      <c r="E651">
        <v>5519</v>
      </c>
      <c r="F651">
        <v>5550</v>
      </c>
      <c r="G651">
        <v>1744700</v>
      </c>
      <c r="H651" s="2" t="str">
        <f t="shared" si="52"/>
        <v>高安超え</v>
      </c>
      <c r="I651">
        <v>1</v>
      </c>
      <c r="J651">
        <f t="shared" si="53"/>
        <v>127</v>
      </c>
      <c r="K651" t="str">
        <f t="shared" si="54"/>
        <v>高安超え</v>
      </c>
      <c r="L651">
        <f t="shared" si="56"/>
        <v>127</v>
      </c>
      <c r="M651" s="1">
        <f t="shared" si="55"/>
        <v>42207</v>
      </c>
      <c r="N651">
        <f>SUM(J651:$J$1480)</f>
        <v>3845</v>
      </c>
      <c r="O651">
        <f>SUM(L651:$L$1480)</f>
        <v>2946</v>
      </c>
    </row>
    <row r="652" spans="2:15" x14ac:dyDescent="0.2">
      <c r="B652" s="1">
        <v>42206</v>
      </c>
      <c r="C652">
        <v>5555</v>
      </c>
      <c r="D652">
        <v>5579</v>
      </c>
      <c r="E652">
        <v>5503</v>
      </c>
      <c r="F652">
        <v>5579</v>
      </c>
      <c r="G652">
        <v>1527000</v>
      </c>
      <c r="H652" s="2" t="str">
        <f t="shared" si="52"/>
        <v>高安超え</v>
      </c>
      <c r="I652">
        <v>1</v>
      </c>
      <c r="J652">
        <f t="shared" si="53"/>
        <v>-29</v>
      </c>
      <c r="K652" t="str">
        <f t="shared" si="54"/>
        <v>高安超え</v>
      </c>
      <c r="L652">
        <f t="shared" si="56"/>
        <v>-29</v>
      </c>
      <c r="M652" s="1">
        <f t="shared" si="55"/>
        <v>42206</v>
      </c>
      <c r="N652">
        <f>SUM(J652:$J$1480)</f>
        <v>3718</v>
      </c>
      <c r="O652">
        <f>SUM(L652:$L$1480)</f>
        <v>2819</v>
      </c>
    </row>
    <row r="653" spans="2:15" x14ac:dyDescent="0.2">
      <c r="B653" s="1">
        <v>42202</v>
      </c>
      <c r="C653">
        <v>5500</v>
      </c>
      <c r="D653">
        <v>5530</v>
      </c>
      <c r="E653">
        <v>5472</v>
      </c>
      <c r="F653">
        <v>5523</v>
      </c>
      <c r="G653">
        <v>1582000</v>
      </c>
      <c r="H653" s="2" t="str">
        <f t="shared" si="52"/>
        <v>高安割れ</v>
      </c>
      <c r="I653">
        <v>1</v>
      </c>
      <c r="J653">
        <f t="shared" si="53"/>
        <v>-56</v>
      </c>
      <c r="K653" t="str">
        <f t="shared" si="54"/>
        <v>高安割れ</v>
      </c>
      <c r="L653">
        <f t="shared" si="56"/>
        <v>-56</v>
      </c>
      <c r="M653" s="1">
        <f t="shared" si="55"/>
        <v>42202</v>
      </c>
      <c r="N653">
        <f>SUM(J653:$J$1480)</f>
        <v>3747</v>
      </c>
      <c r="O653">
        <f>SUM(L653:$L$1480)</f>
        <v>2848</v>
      </c>
    </row>
    <row r="654" spans="2:15" x14ac:dyDescent="0.2">
      <c r="B654" s="1">
        <v>42201</v>
      </c>
      <c r="C654">
        <v>5544</v>
      </c>
      <c r="D654">
        <v>5603</v>
      </c>
      <c r="E654">
        <v>5522</v>
      </c>
      <c r="F654">
        <v>5534</v>
      </c>
      <c r="G654">
        <v>2780800</v>
      </c>
      <c r="H654" s="2" t="str">
        <f t="shared" si="52"/>
        <v>高安超え</v>
      </c>
      <c r="I654">
        <v>1</v>
      </c>
      <c r="J654">
        <f t="shared" si="53"/>
        <v>-11</v>
      </c>
      <c r="K654" t="str">
        <f t="shared" si="54"/>
        <v>高安超え</v>
      </c>
      <c r="L654">
        <f t="shared" si="56"/>
        <v>-11</v>
      </c>
      <c r="M654" s="1">
        <f t="shared" si="55"/>
        <v>42201</v>
      </c>
      <c r="N654">
        <f>SUM(J654:$J$1480)</f>
        <v>3803</v>
      </c>
      <c r="O654">
        <f>SUM(L654:$L$1480)</f>
        <v>2904</v>
      </c>
    </row>
    <row r="655" spans="2:15" x14ac:dyDescent="0.2">
      <c r="B655" s="1">
        <v>42200</v>
      </c>
      <c r="C655">
        <v>5477</v>
      </c>
      <c r="D655">
        <v>5525</v>
      </c>
      <c r="E655">
        <v>5453</v>
      </c>
      <c r="F655">
        <v>5500</v>
      </c>
      <c r="G655">
        <v>2517700</v>
      </c>
      <c r="H655" s="2" t="str">
        <f t="shared" si="52"/>
        <v>高安超え</v>
      </c>
      <c r="I655">
        <v>1</v>
      </c>
      <c r="J655">
        <f t="shared" si="53"/>
        <v>34</v>
      </c>
      <c r="K655" t="str">
        <f t="shared" si="54"/>
        <v>高安超え</v>
      </c>
      <c r="L655">
        <f t="shared" si="56"/>
        <v>34</v>
      </c>
      <c r="M655" s="1">
        <f t="shared" si="55"/>
        <v>42200</v>
      </c>
      <c r="N655">
        <f>SUM(J655:$J$1480)</f>
        <v>3814</v>
      </c>
      <c r="O655">
        <f>SUM(L655:$L$1480)</f>
        <v>2915</v>
      </c>
    </row>
    <row r="656" spans="2:15" x14ac:dyDescent="0.2">
      <c r="B656" s="1">
        <v>42199</v>
      </c>
      <c r="C656">
        <v>5411</v>
      </c>
      <c r="D656">
        <v>5516</v>
      </c>
      <c r="E656">
        <v>5389</v>
      </c>
      <c r="F656">
        <v>5473</v>
      </c>
      <c r="G656">
        <v>4073800</v>
      </c>
      <c r="H656" s="2" t="str">
        <f t="shared" si="52"/>
        <v>高安超え</v>
      </c>
      <c r="I656">
        <v>1</v>
      </c>
      <c r="J656">
        <f t="shared" si="53"/>
        <v>27</v>
      </c>
      <c r="K656" t="str">
        <f t="shared" si="54"/>
        <v>高安超え</v>
      </c>
      <c r="L656">
        <f t="shared" si="56"/>
        <v>27</v>
      </c>
      <c r="M656" s="1">
        <f t="shared" si="55"/>
        <v>42199</v>
      </c>
      <c r="N656">
        <f>SUM(J656:$J$1480)</f>
        <v>3780</v>
      </c>
      <c r="O656">
        <f>SUM(L656:$L$1480)</f>
        <v>2881</v>
      </c>
    </row>
    <row r="657" spans="2:15" x14ac:dyDescent="0.2">
      <c r="B657" s="1">
        <v>42198</v>
      </c>
      <c r="C657">
        <v>5273</v>
      </c>
      <c r="D657">
        <v>5382</v>
      </c>
      <c r="E657">
        <v>5253</v>
      </c>
      <c r="F657">
        <v>5373</v>
      </c>
      <c r="G657">
        <v>2610400</v>
      </c>
      <c r="H657" s="2" t="str">
        <f t="shared" si="52"/>
        <v>高安超え</v>
      </c>
      <c r="I657">
        <v>1</v>
      </c>
      <c r="J657">
        <f t="shared" si="53"/>
        <v>100</v>
      </c>
      <c r="K657" t="str">
        <f t="shared" si="54"/>
        <v>高安超え</v>
      </c>
      <c r="L657">
        <f t="shared" si="56"/>
        <v>100</v>
      </c>
      <c r="M657" s="1">
        <f t="shared" si="55"/>
        <v>42198</v>
      </c>
      <c r="N657">
        <f>SUM(J657:$J$1480)</f>
        <v>3753</v>
      </c>
      <c r="O657">
        <f>SUM(L657:$L$1480)</f>
        <v>2854</v>
      </c>
    </row>
    <row r="658" spans="2:15" x14ac:dyDescent="0.2">
      <c r="B658" s="1">
        <v>42195</v>
      </c>
      <c r="C658">
        <v>5267</v>
      </c>
      <c r="D658">
        <v>5334</v>
      </c>
      <c r="E658">
        <v>5125</v>
      </c>
      <c r="F658">
        <v>5170</v>
      </c>
      <c r="G658">
        <v>4266100</v>
      </c>
      <c r="H658" s="2" t="str">
        <f t="shared" si="52"/>
        <v>高安超え</v>
      </c>
      <c r="I658">
        <v>1</v>
      </c>
      <c r="J658">
        <f t="shared" si="53"/>
        <v>203</v>
      </c>
      <c r="K658" t="str">
        <f t="shared" si="54"/>
        <v>高安超え</v>
      </c>
      <c r="L658">
        <f t="shared" si="56"/>
        <v>203</v>
      </c>
      <c r="M658" s="1">
        <f t="shared" si="55"/>
        <v>42195</v>
      </c>
      <c r="N658">
        <f>SUM(J658:$J$1480)</f>
        <v>3653</v>
      </c>
      <c r="O658">
        <f>SUM(L658:$L$1480)</f>
        <v>2754</v>
      </c>
    </row>
    <row r="659" spans="2:15" x14ac:dyDescent="0.2">
      <c r="B659" s="1">
        <v>42194</v>
      </c>
      <c r="C659">
        <v>5164</v>
      </c>
      <c r="D659">
        <v>5277</v>
      </c>
      <c r="E659">
        <v>5103</v>
      </c>
      <c r="F659">
        <v>5268</v>
      </c>
      <c r="G659">
        <v>5360400</v>
      </c>
      <c r="H659" s="2" t="str">
        <f t="shared" si="52"/>
        <v>高安割れ</v>
      </c>
      <c r="I659">
        <v>1</v>
      </c>
      <c r="J659">
        <f t="shared" si="53"/>
        <v>98</v>
      </c>
      <c r="K659" t="str">
        <f t="shared" si="54"/>
        <v>高安割れ</v>
      </c>
      <c r="L659">
        <f t="shared" si="56"/>
        <v>98</v>
      </c>
      <c r="M659" s="1">
        <f t="shared" si="55"/>
        <v>42194</v>
      </c>
      <c r="N659">
        <f>SUM(J659:$J$1480)</f>
        <v>3450</v>
      </c>
      <c r="O659">
        <f>SUM(L659:$L$1480)</f>
        <v>2551</v>
      </c>
    </row>
    <row r="660" spans="2:15" x14ac:dyDescent="0.2">
      <c r="B660" s="1">
        <v>42193</v>
      </c>
      <c r="C660">
        <v>5430</v>
      </c>
      <c r="D660">
        <v>5439</v>
      </c>
      <c r="E660">
        <v>5273</v>
      </c>
      <c r="F660">
        <v>5291</v>
      </c>
      <c r="G660">
        <v>4006400</v>
      </c>
      <c r="H660" s="2" t="str">
        <f t="shared" si="52"/>
        <v/>
      </c>
      <c r="I660">
        <v>1</v>
      </c>
      <c r="J660">
        <f t="shared" si="53"/>
        <v>-23</v>
      </c>
      <c r="K660" t="str">
        <f t="shared" si="54"/>
        <v/>
      </c>
      <c r="L660">
        <f t="shared" si="56"/>
        <v>-23</v>
      </c>
      <c r="M660" s="1">
        <f t="shared" si="55"/>
        <v>42193</v>
      </c>
      <c r="N660">
        <f>SUM(J660:$J$1480)</f>
        <v>3352</v>
      </c>
      <c r="O660">
        <f>SUM(L660:$L$1480)</f>
        <v>2453</v>
      </c>
    </row>
    <row r="661" spans="2:15" x14ac:dyDescent="0.2">
      <c r="B661" s="1">
        <v>42192</v>
      </c>
      <c r="C661">
        <v>5338</v>
      </c>
      <c r="D661">
        <v>5409</v>
      </c>
      <c r="E661">
        <v>5301</v>
      </c>
      <c r="F661">
        <v>5393</v>
      </c>
      <c r="G661">
        <v>2387000</v>
      </c>
      <c r="H661" s="2" t="str">
        <f t="shared" si="52"/>
        <v>高安超え</v>
      </c>
      <c r="I661">
        <v>1</v>
      </c>
      <c r="J661">
        <f t="shared" si="53"/>
        <v>-102</v>
      </c>
      <c r="K661" t="str">
        <f t="shared" si="54"/>
        <v>高安超え</v>
      </c>
      <c r="L661">
        <f t="shared" si="56"/>
        <v>-102</v>
      </c>
      <c r="M661" s="1">
        <f t="shared" si="55"/>
        <v>42192</v>
      </c>
      <c r="N661">
        <f>SUM(J661:$J$1480)</f>
        <v>3375</v>
      </c>
      <c r="O661">
        <f>SUM(L661:$L$1480)</f>
        <v>2476</v>
      </c>
    </row>
    <row r="662" spans="2:15" x14ac:dyDescent="0.2">
      <c r="B662" s="1">
        <v>42191</v>
      </c>
      <c r="C662">
        <v>5233</v>
      </c>
      <c r="D662">
        <v>5297</v>
      </c>
      <c r="E662">
        <v>5201</v>
      </c>
      <c r="F662">
        <v>5267</v>
      </c>
      <c r="G662">
        <v>2315300</v>
      </c>
      <c r="H662" s="2" t="str">
        <f t="shared" si="52"/>
        <v>高安割れ</v>
      </c>
      <c r="I662">
        <v>1</v>
      </c>
      <c r="J662">
        <f t="shared" si="53"/>
        <v>-126</v>
      </c>
      <c r="K662" t="str">
        <f t="shared" si="54"/>
        <v>高安割れ</v>
      </c>
      <c r="L662">
        <f t="shared" si="56"/>
        <v>-126</v>
      </c>
      <c r="M662" s="1">
        <f t="shared" si="55"/>
        <v>42191</v>
      </c>
      <c r="N662">
        <f>SUM(J662:$J$1480)</f>
        <v>3477</v>
      </c>
      <c r="O662">
        <f>SUM(L662:$L$1480)</f>
        <v>2578</v>
      </c>
    </row>
    <row r="663" spans="2:15" x14ac:dyDescent="0.2">
      <c r="B663" s="1">
        <v>42188</v>
      </c>
      <c r="C663">
        <v>5338</v>
      </c>
      <c r="D663">
        <v>5365</v>
      </c>
      <c r="E663">
        <v>5300</v>
      </c>
      <c r="F663">
        <v>5333</v>
      </c>
      <c r="G663">
        <v>1428800</v>
      </c>
      <c r="H663" s="2" t="str">
        <f t="shared" si="52"/>
        <v/>
      </c>
      <c r="I663">
        <v>1</v>
      </c>
      <c r="J663">
        <f t="shared" si="53"/>
        <v>-66</v>
      </c>
      <c r="K663" t="str">
        <f t="shared" si="54"/>
        <v/>
      </c>
      <c r="L663">
        <f t="shared" si="56"/>
        <v>-66</v>
      </c>
      <c r="M663" s="1">
        <f t="shared" si="55"/>
        <v>42188</v>
      </c>
      <c r="N663">
        <f>SUM(J663:$J$1480)</f>
        <v>3603</v>
      </c>
      <c r="O663">
        <f>SUM(L663:$L$1480)</f>
        <v>2704</v>
      </c>
    </row>
    <row r="664" spans="2:15" x14ac:dyDescent="0.2">
      <c r="B664" s="1">
        <v>42187</v>
      </c>
      <c r="C664">
        <v>5379</v>
      </c>
      <c r="D664">
        <v>5399</v>
      </c>
      <c r="E664">
        <v>5292</v>
      </c>
      <c r="F664">
        <v>5319</v>
      </c>
      <c r="G664">
        <v>2195200</v>
      </c>
      <c r="H664" s="2" t="str">
        <f t="shared" si="52"/>
        <v>高安超え</v>
      </c>
      <c r="I664">
        <v>1</v>
      </c>
      <c r="J664">
        <f t="shared" si="53"/>
        <v>14</v>
      </c>
      <c r="K664" t="str">
        <f t="shared" si="54"/>
        <v>高安超え</v>
      </c>
      <c r="L664">
        <f t="shared" si="56"/>
        <v>14</v>
      </c>
      <c r="M664" s="1">
        <f t="shared" si="55"/>
        <v>42187</v>
      </c>
      <c r="N664">
        <f>SUM(J664:$J$1480)</f>
        <v>3669</v>
      </c>
      <c r="O664">
        <f>SUM(L664:$L$1480)</f>
        <v>2770</v>
      </c>
    </row>
    <row r="665" spans="2:15" x14ac:dyDescent="0.2">
      <c r="B665" s="1">
        <v>42186</v>
      </c>
      <c r="C665">
        <v>5247</v>
      </c>
      <c r="D665">
        <v>5337</v>
      </c>
      <c r="E665">
        <v>5211</v>
      </c>
      <c r="F665">
        <v>5324</v>
      </c>
      <c r="G665">
        <v>2194100</v>
      </c>
      <c r="H665" s="2" t="str">
        <f t="shared" si="52"/>
        <v/>
      </c>
      <c r="I665">
        <v>1</v>
      </c>
      <c r="J665">
        <f t="shared" si="53"/>
        <v>-5</v>
      </c>
      <c r="K665" t="str">
        <f t="shared" si="54"/>
        <v/>
      </c>
      <c r="L665">
        <f t="shared" si="56"/>
        <v>-5</v>
      </c>
      <c r="M665" s="1">
        <f t="shared" si="55"/>
        <v>42186</v>
      </c>
      <c r="N665">
        <f>SUM(J665:$J$1480)</f>
        <v>3655</v>
      </c>
      <c r="O665">
        <f>SUM(L665:$L$1480)</f>
        <v>2756</v>
      </c>
    </row>
    <row r="666" spans="2:15" x14ac:dyDescent="0.2">
      <c r="B666" s="1">
        <v>42185</v>
      </c>
      <c r="C666">
        <v>5240</v>
      </c>
      <c r="D666">
        <v>5295</v>
      </c>
      <c r="E666">
        <v>5225</v>
      </c>
      <c r="F666">
        <v>5260</v>
      </c>
      <c r="G666">
        <v>2189000</v>
      </c>
      <c r="H666" s="2" t="str">
        <f t="shared" si="52"/>
        <v>高安超え</v>
      </c>
      <c r="I666">
        <v>1</v>
      </c>
      <c r="J666">
        <f t="shared" si="53"/>
        <v>64</v>
      </c>
      <c r="K666" t="str">
        <f t="shared" si="54"/>
        <v>高安超え</v>
      </c>
      <c r="L666">
        <f t="shared" si="56"/>
        <v>64</v>
      </c>
      <c r="M666" s="1">
        <f t="shared" si="55"/>
        <v>42185</v>
      </c>
      <c r="N666">
        <f>SUM(J666:$J$1480)</f>
        <v>3660</v>
      </c>
      <c r="O666">
        <f>SUM(L666:$L$1480)</f>
        <v>2761</v>
      </c>
    </row>
    <row r="667" spans="2:15" x14ac:dyDescent="0.2">
      <c r="B667" s="1">
        <v>42184</v>
      </c>
      <c r="C667">
        <v>5163</v>
      </c>
      <c r="D667">
        <v>5257</v>
      </c>
      <c r="E667">
        <v>5157</v>
      </c>
      <c r="F667">
        <v>5208</v>
      </c>
      <c r="G667">
        <v>2012600</v>
      </c>
      <c r="H667" s="2" t="str">
        <f t="shared" si="52"/>
        <v>高安割れ</v>
      </c>
      <c r="I667">
        <v>1</v>
      </c>
      <c r="J667">
        <f t="shared" si="53"/>
        <v>-52</v>
      </c>
      <c r="K667" t="str">
        <f t="shared" si="54"/>
        <v>高安割れ</v>
      </c>
      <c r="L667">
        <f t="shared" si="56"/>
        <v>-52</v>
      </c>
      <c r="M667" s="1">
        <f t="shared" si="55"/>
        <v>42184</v>
      </c>
      <c r="N667">
        <f>SUM(J667:$J$1480)</f>
        <v>3596</v>
      </c>
      <c r="O667">
        <f>SUM(L667:$L$1480)</f>
        <v>2697</v>
      </c>
    </row>
    <row r="668" spans="2:15" x14ac:dyDescent="0.2">
      <c r="B668" s="1">
        <v>42181</v>
      </c>
      <c r="C668">
        <v>5278</v>
      </c>
      <c r="D668">
        <v>5335</v>
      </c>
      <c r="E668">
        <v>5278</v>
      </c>
      <c r="F668">
        <v>5291</v>
      </c>
      <c r="G668">
        <v>1598700</v>
      </c>
      <c r="H668" s="2" t="str">
        <f t="shared" si="52"/>
        <v/>
      </c>
      <c r="I668">
        <v>1</v>
      </c>
      <c r="J668">
        <f t="shared" si="53"/>
        <v>-83</v>
      </c>
      <c r="K668" t="str">
        <f t="shared" si="54"/>
        <v/>
      </c>
      <c r="L668">
        <f t="shared" si="56"/>
        <v>-83</v>
      </c>
      <c r="M668" s="1">
        <f t="shared" si="55"/>
        <v>42181</v>
      </c>
      <c r="N668">
        <f>SUM(J668:$J$1480)</f>
        <v>3648</v>
      </c>
      <c r="O668">
        <f>SUM(L668:$L$1480)</f>
        <v>2749</v>
      </c>
    </row>
    <row r="669" spans="2:15" x14ac:dyDescent="0.2">
      <c r="B669" s="1">
        <v>42180</v>
      </c>
      <c r="C669">
        <v>5243</v>
      </c>
      <c r="D669">
        <v>5339</v>
      </c>
      <c r="E669">
        <v>5232</v>
      </c>
      <c r="F669">
        <v>5307</v>
      </c>
      <c r="G669">
        <v>2090800</v>
      </c>
      <c r="H669" s="2" t="str">
        <f t="shared" si="52"/>
        <v>高安超え</v>
      </c>
      <c r="I669">
        <v>1</v>
      </c>
      <c r="J669">
        <f t="shared" si="53"/>
        <v>-16</v>
      </c>
      <c r="K669" t="str">
        <f t="shared" si="54"/>
        <v>高安超え</v>
      </c>
      <c r="L669">
        <f t="shared" si="56"/>
        <v>-16</v>
      </c>
      <c r="M669" s="1">
        <f t="shared" si="55"/>
        <v>42180</v>
      </c>
      <c r="N669">
        <f>SUM(J669:$J$1480)</f>
        <v>3731</v>
      </c>
      <c r="O669">
        <f>SUM(L669:$L$1480)</f>
        <v>2832</v>
      </c>
    </row>
    <row r="670" spans="2:15" x14ac:dyDescent="0.2">
      <c r="B670" s="1">
        <v>42179</v>
      </c>
      <c r="C670">
        <v>5265</v>
      </c>
      <c r="D670">
        <v>5297</v>
      </c>
      <c r="E670">
        <v>5212</v>
      </c>
      <c r="F670">
        <v>5275</v>
      </c>
      <c r="G670">
        <v>2627900</v>
      </c>
      <c r="H670" s="2" t="str">
        <f t="shared" si="52"/>
        <v>高安超え</v>
      </c>
      <c r="I670">
        <v>1</v>
      </c>
      <c r="J670">
        <f t="shared" si="53"/>
        <v>32</v>
      </c>
      <c r="K670" t="str">
        <f t="shared" si="54"/>
        <v>高安超え</v>
      </c>
      <c r="L670">
        <f t="shared" si="56"/>
        <v>32</v>
      </c>
      <c r="M670" s="1">
        <f t="shared" si="55"/>
        <v>42179</v>
      </c>
      <c r="N670">
        <f>SUM(J670:$J$1480)</f>
        <v>3747</v>
      </c>
      <c r="O670">
        <f>SUM(L670:$L$1480)</f>
        <v>2848</v>
      </c>
    </row>
    <row r="671" spans="2:15" x14ac:dyDescent="0.2">
      <c r="B671" s="1">
        <v>42178</v>
      </c>
      <c r="C671">
        <v>5230</v>
      </c>
      <c r="D671">
        <v>5250</v>
      </c>
      <c r="E671">
        <v>5187</v>
      </c>
      <c r="F671">
        <v>5243</v>
      </c>
      <c r="G671">
        <v>2823500</v>
      </c>
      <c r="H671" s="2" t="str">
        <f t="shared" si="52"/>
        <v>高安超え</v>
      </c>
      <c r="I671">
        <v>1</v>
      </c>
      <c r="J671">
        <f t="shared" si="53"/>
        <v>32</v>
      </c>
      <c r="K671" t="str">
        <f t="shared" si="54"/>
        <v>高安超え</v>
      </c>
      <c r="L671">
        <f t="shared" si="56"/>
        <v>32</v>
      </c>
      <c r="M671" s="1">
        <f t="shared" si="55"/>
        <v>42178</v>
      </c>
      <c r="N671">
        <f>SUM(J671:$J$1480)</f>
        <v>3715</v>
      </c>
      <c r="O671">
        <f>SUM(L671:$L$1480)</f>
        <v>2816</v>
      </c>
    </row>
    <row r="672" spans="2:15" x14ac:dyDescent="0.2">
      <c r="B672" s="1">
        <v>42177</v>
      </c>
      <c r="C672">
        <v>5155</v>
      </c>
      <c r="D672">
        <v>5219</v>
      </c>
      <c r="E672">
        <v>5148</v>
      </c>
      <c r="F672">
        <v>5207</v>
      </c>
      <c r="G672">
        <v>2051500</v>
      </c>
      <c r="H672" s="2" t="str">
        <f t="shared" si="52"/>
        <v>高安超え</v>
      </c>
      <c r="I672">
        <v>1</v>
      </c>
      <c r="J672">
        <f t="shared" si="53"/>
        <v>36</v>
      </c>
      <c r="K672" t="str">
        <f t="shared" si="54"/>
        <v>高安超え</v>
      </c>
      <c r="L672">
        <f t="shared" si="56"/>
        <v>36</v>
      </c>
      <c r="M672" s="1">
        <f t="shared" si="55"/>
        <v>42177</v>
      </c>
      <c r="N672">
        <f>SUM(J672:$J$1480)</f>
        <v>3683</v>
      </c>
      <c r="O672">
        <f>SUM(L672:$L$1480)</f>
        <v>2784</v>
      </c>
    </row>
    <row r="673" spans="2:15" x14ac:dyDescent="0.2">
      <c r="B673" s="1">
        <v>42174</v>
      </c>
      <c r="C673">
        <v>5054</v>
      </c>
      <c r="D673">
        <v>5188</v>
      </c>
      <c r="E673">
        <v>5053</v>
      </c>
      <c r="F673">
        <v>5153</v>
      </c>
      <c r="G673">
        <v>3487700</v>
      </c>
      <c r="H673" s="2" t="str">
        <f t="shared" si="52"/>
        <v>高安超え</v>
      </c>
      <c r="I673">
        <v>1</v>
      </c>
      <c r="J673">
        <f t="shared" si="53"/>
        <v>54</v>
      </c>
      <c r="K673" t="str">
        <f t="shared" si="54"/>
        <v>高安超え</v>
      </c>
      <c r="L673">
        <f t="shared" si="56"/>
        <v>54</v>
      </c>
      <c r="M673" s="1">
        <f t="shared" si="55"/>
        <v>42174</v>
      </c>
      <c r="N673">
        <f>SUM(J673:$J$1480)</f>
        <v>3647</v>
      </c>
      <c r="O673">
        <f>SUM(L673:$L$1480)</f>
        <v>2748</v>
      </c>
    </row>
    <row r="674" spans="2:15" x14ac:dyDescent="0.2">
      <c r="B674" s="1">
        <v>42173</v>
      </c>
      <c r="C674">
        <v>5061</v>
      </c>
      <c r="D674">
        <v>5071</v>
      </c>
      <c r="E674">
        <v>4986</v>
      </c>
      <c r="F674">
        <v>5015</v>
      </c>
      <c r="G674">
        <v>3219100</v>
      </c>
      <c r="H674" s="2" t="str">
        <f t="shared" si="52"/>
        <v>高安割れ</v>
      </c>
      <c r="I674">
        <v>1</v>
      </c>
      <c r="J674">
        <f t="shared" si="53"/>
        <v>-138</v>
      </c>
      <c r="K674" t="str">
        <f t="shared" si="54"/>
        <v>高安割れ</v>
      </c>
      <c r="L674">
        <f t="shared" si="56"/>
        <v>-138</v>
      </c>
      <c r="M674" s="1">
        <f t="shared" si="55"/>
        <v>42173</v>
      </c>
      <c r="N674">
        <f>SUM(J674:$J$1480)</f>
        <v>3593</v>
      </c>
      <c r="O674">
        <f>SUM(L674:$L$1480)</f>
        <v>2694</v>
      </c>
    </row>
    <row r="675" spans="2:15" x14ac:dyDescent="0.2">
      <c r="B675" s="1">
        <v>42172</v>
      </c>
      <c r="C675">
        <v>5150</v>
      </c>
      <c r="D675">
        <v>5165</v>
      </c>
      <c r="E675">
        <v>5075</v>
      </c>
      <c r="F675">
        <v>5096</v>
      </c>
      <c r="G675">
        <v>1804000</v>
      </c>
      <c r="H675" s="2" t="str">
        <f t="shared" si="52"/>
        <v/>
      </c>
      <c r="I675">
        <v>1</v>
      </c>
      <c r="J675">
        <f t="shared" si="53"/>
        <v>-81</v>
      </c>
      <c r="K675" t="str">
        <f t="shared" si="54"/>
        <v/>
      </c>
      <c r="L675">
        <f t="shared" si="56"/>
        <v>-81</v>
      </c>
      <c r="M675" s="1">
        <f t="shared" si="55"/>
        <v>42172</v>
      </c>
      <c r="N675">
        <f>SUM(J675:$J$1480)</f>
        <v>3731</v>
      </c>
      <c r="O675">
        <f>SUM(L675:$L$1480)</f>
        <v>2832</v>
      </c>
    </row>
    <row r="676" spans="2:15" x14ac:dyDescent="0.2">
      <c r="B676" s="1">
        <v>42171</v>
      </c>
      <c r="C676">
        <v>5141</v>
      </c>
      <c r="D676">
        <v>5164</v>
      </c>
      <c r="E676">
        <v>5123</v>
      </c>
      <c r="F676">
        <v>5129</v>
      </c>
      <c r="G676">
        <v>1712900</v>
      </c>
      <c r="H676" s="2" t="str">
        <f t="shared" si="52"/>
        <v>高安割れ</v>
      </c>
      <c r="I676">
        <v>1</v>
      </c>
      <c r="J676">
        <f t="shared" si="53"/>
        <v>33</v>
      </c>
      <c r="K676" t="str">
        <f t="shared" si="54"/>
        <v>高安割れ</v>
      </c>
      <c r="L676">
        <f t="shared" si="56"/>
        <v>33</v>
      </c>
      <c r="M676" s="1">
        <f t="shared" si="55"/>
        <v>42171</v>
      </c>
      <c r="N676">
        <f>SUM(J676:$J$1480)</f>
        <v>3812</v>
      </c>
      <c r="O676">
        <f>SUM(L676:$L$1480)</f>
        <v>2913</v>
      </c>
    </row>
    <row r="677" spans="2:15" x14ac:dyDescent="0.2">
      <c r="B677" s="1">
        <v>42170</v>
      </c>
      <c r="C677">
        <v>5140</v>
      </c>
      <c r="D677">
        <v>5208</v>
      </c>
      <c r="E677">
        <v>5134</v>
      </c>
      <c r="F677">
        <v>5171</v>
      </c>
      <c r="G677">
        <v>1407500</v>
      </c>
      <c r="H677" s="2" t="str">
        <f t="shared" si="52"/>
        <v>高安超え</v>
      </c>
      <c r="I677">
        <v>1</v>
      </c>
      <c r="J677">
        <f t="shared" si="53"/>
        <v>-42</v>
      </c>
      <c r="K677" t="str">
        <f t="shared" si="54"/>
        <v>高安超え</v>
      </c>
      <c r="L677">
        <f t="shared" si="56"/>
        <v>-42</v>
      </c>
      <c r="M677" s="1">
        <f t="shared" si="55"/>
        <v>42170</v>
      </c>
      <c r="N677">
        <f>SUM(J677:$J$1480)</f>
        <v>3779</v>
      </c>
      <c r="O677">
        <f>SUM(L677:$L$1480)</f>
        <v>2880</v>
      </c>
    </row>
    <row r="678" spans="2:15" x14ac:dyDescent="0.2">
      <c r="B678" s="1">
        <v>42167</v>
      </c>
      <c r="C678">
        <v>5150</v>
      </c>
      <c r="D678">
        <v>5200</v>
      </c>
      <c r="E678">
        <v>5114</v>
      </c>
      <c r="F678">
        <v>5170</v>
      </c>
      <c r="G678">
        <v>3823200</v>
      </c>
      <c r="H678" s="2" t="str">
        <f t="shared" si="52"/>
        <v>高安超え</v>
      </c>
      <c r="I678">
        <v>1</v>
      </c>
      <c r="J678">
        <f t="shared" si="53"/>
        <v>1</v>
      </c>
      <c r="K678" t="str">
        <f t="shared" si="54"/>
        <v>高安超え</v>
      </c>
      <c r="L678">
        <f t="shared" si="56"/>
        <v>1</v>
      </c>
      <c r="M678" s="1">
        <f t="shared" si="55"/>
        <v>42167</v>
      </c>
      <c r="N678">
        <f>SUM(J678:$J$1480)</f>
        <v>3821</v>
      </c>
      <c r="O678">
        <f>SUM(L678:$L$1480)</f>
        <v>2922</v>
      </c>
    </row>
    <row r="679" spans="2:15" x14ac:dyDescent="0.2">
      <c r="B679" s="1">
        <v>42166</v>
      </c>
      <c r="C679">
        <v>5078</v>
      </c>
      <c r="D679">
        <v>5164</v>
      </c>
      <c r="E679">
        <v>5057</v>
      </c>
      <c r="F679">
        <v>5155</v>
      </c>
      <c r="G679">
        <v>2529600</v>
      </c>
      <c r="H679" s="2" t="str">
        <f t="shared" si="52"/>
        <v>高安超え</v>
      </c>
      <c r="I679">
        <v>1</v>
      </c>
      <c r="J679">
        <f t="shared" si="53"/>
        <v>15</v>
      </c>
      <c r="K679" t="str">
        <f t="shared" si="54"/>
        <v>高安超え</v>
      </c>
      <c r="L679">
        <f t="shared" si="56"/>
        <v>15</v>
      </c>
      <c r="M679" s="1">
        <f t="shared" si="55"/>
        <v>42166</v>
      </c>
      <c r="N679">
        <f>SUM(J679:$J$1480)</f>
        <v>3820</v>
      </c>
      <c r="O679">
        <f>SUM(L679:$L$1480)</f>
        <v>2921</v>
      </c>
    </row>
    <row r="680" spans="2:15" x14ac:dyDescent="0.2">
      <c r="B680" s="1">
        <v>42165</v>
      </c>
      <c r="C680">
        <v>5073</v>
      </c>
      <c r="D680">
        <v>5098</v>
      </c>
      <c r="E680">
        <v>5022</v>
      </c>
      <c r="F680">
        <v>5022</v>
      </c>
      <c r="G680">
        <v>3269000</v>
      </c>
      <c r="H680" s="2" t="str">
        <f t="shared" si="52"/>
        <v>高安割れ</v>
      </c>
      <c r="I680">
        <v>1</v>
      </c>
      <c r="J680">
        <f t="shared" si="53"/>
        <v>-133</v>
      </c>
      <c r="K680" t="str">
        <f t="shared" si="54"/>
        <v>高安割れ</v>
      </c>
      <c r="L680">
        <f t="shared" si="56"/>
        <v>-133</v>
      </c>
      <c r="M680" s="1">
        <f t="shared" si="55"/>
        <v>42165</v>
      </c>
      <c r="N680">
        <f>SUM(J680:$J$1480)</f>
        <v>3805</v>
      </c>
      <c r="O680">
        <f>SUM(L680:$L$1480)</f>
        <v>2906</v>
      </c>
    </row>
    <row r="681" spans="2:15" x14ac:dyDescent="0.2">
      <c r="B681" s="1">
        <v>42164</v>
      </c>
      <c r="C681">
        <v>5124</v>
      </c>
      <c r="D681">
        <v>5127</v>
      </c>
      <c r="E681">
        <v>5086</v>
      </c>
      <c r="F681">
        <v>5086</v>
      </c>
      <c r="G681">
        <v>1619100</v>
      </c>
      <c r="H681" s="2" t="str">
        <f t="shared" si="52"/>
        <v/>
      </c>
      <c r="I681">
        <v>1</v>
      </c>
      <c r="J681">
        <f t="shared" si="53"/>
        <v>-64</v>
      </c>
      <c r="K681" t="str">
        <f t="shared" si="54"/>
        <v/>
      </c>
      <c r="L681">
        <f t="shared" si="56"/>
        <v>-64</v>
      </c>
      <c r="M681" s="1">
        <f t="shared" si="55"/>
        <v>42164</v>
      </c>
      <c r="N681">
        <f>SUM(J681:$J$1480)</f>
        <v>3938</v>
      </c>
      <c r="O681">
        <f>SUM(L681:$L$1480)</f>
        <v>3039</v>
      </c>
    </row>
    <row r="682" spans="2:15" x14ac:dyDescent="0.2">
      <c r="B682" s="1">
        <v>42163</v>
      </c>
      <c r="C682">
        <v>5163</v>
      </c>
      <c r="D682">
        <v>5170</v>
      </c>
      <c r="E682">
        <v>5073</v>
      </c>
      <c r="F682">
        <v>5129</v>
      </c>
      <c r="G682">
        <v>1766500</v>
      </c>
      <c r="H682" s="2" t="str">
        <f t="shared" si="52"/>
        <v/>
      </c>
      <c r="I682">
        <v>1</v>
      </c>
      <c r="J682">
        <f t="shared" si="53"/>
        <v>-43</v>
      </c>
      <c r="K682" t="str">
        <f t="shared" si="54"/>
        <v/>
      </c>
      <c r="L682">
        <f t="shared" si="56"/>
        <v>-43</v>
      </c>
      <c r="M682" s="1">
        <f t="shared" si="55"/>
        <v>42163</v>
      </c>
      <c r="N682">
        <f>SUM(J682:$J$1480)</f>
        <v>4002</v>
      </c>
      <c r="O682">
        <f>SUM(L682:$L$1480)</f>
        <v>3103</v>
      </c>
    </row>
    <row r="683" spans="2:15" x14ac:dyDescent="0.2">
      <c r="B683" s="1">
        <v>42160</v>
      </c>
      <c r="C683">
        <v>5090</v>
      </c>
      <c r="D683">
        <v>5166</v>
      </c>
      <c r="E683">
        <v>5075</v>
      </c>
      <c r="F683">
        <v>5156</v>
      </c>
      <c r="G683">
        <v>1668700</v>
      </c>
      <c r="H683" s="2" t="str">
        <f t="shared" si="52"/>
        <v>高安割れ</v>
      </c>
      <c r="I683">
        <v>1</v>
      </c>
      <c r="J683">
        <f t="shared" si="53"/>
        <v>27</v>
      </c>
      <c r="K683" t="str">
        <f t="shared" si="54"/>
        <v>高安割れ</v>
      </c>
      <c r="L683">
        <f t="shared" si="56"/>
        <v>27</v>
      </c>
      <c r="M683" s="1">
        <f t="shared" si="55"/>
        <v>42160</v>
      </c>
      <c r="N683">
        <f>SUM(J683:$J$1480)</f>
        <v>4045</v>
      </c>
      <c r="O683">
        <f>SUM(L683:$L$1480)</f>
        <v>3146</v>
      </c>
    </row>
    <row r="684" spans="2:15" x14ac:dyDescent="0.2">
      <c r="B684" s="1">
        <v>42159</v>
      </c>
      <c r="C684">
        <v>5160</v>
      </c>
      <c r="D684">
        <v>5172</v>
      </c>
      <c r="E684">
        <v>5129</v>
      </c>
      <c r="F684">
        <v>5161</v>
      </c>
      <c r="G684">
        <v>2119000</v>
      </c>
      <c r="H684" s="2" t="str">
        <f t="shared" si="52"/>
        <v>高安超え</v>
      </c>
      <c r="I684">
        <v>1</v>
      </c>
      <c r="J684">
        <f t="shared" si="53"/>
        <v>-5</v>
      </c>
      <c r="K684" t="str">
        <f t="shared" si="54"/>
        <v>高安超え</v>
      </c>
      <c r="L684">
        <f t="shared" si="56"/>
        <v>-5</v>
      </c>
      <c r="M684" s="1">
        <f t="shared" si="55"/>
        <v>42159</v>
      </c>
      <c r="N684">
        <f>SUM(J684:$J$1480)</f>
        <v>4018</v>
      </c>
      <c r="O684">
        <f>SUM(L684:$L$1480)</f>
        <v>3119</v>
      </c>
    </row>
    <row r="685" spans="2:15" x14ac:dyDescent="0.2">
      <c r="B685" s="1">
        <v>42158</v>
      </c>
      <c r="C685">
        <v>5100</v>
      </c>
      <c r="D685">
        <v>5143</v>
      </c>
      <c r="E685">
        <v>5062</v>
      </c>
      <c r="F685">
        <v>5117</v>
      </c>
      <c r="G685">
        <v>2162400</v>
      </c>
      <c r="H685" s="2" t="str">
        <f t="shared" si="52"/>
        <v>高安超え</v>
      </c>
      <c r="I685">
        <v>1</v>
      </c>
      <c r="J685">
        <f t="shared" si="53"/>
        <v>44</v>
      </c>
      <c r="K685" t="str">
        <f t="shared" si="54"/>
        <v>高安超え</v>
      </c>
      <c r="L685">
        <f t="shared" si="56"/>
        <v>44</v>
      </c>
      <c r="M685" s="1">
        <f t="shared" si="55"/>
        <v>42158</v>
      </c>
      <c r="N685">
        <f>SUM(J685:$J$1480)</f>
        <v>4023</v>
      </c>
      <c r="O685">
        <f>SUM(L685:$L$1480)</f>
        <v>3124</v>
      </c>
    </row>
    <row r="686" spans="2:15" x14ac:dyDescent="0.2">
      <c r="B686" s="1">
        <v>42157</v>
      </c>
      <c r="C686">
        <v>5109</v>
      </c>
      <c r="D686">
        <v>5114</v>
      </c>
      <c r="E686">
        <v>5060</v>
      </c>
      <c r="F686">
        <v>5076</v>
      </c>
      <c r="G686">
        <v>2616600</v>
      </c>
      <c r="H686" s="2" t="str">
        <f t="shared" si="52"/>
        <v/>
      </c>
      <c r="I686">
        <v>1</v>
      </c>
      <c r="J686">
        <f t="shared" si="53"/>
        <v>41</v>
      </c>
      <c r="K686" t="str">
        <f t="shared" si="54"/>
        <v/>
      </c>
      <c r="L686">
        <f t="shared" si="56"/>
        <v>41</v>
      </c>
      <c r="M686" s="1">
        <f t="shared" si="55"/>
        <v>42157</v>
      </c>
      <c r="N686">
        <f>SUM(J686:$J$1480)</f>
        <v>3979</v>
      </c>
      <c r="O686">
        <f>SUM(L686:$L$1480)</f>
        <v>3080</v>
      </c>
    </row>
    <row r="687" spans="2:15" x14ac:dyDescent="0.2">
      <c r="B687" s="1">
        <v>42156</v>
      </c>
      <c r="C687">
        <v>5089</v>
      </c>
      <c r="D687">
        <v>5122</v>
      </c>
      <c r="E687">
        <v>5042</v>
      </c>
      <c r="F687">
        <v>5110</v>
      </c>
      <c r="G687">
        <v>3250100</v>
      </c>
      <c r="H687" s="2" t="str">
        <f t="shared" ref="H687:H750" si="57">IF(AND(D687&lt;D688,E687&lt;E688),"高安割れ",IF(AND(D687&gt;D688,E687&gt;E688),"高安超え",""))</f>
        <v>高安割れ</v>
      </c>
      <c r="I687">
        <v>1</v>
      </c>
      <c r="J687">
        <f t="shared" ref="J687:J750" si="58">IF(H687="高安割れ",(F687-F686)*I687,(F686-F687)*I687)</f>
        <v>34</v>
      </c>
      <c r="K687" t="str">
        <f t="shared" si="54"/>
        <v>高安割れ</v>
      </c>
      <c r="L687">
        <f t="shared" si="56"/>
        <v>34</v>
      </c>
      <c r="M687" s="1">
        <f t="shared" si="55"/>
        <v>42156</v>
      </c>
      <c r="N687">
        <f>SUM(J687:$J$1480)</f>
        <v>3938</v>
      </c>
      <c r="O687">
        <f>SUM(L687:$L$1480)</f>
        <v>3039</v>
      </c>
    </row>
    <row r="688" spans="2:15" x14ac:dyDescent="0.2">
      <c r="B688" s="1">
        <v>42153</v>
      </c>
      <c r="C688">
        <v>5180</v>
      </c>
      <c r="D688">
        <v>5240</v>
      </c>
      <c r="E688">
        <v>5141</v>
      </c>
      <c r="F688">
        <v>5157</v>
      </c>
      <c r="G688">
        <v>2779500</v>
      </c>
      <c r="H688" s="2" t="str">
        <f t="shared" si="57"/>
        <v>高安割れ</v>
      </c>
      <c r="I688">
        <v>1</v>
      </c>
      <c r="J688">
        <f t="shared" si="58"/>
        <v>47</v>
      </c>
      <c r="K688" t="str">
        <f t="shared" si="54"/>
        <v>高安割れ</v>
      </c>
      <c r="L688">
        <f t="shared" si="56"/>
        <v>47</v>
      </c>
      <c r="M688" s="1">
        <f t="shared" si="55"/>
        <v>42153</v>
      </c>
      <c r="N688">
        <f>SUM(J688:$J$1480)</f>
        <v>3904</v>
      </c>
      <c r="O688">
        <f>SUM(L688:$L$1480)</f>
        <v>3005</v>
      </c>
    </row>
    <row r="689" spans="2:15" x14ac:dyDescent="0.2">
      <c r="B689" s="1">
        <v>42152</v>
      </c>
      <c r="C689">
        <v>5251</v>
      </c>
      <c r="D689">
        <v>5255</v>
      </c>
      <c r="E689">
        <v>5181</v>
      </c>
      <c r="F689">
        <v>5200</v>
      </c>
      <c r="G689">
        <v>1821500</v>
      </c>
      <c r="H689" s="2" t="str">
        <f t="shared" si="57"/>
        <v>高安超え</v>
      </c>
      <c r="I689">
        <v>1</v>
      </c>
      <c r="J689">
        <f t="shared" si="58"/>
        <v>-43</v>
      </c>
      <c r="K689" t="str">
        <f t="shared" si="54"/>
        <v>高安超え</v>
      </c>
      <c r="L689">
        <f t="shared" si="56"/>
        <v>-43</v>
      </c>
      <c r="M689" s="1">
        <f t="shared" si="55"/>
        <v>42152</v>
      </c>
      <c r="N689">
        <f>SUM(J689:$J$1480)</f>
        <v>3857</v>
      </c>
      <c r="O689">
        <f>SUM(L689:$L$1480)</f>
        <v>2958</v>
      </c>
    </row>
    <row r="690" spans="2:15" x14ac:dyDescent="0.2">
      <c r="B690" s="1">
        <v>42151</v>
      </c>
      <c r="C690">
        <v>5200</v>
      </c>
      <c r="D690">
        <v>5236</v>
      </c>
      <c r="E690">
        <v>5177</v>
      </c>
      <c r="F690">
        <v>5221</v>
      </c>
      <c r="G690">
        <v>2108800</v>
      </c>
      <c r="H690" s="2" t="str">
        <f t="shared" si="57"/>
        <v>高安割れ</v>
      </c>
      <c r="I690">
        <v>1</v>
      </c>
      <c r="J690">
        <f t="shared" si="58"/>
        <v>21</v>
      </c>
      <c r="K690" t="str">
        <f t="shared" si="54"/>
        <v>高安割れ</v>
      </c>
      <c r="L690">
        <f t="shared" si="56"/>
        <v>21</v>
      </c>
      <c r="M690" s="1">
        <f t="shared" si="55"/>
        <v>42151</v>
      </c>
      <c r="N690">
        <f>SUM(J690:$J$1480)</f>
        <v>3900</v>
      </c>
      <c r="O690">
        <f>SUM(L690:$L$1480)</f>
        <v>3001</v>
      </c>
    </row>
    <row r="691" spans="2:15" x14ac:dyDescent="0.2">
      <c r="B691" s="1">
        <v>42150</v>
      </c>
      <c r="C691">
        <v>5237</v>
      </c>
      <c r="D691">
        <v>5260</v>
      </c>
      <c r="E691">
        <v>5192</v>
      </c>
      <c r="F691">
        <v>5193</v>
      </c>
      <c r="G691">
        <v>1419300</v>
      </c>
      <c r="H691" s="2" t="str">
        <f t="shared" si="57"/>
        <v/>
      </c>
      <c r="I691">
        <v>1</v>
      </c>
      <c r="J691">
        <f t="shared" si="58"/>
        <v>28</v>
      </c>
      <c r="K691" t="str">
        <f t="shared" si="54"/>
        <v/>
      </c>
      <c r="L691">
        <f t="shared" si="56"/>
        <v>28</v>
      </c>
      <c r="M691" s="1">
        <f t="shared" si="55"/>
        <v>42150</v>
      </c>
      <c r="N691">
        <f>SUM(J691:$J$1480)</f>
        <v>3879</v>
      </c>
      <c r="O691">
        <f>SUM(L691:$L$1480)</f>
        <v>2980</v>
      </c>
    </row>
    <row r="692" spans="2:15" x14ac:dyDescent="0.2">
      <c r="B692" s="1">
        <v>42149</v>
      </c>
      <c r="C692">
        <v>5220</v>
      </c>
      <c r="D692">
        <v>5258</v>
      </c>
      <c r="E692">
        <v>5197</v>
      </c>
      <c r="F692">
        <v>5247</v>
      </c>
      <c r="G692">
        <v>1226400</v>
      </c>
      <c r="H692" s="2" t="str">
        <f t="shared" si="57"/>
        <v>高安超え</v>
      </c>
      <c r="I692">
        <v>1</v>
      </c>
      <c r="J692">
        <f t="shared" si="58"/>
        <v>-54</v>
      </c>
      <c r="K692" t="str">
        <f t="shared" si="54"/>
        <v>高安超え</v>
      </c>
      <c r="L692">
        <f t="shared" si="56"/>
        <v>-54</v>
      </c>
      <c r="M692" s="1">
        <f t="shared" si="55"/>
        <v>42149</v>
      </c>
      <c r="N692">
        <f>SUM(J692:$J$1480)</f>
        <v>3851</v>
      </c>
      <c r="O692">
        <f>SUM(L692:$L$1480)</f>
        <v>2952</v>
      </c>
    </row>
    <row r="693" spans="2:15" x14ac:dyDescent="0.2">
      <c r="B693" s="1">
        <v>42146</v>
      </c>
      <c r="C693">
        <v>5232</v>
      </c>
      <c r="D693">
        <v>5237</v>
      </c>
      <c r="E693">
        <v>5162</v>
      </c>
      <c r="F693">
        <v>5214</v>
      </c>
      <c r="G693">
        <v>1435900</v>
      </c>
      <c r="H693" s="2" t="str">
        <f t="shared" si="57"/>
        <v>高安割れ</v>
      </c>
      <c r="I693">
        <v>1</v>
      </c>
      <c r="J693">
        <f t="shared" si="58"/>
        <v>-33</v>
      </c>
      <c r="K693" t="str">
        <f t="shared" si="54"/>
        <v>高安割れ</v>
      </c>
      <c r="L693">
        <f t="shared" si="56"/>
        <v>-33</v>
      </c>
      <c r="M693" s="1">
        <f t="shared" si="55"/>
        <v>42146</v>
      </c>
      <c r="N693">
        <f>SUM(J693:$J$1480)</f>
        <v>3905</v>
      </c>
      <c r="O693">
        <f>SUM(L693:$L$1480)</f>
        <v>3006</v>
      </c>
    </row>
    <row r="694" spans="2:15" x14ac:dyDescent="0.2">
      <c r="B694" s="1">
        <v>42145</v>
      </c>
      <c r="C694">
        <v>5250</v>
      </c>
      <c r="D694">
        <v>5283</v>
      </c>
      <c r="E694">
        <v>5195</v>
      </c>
      <c r="F694">
        <v>5215</v>
      </c>
      <c r="G694">
        <v>1779900</v>
      </c>
      <c r="H694" s="2" t="str">
        <f t="shared" si="57"/>
        <v>高安割れ</v>
      </c>
      <c r="I694">
        <v>1</v>
      </c>
      <c r="J694">
        <f t="shared" si="58"/>
        <v>1</v>
      </c>
      <c r="K694" t="str">
        <f t="shared" si="54"/>
        <v>高安割れ</v>
      </c>
      <c r="L694">
        <f t="shared" si="56"/>
        <v>1</v>
      </c>
      <c r="M694" s="1">
        <f t="shared" si="55"/>
        <v>42145</v>
      </c>
      <c r="N694">
        <f>SUM(J694:$J$1480)</f>
        <v>3938</v>
      </c>
      <c r="O694">
        <f>SUM(L694:$L$1480)</f>
        <v>3039</v>
      </c>
    </row>
    <row r="695" spans="2:15" x14ac:dyDescent="0.2">
      <c r="B695" s="1">
        <v>42144</v>
      </c>
      <c r="C695">
        <v>5286</v>
      </c>
      <c r="D695">
        <v>5318</v>
      </c>
      <c r="E695">
        <v>5223</v>
      </c>
      <c r="F695">
        <v>5244</v>
      </c>
      <c r="G695">
        <v>2171000</v>
      </c>
      <c r="H695" s="2" t="str">
        <f t="shared" si="57"/>
        <v/>
      </c>
      <c r="I695">
        <v>1</v>
      </c>
      <c r="J695">
        <f t="shared" si="58"/>
        <v>-29</v>
      </c>
      <c r="K695" t="str">
        <f t="shared" si="54"/>
        <v/>
      </c>
      <c r="L695">
        <f t="shared" si="56"/>
        <v>-29</v>
      </c>
      <c r="M695" s="1">
        <f t="shared" si="55"/>
        <v>42144</v>
      </c>
      <c r="N695">
        <f>SUM(J695:$J$1480)</f>
        <v>3937</v>
      </c>
      <c r="O695">
        <f>SUM(L695:$L$1480)</f>
        <v>3038</v>
      </c>
    </row>
    <row r="696" spans="2:15" x14ac:dyDescent="0.2">
      <c r="B696" s="1">
        <v>42143</v>
      </c>
      <c r="C696">
        <v>5299</v>
      </c>
      <c r="D696">
        <v>5300</v>
      </c>
      <c r="E696">
        <v>5259</v>
      </c>
      <c r="F696">
        <v>5271</v>
      </c>
      <c r="G696">
        <v>1791000</v>
      </c>
      <c r="H696" s="2" t="str">
        <f t="shared" si="57"/>
        <v>高安超え</v>
      </c>
      <c r="I696">
        <v>1</v>
      </c>
      <c r="J696">
        <f t="shared" si="58"/>
        <v>-27</v>
      </c>
      <c r="K696" t="str">
        <f t="shared" si="54"/>
        <v>高安超え</v>
      </c>
      <c r="L696">
        <f t="shared" si="56"/>
        <v>-27</v>
      </c>
      <c r="M696" s="1">
        <f t="shared" si="55"/>
        <v>42143</v>
      </c>
      <c r="N696">
        <f>SUM(J696:$J$1480)</f>
        <v>3966</v>
      </c>
      <c r="O696">
        <f>SUM(L696:$L$1480)</f>
        <v>3067</v>
      </c>
    </row>
    <row r="697" spans="2:15" x14ac:dyDescent="0.2">
      <c r="B697" s="1">
        <v>42142</v>
      </c>
      <c r="C697">
        <v>5235</v>
      </c>
      <c r="D697">
        <v>5289</v>
      </c>
      <c r="E697">
        <v>5221</v>
      </c>
      <c r="F697">
        <v>5285</v>
      </c>
      <c r="G697">
        <v>1622500</v>
      </c>
      <c r="H697" s="2" t="str">
        <f t="shared" si="57"/>
        <v>高安超え</v>
      </c>
      <c r="I697">
        <v>1</v>
      </c>
      <c r="J697">
        <f t="shared" si="58"/>
        <v>-14</v>
      </c>
      <c r="K697" t="str">
        <f t="shared" si="54"/>
        <v>高安超え</v>
      </c>
      <c r="L697">
        <f t="shared" si="56"/>
        <v>-14</v>
      </c>
      <c r="M697" s="1">
        <f t="shared" si="55"/>
        <v>42142</v>
      </c>
      <c r="N697">
        <f>SUM(J697:$J$1480)</f>
        <v>3993</v>
      </c>
      <c r="O697">
        <f>SUM(L697:$L$1480)</f>
        <v>3094</v>
      </c>
    </row>
    <row r="698" spans="2:15" x14ac:dyDescent="0.2">
      <c r="B698" s="1">
        <v>42139</v>
      </c>
      <c r="C698">
        <v>5144</v>
      </c>
      <c r="D698">
        <v>5247</v>
      </c>
      <c r="E698">
        <v>5118</v>
      </c>
      <c r="F698">
        <v>5244</v>
      </c>
      <c r="G698">
        <v>2028600</v>
      </c>
      <c r="H698" s="2" t="str">
        <f t="shared" si="57"/>
        <v>高安超え</v>
      </c>
      <c r="I698">
        <v>1</v>
      </c>
      <c r="J698">
        <f t="shared" si="58"/>
        <v>41</v>
      </c>
      <c r="K698" t="str">
        <f t="shared" si="54"/>
        <v>高安超え</v>
      </c>
      <c r="L698">
        <f t="shared" si="56"/>
        <v>41</v>
      </c>
      <c r="M698" s="1">
        <f t="shared" si="55"/>
        <v>42139</v>
      </c>
      <c r="N698">
        <f>SUM(J698:$J$1480)</f>
        <v>4007</v>
      </c>
      <c r="O698">
        <f>SUM(L698:$L$1480)</f>
        <v>3108</v>
      </c>
    </row>
    <row r="699" spans="2:15" x14ac:dyDescent="0.2">
      <c r="B699" s="1">
        <v>42138</v>
      </c>
      <c r="C699">
        <v>5137</v>
      </c>
      <c r="D699">
        <v>5160</v>
      </c>
      <c r="E699">
        <v>5076</v>
      </c>
      <c r="F699">
        <v>5083</v>
      </c>
      <c r="G699">
        <v>2172600</v>
      </c>
      <c r="H699" s="2" t="str">
        <f t="shared" si="57"/>
        <v>高安割れ</v>
      </c>
      <c r="I699">
        <v>1</v>
      </c>
      <c r="J699">
        <f t="shared" si="58"/>
        <v>-161</v>
      </c>
      <c r="K699" t="str">
        <f t="shared" si="54"/>
        <v>高安割れ</v>
      </c>
      <c r="L699">
        <f t="shared" si="56"/>
        <v>-161</v>
      </c>
      <c r="M699" s="1">
        <f t="shared" si="55"/>
        <v>42138</v>
      </c>
      <c r="N699">
        <f>SUM(J699:$J$1480)</f>
        <v>3966</v>
      </c>
      <c r="O699">
        <f>SUM(L699:$L$1480)</f>
        <v>3067</v>
      </c>
    </row>
    <row r="700" spans="2:15" x14ac:dyDescent="0.2">
      <c r="B700" s="1">
        <v>42137</v>
      </c>
      <c r="C700">
        <v>5175</v>
      </c>
      <c r="D700">
        <v>5219</v>
      </c>
      <c r="E700">
        <v>5125</v>
      </c>
      <c r="F700">
        <v>5205</v>
      </c>
      <c r="G700">
        <v>1631000</v>
      </c>
      <c r="H700" s="2" t="str">
        <f t="shared" si="57"/>
        <v>高安超え</v>
      </c>
      <c r="I700">
        <v>1</v>
      </c>
      <c r="J700">
        <f t="shared" si="58"/>
        <v>-122</v>
      </c>
      <c r="K700" t="str">
        <f t="shared" si="54"/>
        <v>高安超え</v>
      </c>
      <c r="L700">
        <f t="shared" si="56"/>
        <v>-122</v>
      </c>
      <c r="M700" s="1">
        <f t="shared" si="55"/>
        <v>42137</v>
      </c>
      <c r="N700">
        <f>SUM(J700:$J$1480)</f>
        <v>4127</v>
      </c>
      <c r="O700">
        <f>SUM(L700:$L$1480)</f>
        <v>3228</v>
      </c>
    </row>
    <row r="701" spans="2:15" x14ac:dyDescent="0.2">
      <c r="B701" s="1">
        <v>42136</v>
      </c>
      <c r="C701">
        <v>5188</v>
      </c>
      <c r="D701">
        <v>5205</v>
      </c>
      <c r="E701">
        <v>5109</v>
      </c>
      <c r="F701">
        <v>5169</v>
      </c>
      <c r="G701">
        <v>1376600</v>
      </c>
      <c r="H701" s="2" t="str">
        <f t="shared" si="57"/>
        <v>高安割れ</v>
      </c>
      <c r="I701">
        <v>1</v>
      </c>
      <c r="J701">
        <f t="shared" si="58"/>
        <v>-36</v>
      </c>
      <c r="K701" t="str">
        <f t="shared" si="54"/>
        <v>高安割れ</v>
      </c>
      <c r="L701">
        <f t="shared" si="56"/>
        <v>-36</v>
      </c>
      <c r="M701" s="1">
        <f t="shared" si="55"/>
        <v>42136</v>
      </c>
      <c r="N701">
        <f>SUM(J701:$J$1480)</f>
        <v>4249</v>
      </c>
      <c r="O701">
        <f>SUM(L701:$L$1480)</f>
        <v>3350</v>
      </c>
    </row>
    <row r="702" spans="2:15" x14ac:dyDescent="0.2">
      <c r="B702" s="1">
        <v>42135</v>
      </c>
      <c r="C702">
        <v>5213</v>
      </c>
      <c r="D702">
        <v>5214</v>
      </c>
      <c r="E702">
        <v>5140</v>
      </c>
      <c r="F702">
        <v>5146</v>
      </c>
      <c r="G702">
        <v>1346700</v>
      </c>
      <c r="H702" s="2" t="str">
        <f t="shared" si="57"/>
        <v>高安超え</v>
      </c>
      <c r="I702">
        <v>1</v>
      </c>
      <c r="J702">
        <f t="shared" si="58"/>
        <v>23</v>
      </c>
      <c r="K702" t="str">
        <f t="shared" si="54"/>
        <v>高安超え</v>
      </c>
      <c r="L702">
        <f t="shared" si="56"/>
        <v>23</v>
      </c>
      <c r="M702" s="1">
        <f t="shared" si="55"/>
        <v>42135</v>
      </c>
      <c r="N702">
        <f>SUM(J702:$J$1480)</f>
        <v>4285</v>
      </c>
      <c r="O702">
        <f>SUM(L702:$L$1480)</f>
        <v>3386</v>
      </c>
    </row>
    <row r="703" spans="2:15" x14ac:dyDescent="0.2">
      <c r="B703" s="1">
        <v>42132</v>
      </c>
      <c r="C703">
        <v>5184</v>
      </c>
      <c r="D703">
        <v>5190</v>
      </c>
      <c r="E703">
        <v>5120</v>
      </c>
      <c r="F703">
        <v>5121</v>
      </c>
      <c r="G703">
        <v>1687600</v>
      </c>
      <c r="H703" s="2" t="str">
        <f t="shared" si="57"/>
        <v/>
      </c>
      <c r="I703">
        <v>1</v>
      </c>
      <c r="J703">
        <f t="shared" si="58"/>
        <v>25</v>
      </c>
      <c r="K703" t="str">
        <f t="shared" si="54"/>
        <v/>
      </c>
      <c r="L703">
        <f t="shared" si="56"/>
        <v>25</v>
      </c>
      <c r="M703" s="1">
        <f t="shared" si="55"/>
        <v>42132</v>
      </c>
      <c r="N703">
        <f>SUM(J703:$J$1480)</f>
        <v>4262</v>
      </c>
      <c r="O703">
        <f>SUM(L703:$L$1480)</f>
        <v>3363</v>
      </c>
    </row>
    <row r="704" spans="2:15" x14ac:dyDescent="0.2">
      <c r="B704" s="1">
        <v>42131</v>
      </c>
      <c r="C704">
        <v>5158</v>
      </c>
      <c r="D704">
        <v>5196</v>
      </c>
      <c r="E704">
        <v>5111</v>
      </c>
      <c r="F704">
        <v>5159</v>
      </c>
      <c r="G704">
        <v>2125000</v>
      </c>
      <c r="H704" s="2" t="str">
        <f t="shared" si="57"/>
        <v/>
      </c>
      <c r="I704">
        <v>1</v>
      </c>
      <c r="J704">
        <f t="shared" si="58"/>
        <v>-38</v>
      </c>
      <c r="K704" t="str">
        <f t="shared" si="54"/>
        <v/>
      </c>
      <c r="L704">
        <f t="shared" si="56"/>
        <v>-38</v>
      </c>
      <c r="M704" s="1">
        <f t="shared" si="55"/>
        <v>42131</v>
      </c>
      <c r="N704">
        <f>SUM(J704:$J$1480)</f>
        <v>4237</v>
      </c>
      <c r="O704">
        <f>SUM(L704:$L$1480)</f>
        <v>3338</v>
      </c>
    </row>
    <row r="705" spans="2:15" x14ac:dyDescent="0.2">
      <c r="B705" s="1">
        <v>42125</v>
      </c>
      <c r="C705">
        <v>5159</v>
      </c>
      <c r="D705">
        <v>5188</v>
      </c>
      <c r="E705">
        <v>5111</v>
      </c>
      <c r="F705">
        <v>5145</v>
      </c>
      <c r="G705">
        <v>1719500</v>
      </c>
      <c r="H705" s="2" t="str">
        <f t="shared" si="57"/>
        <v>高安割れ</v>
      </c>
      <c r="I705">
        <v>1</v>
      </c>
      <c r="J705">
        <f t="shared" si="58"/>
        <v>-14</v>
      </c>
      <c r="K705" t="str">
        <f t="shared" si="54"/>
        <v>高安割れ</v>
      </c>
      <c r="L705">
        <f t="shared" si="56"/>
        <v>-14</v>
      </c>
      <c r="M705" s="1">
        <f t="shared" si="55"/>
        <v>42125</v>
      </c>
      <c r="N705">
        <f>SUM(J705:$J$1480)</f>
        <v>4275</v>
      </c>
      <c r="O705">
        <f>SUM(L705:$L$1480)</f>
        <v>3376</v>
      </c>
    </row>
    <row r="706" spans="2:15" x14ac:dyDescent="0.2">
      <c r="B706" s="1">
        <v>42124</v>
      </c>
      <c r="C706">
        <v>5238</v>
      </c>
      <c r="D706">
        <v>5247</v>
      </c>
      <c r="E706">
        <v>5153</v>
      </c>
      <c r="F706">
        <v>5175</v>
      </c>
      <c r="G706">
        <v>2717400</v>
      </c>
      <c r="H706" s="2" t="str">
        <f t="shared" si="57"/>
        <v>高安割れ</v>
      </c>
      <c r="I706">
        <v>1</v>
      </c>
      <c r="J706">
        <f t="shared" si="58"/>
        <v>30</v>
      </c>
      <c r="K706" t="str">
        <f t="shared" si="54"/>
        <v>高安割れ</v>
      </c>
      <c r="L706">
        <f t="shared" si="56"/>
        <v>30</v>
      </c>
      <c r="M706" s="1">
        <f t="shared" si="55"/>
        <v>42124</v>
      </c>
      <c r="N706">
        <f>SUM(J706:$J$1480)</f>
        <v>4289</v>
      </c>
      <c r="O706">
        <f>SUM(L706:$L$1480)</f>
        <v>3390</v>
      </c>
    </row>
    <row r="707" spans="2:15" x14ac:dyDescent="0.2">
      <c r="B707" s="1">
        <v>42122</v>
      </c>
      <c r="C707">
        <v>5304</v>
      </c>
      <c r="D707">
        <v>5325</v>
      </c>
      <c r="E707">
        <v>5271</v>
      </c>
      <c r="F707">
        <v>5298</v>
      </c>
      <c r="G707">
        <v>1967600</v>
      </c>
      <c r="H707" s="2" t="str">
        <f t="shared" si="57"/>
        <v>高安超え</v>
      </c>
      <c r="I707">
        <v>1</v>
      </c>
      <c r="J707">
        <f t="shared" si="58"/>
        <v>-123</v>
      </c>
      <c r="K707" t="str">
        <f t="shared" si="54"/>
        <v>高安超え</v>
      </c>
      <c r="L707">
        <f t="shared" si="56"/>
        <v>-123</v>
      </c>
      <c r="M707" s="1">
        <f t="shared" si="55"/>
        <v>42122</v>
      </c>
      <c r="N707">
        <f>SUM(J707:$J$1480)</f>
        <v>4259</v>
      </c>
      <c r="O707">
        <f>SUM(L707:$L$1480)</f>
        <v>3360</v>
      </c>
    </row>
    <row r="708" spans="2:15" x14ac:dyDescent="0.2">
      <c r="B708" s="1">
        <v>42121</v>
      </c>
      <c r="C708">
        <v>5245</v>
      </c>
      <c r="D708">
        <v>5290</v>
      </c>
      <c r="E708">
        <v>5216</v>
      </c>
      <c r="F708">
        <v>5251</v>
      </c>
      <c r="G708">
        <v>1866200</v>
      </c>
      <c r="H708" s="2" t="str">
        <f t="shared" si="57"/>
        <v/>
      </c>
      <c r="I708">
        <v>1</v>
      </c>
      <c r="J708">
        <f t="shared" si="58"/>
        <v>47</v>
      </c>
      <c r="K708" t="str">
        <f t="shared" si="54"/>
        <v/>
      </c>
      <c r="L708">
        <f t="shared" si="56"/>
        <v>47</v>
      </c>
      <c r="M708" s="1">
        <f t="shared" si="55"/>
        <v>42121</v>
      </c>
      <c r="N708">
        <f>SUM(J708:$J$1480)</f>
        <v>4382</v>
      </c>
      <c r="O708">
        <f>SUM(L708:$L$1480)</f>
        <v>3483</v>
      </c>
    </row>
    <row r="709" spans="2:15" x14ac:dyDescent="0.2">
      <c r="B709" s="1">
        <v>42118</v>
      </c>
      <c r="C709">
        <v>5287</v>
      </c>
      <c r="D709">
        <v>5300</v>
      </c>
      <c r="E709">
        <v>5205</v>
      </c>
      <c r="F709">
        <v>5216</v>
      </c>
      <c r="G709">
        <v>2828700</v>
      </c>
      <c r="H709" s="2" t="str">
        <f t="shared" si="57"/>
        <v>高安割れ</v>
      </c>
      <c r="I709">
        <v>1</v>
      </c>
      <c r="J709">
        <f t="shared" si="58"/>
        <v>-35</v>
      </c>
      <c r="K709" t="str">
        <f t="shared" si="54"/>
        <v>高安割れ</v>
      </c>
      <c r="L709">
        <f t="shared" si="56"/>
        <v>-35</v>
      </c>
      <c r="M709" s="1">
        <f t="shared" si="55"/>
        <v>42118</v>
      </c>
      <c r="N709">
        <f>SUM(J709:$J$1480)</f>
        <v>4335</v>
      </c>
      <c r="O709">
        <f>SUM(L709:$L$1480)</f>
        <v>3436</v>
      </c>
    </row>
    <row r="710" spans="2:15" x14ac:dyDescent="0.2">
      <c r="B710" s="1">
        <v>42117</v>
      </c>
      <c r="C710">
        <v>5343</v>
      </c>
      <c r="D710">
        <v>5369</v>
      </c>
      <c r="E710">
        <v>5286</v>
      </c>
      <c r="F710">
        <v>5333</v>
      </c>
      <c r="G710">
        <v>2098400</v>
      </c>
      <c r="H710" s="2" t="str">
        <f t="shared" si="57"/>
        <v>高安超え</v>
      </c>
      <c r="I710">
        <v>1</v>
      </c>
      <c r="J710">
        <f t="shared" si="58"/>
        <v>-117</v>
      </c>
      <c r="K710" t="str">
        <f t="shared" si="54"/>
        <v>高安超え</v>
      </c>
      <c r="L710">
        <f t="shared" si="56"/>
        <v>-117</v>
      </c>
      <c r="M710" s="1">
        <f t="shared" si="55"/>
        <v>42117</v>
      </c>
      <c r="N710">
        <f>SUM(J710:$J$1480)</f>
        <v>4370</v>
      </c>
      <c r="O710">
        <f>SUM(L710:$L$1480)</f>
        <v>3471</v>
      </c>
    </row>
    <row r="711" spans="2:15" x14ac:dyDescent="0.2">
      <c r="B711" s="1">
        <v>42116</v>
      </c>
      <c r="C711">
        <v>5288</v>
      </c>
      <c r="D711">
        <v>5349</v>
      </c>
      <c r="E711">
        <v>5263</v>
      </c>
      <c r="F711">
        <v>5316</v>
      </c>
      <c r="G711">
        <v>2645700</v>
      </c>
      <c r="H711" s="2" t="str">
        <f t="shared" si="57"/>
        <v/>
      </c>
      <c r="I711">
        <v>1</v>
      </c>
      <c r="J711">
        <f t="shared" si="58"/>
        <v>17</v>
      </c>
      <c r="K711" t="str">
        <f t="shared" ref="K711:K774" si="59">IF(AND(D711&lt;=D712,E711&lt;E712),"高安割れ",IF(AND(D711&gt;D712,E711&gt;E712),"高安超え",""))</f>
        <v/>
      </c>
      <c r="L711">
        <f t="shared" si="56"/>
        <v>17</v>
      </c>
      <c r="M711" s="1">
        <f t="shared" ref="M711:M774" si="60">+B711</f>
        <v>42116</v>
      </c>
      <c r="N711">
        <f>SUM(J711:$J$1480)</f>
        <v>4487</v>
      </c>
      <c r="O711">
        <f>SUM(L711:$L$1480)</f>
        <v>3588</v>
      </c>
    </row>
    <row r="712" spans="2:15" x14ac:dyDescent="0.2">
      <c r="B712" s="1">
        <v>42115</v>
      </c>
      <c r="C712">
        <v>5239</v>
      </c>
      <c r="D712">
        <v>5359</v>
      </c>
      <c r="E712">
        <v>5239</v>
      </c>
      <c r="F712">
        <v>5355</v>
      </c>
      <c r="G712">
        <v>2448000</v>
      </c>
      <c r="H712" s="2" t="str">
        <f t="shared" si="57"/>
        <v>高安超え</v>
      </c>
      <c r="I712">
        <v>1</v>
      </c>
      <c r="J712">
        <f t="shared" si="58"/>
        <v>-39</v>
      </c>
      <c r="K712" t="str">
        <f t="shared" si="59"/>
        <v>高安超え</v>
      </c>
      <c r="L712">
        <f t="shared" ref="L712:L775" si="61">IF(K712="高安割れ",(F712-F711)*I712,(F711-F712)*I712)</f>
        <v>-39</v>
      </c>
      <c r="M712" s="1">
        <f t="shared" si="60"/>
        <v>42115</v>
      </c>
      <c r="N712">
        <f>SUM(J712:$J$1480)</f>
        <v>4470</v>
      </c>
      <c r="O712">
        <f>SUM(L712:$L$1480)</f>
        <v>3571</v>
      </c>
    </row>
    <row r="713" spans="2:15" x14ac:dyDescent="0.2">
      <c r="B713" s="1">
        <v>42114</v>
      </c>
      <c r="C713">
        <v>5226</v>
      </c>
      <c r="D713">
        <v>5303</v>
      </c>
      <c r="E713">
        <v>5151</v>
      </c>
      <c r="F713">
        <v>5259</v>
      </c>
      <c r="G713">
        <v>2811300</v>
      </c>
      <c r="H713" s="2" t="str">
        <f t="shared" si="57"/>
        <v>高安割れ</v>
      </c>
      <c r="I713">
        <v>1</v>
      </c>
      <c r="J713">
        <f t="shared" si="58"/>
        <v>-96</v>
      </c>
      <c r="K713" t="str">
        <f t="shared" si="59"/>
        <v>高安割れ</v>
      </c>
      <c r="L713">
        <f t="shared" si="61"/>
        <v>-96</v>
      </c>
      <c r="M713" s="1">
        <f t="shared" si="60"/>
        <v>42114</v>
      </c>
      <c r="N713">
        <f>SUM(J713:$J$1480)</f>
        <v>4509</v>
      </c>
      <c r="O713">
        <f>SUM(L713:$L$1480)</f>
        <v>3610</v>
      </c>
    </row>
    <row r="714" spans="2:15" x14ac:dyDescent="0.2">
      <c r="B714" s="1">
        <v>42111</v>
      </c>
      <c r="C714">
        <v>5352</v>
      </c>
      <c r="D714">
        <v>5384</v>
      </c>
      <c r="E714">
        <v>5305</v>
      </c>
      <c r="F714">
        <v>5314</v>
      </c>
      <c r="G714">
        <v>2977200</v>
      </c>
      <c r="H714" s="2" t="str">
        <f t="shared" si="57"/>
        <v>高安割れ</v>
      </c>
      <c r="I714">
        <v>1</v>
      </c>
      <c r="J714">
        <f t="shared" si="58"/>
        <v>55</v>
      </c>
      <c r="K714" t="str">
        <f t="shared" si="59"/>
        <v>高安割れ</v>
      </c>
      <c r="L714">
        <f t="shared" si="61"/>
        <v>55</v>
      </c>
      <c r="M714" s="1">
        <f t="shared" si="60"/>
        <v>42111</v>
      </c>
      <c r="N714">
        <f>SUM(J714:$J$1480)</f>
        <v>4605</v>
      </c>
      <c r="O714">
        <f>SUM(L714:$L$1480)</f>
        <v>3706</v>
      </c>
    </row>
    <row r="715" spans="2:15" x14ac:dyDescent="0.2">
      <c r="B715" s="1">
        <v>42110</v>
      </c>
      <c r="C715">
        <v>5489</v>
      </c>
      <c r="D715">
        <v>5494</v>
      </c>
      <c r="E715">
        <v>5377</v>
      </c>
      <c r="F715">
        <v>5401</v>
      </c>
      <c r="G715">
        <v>2677400</v>
      </c>
      <c r="H715" s="2" t="str">
        <f t="shared" si="57"/>
        <v/>
      </c>
      <c r="I715">
        <v>1</v>
      </c>
      <c r="J715">
        <f t="shared" si="58"/>
        <v>-87</v>
      </c>
      <c r="K715" t="str">
        <f t="shared" si="59"/>
        <v>高安割れ</v>
      </c>
      <c r="L715">
        <f t="shared" si="61"/>
        <v>87</v>
      </c>
      <c r="M715" s="1">
        <f t="shared" si="60"/>
        <v>42110</v>
      </c>
      <c r="N715">
        <f>SUM(J715:$J$1480)</f>
        <v>4550</v>
      </c>
      <c r="O715">
        <f>SUM(L715:$L$1480)</f>
        <v>3651</v>
      </c>
    </row>
    <row r="716" spans="2:15" x14ac:dyDescent="0.2">
      <c r="B716" s="1">
        <v>42109</v>
      </c>
      <c r="C716">
        <v>5405</v>
      </c>
      <c r="D716">
        <v>5494</v>
      </c>
      <c r="E716">
        <v>5403</v>
      </c>
      <c r="F716">
        <v>5455</v>
      </c>
      <c r="G716">
        <v>2635600</v>
      </c>
      <c r="H716" s="2" t="str">
        <f t="shared" si="57"/>
        <v>高安超え</v>
      </c>
      <c r="I716">
        <v>1</v>
      </c>
      <c r="J716">
        <f t="shared" si="58"/>
        <v>-54</v>
      </c>
      <c r="K716" t="str">
        <f t="shared" si="59"/>
        <v>高安超え</v>
      </c>
      <c r="L716">
        <f t="shared" si="61"/>
        <v>-54</v>
      </c>
      <c r="M716" s="1">
        <f t="shared" si="60"/>
        <v>42109</v>
      </c>
      <c r="N716">
        <f>SUM(J716:$J$1480)</f>
        <v>4637</v>
      </c>
      <c r="O716">
        <f>SUM(L716:$L$1480)</f>
        <v>3564</v>
      </c>
    </row>
    <row r="717" spans="2:15" x14ac:dyDescent="0.2">
      <c r="B717" s="1">
        <v>42108</v>
      </c>
      <c r="C717">
        <v>5380</v>
      </c>
      <c r="D717">
        <v>5457</v>
      </c>
      <c r="E717">
        <v>5371</v>
      </c>
      <c r="F717">
        <v>5444</v>
      </c>
      <c r="G717">
        <v>2101000</v>
      </c>
      <c r="H717" s="2" t="str">
        <f t="shared" si="57"/>
        <v>高安超え</v>
      </c>
      <c r="I717">
        <v>1</v>
      </c>
      <c r="J717">
        <f t="shared" si="58"/>
        <v>11</v>
      </c>
      <c r="K717" t="str">
        <f t="shared" si="59"/>
        <v>高安超え</v>
      </c>
      <c r="L717">
        <f t="shared" si="61"/>
        <v>11</v>
      </c>
      <c r="M717" s="1">
        <f t="shared" si="60"/>
        <v>42108</v>
      </c>
      <c r="N717">
        <f>SUM(J717:$J$1480)</f>
        <v>4691</v>
      </c>
      <c r="O717">
        <f>SUM(L717:$L$1480)</f>
        <v>3618</v>
      </c>
    </row>
    <row r="718" spans="2:15" x14ac:dyDescent="0.2">
      <c r="B718" s="1">
        <v>42107</v>
      </c>
      <c r="C718">
        <v>5406</v>
      </c>
      <c r="D718">
        <v>5406</v>
      </c>
      <c r="E718">
        <v>5331</v>
      </c>
      <c r="F718">
        <v>5390</v>
      </c>
      <c r="G718">
        <v>1956600</v>
      </c>
      <c r="H718" s="2" t="str">
        <f t="shared" si="57"/>
        <v>高安割れ</v>
      </c>
      <c r="I718">
        <v>1</v>
      </c>
      <c r="J718">
        <f t="shared" si="58"/>
        <v>-54</v>
      </c>
      <c r="K718" t="str">
        <f t="shared" si="59"/>
        <v>高安割れ</v>
      </c>
      <c r="L718">
        <f t="shared" si="61"/>
        <v>-54</v>
      </c>
      <c r="M718" s="1">
        <f t="shared" si="60"/>
        <v>42107</v>
      </c>
      <c r="N718">
        <f>SUM(J718:$J$1480)</f>
        <v>4680</v>
      </c>
      <c r="O718">
        <f>SUM(L718:$L$1480)</f>
        <v>3607</v>
      </c>
    </row>
    <row r="719" spans="2:15" x14ac:dyDescent="0.2">
      <c r="B719" s="1">
        <v>42104</v>
      </c>
      <c r="C719">
        <v>5375</v>
      </c>
      <c r="D719">
        <v>5408</v>
      </c>
      <c r="E719">
        <v>5346</v>
      </c>
      <c r="F719">
        <v>5375</v>
      </c>
      <c r="G719">
        <v>4212200</v>
      </c>
      <c r="H719" s="2" t="str">
        <f t="shared" si="57"/>
        <v>高安超え</v>
      </c>
      <c r="I719">
        <v>1</v>
      </c>
      <c r="J719">
        <f t="shared" si="58"/>
        <v>15</v>
      </c>
      <c r="K719" t="str">
        <f t="shared" si="59"/>
        <v>高安超え</v>
      </c>
      <c r="L719">
        <f t="shared" si="61"/>
        <v>15</v>
      </c>
      <c r="M719" s="1">
        <f t="shared" si="60"/>
        <v>42104</v>
      </c>
      <c r="N719">
        <f>SUM(J719:$J$1480)</f>
        <v>4734</v>
      </c>
      <c r="O719">
        <f>SUM(L719:$L$1480)</f>
        <v>3661</v>
      </c>
    </row>
    <row r="720" spans="2:15" x14ac:dyDescent="0.2">
      <c r="B720" s="1">
        <v>42103</v>
      </c>
      <c r="C720">
        <v>5260</v>
      </c>
      <c r="D720">
        <v>5325</v>
      </c>
      <c r="E720">
        <v>5235</v>
      </c>
      <c r="F720">
        <v>5312</v>
      </c>
      <c r="G720">
        <v>2189200</v>
      </c>
      <c r="H720" s="2" t="str">
        <f t="shared" si="57"/>
        <v>高安超え</v>
      </c>
      <c r="I720">
        <v>1</v>
      </c>
      <c r="J720">
        <f t="shared" si="58"/>
        <v>63</v>
      </c>
      <c r="K720" t="str">
        <f t="shared" si="59"/>
        <v>高安超え</v>
      </c>
      <c r="L720">
        <f t="shared" si="61"/>
        <v>63</v>
      </c>
      <c r="M720" s="1">
        <f t="shared" si="60"/>
        <v>42103</v>
      </c>
      <c r="N720">
        <f>SUM(J720:$J$1480)</f>
        <v>4719</v>
      </c>
      <c r="O720">
        <f>SUM(L720:$L$1480)</f>
        <v>3646</v>
      </c>
    </row>
    <row r="721" spans="2:15" x14ac:dyDescent="0.2">
      <c r="B721" s="1">
        <v>42102</v>
      </c>
      <c r="C721">
        <v>5250</v>
      </c>
      <c r="D721">
        <v>5280</v>
      </c>
      <c r="E721">
        <v>5217</v>
      </c>
      <c r="F721">
        <v>5280</v>
      </c>
      <c r="G721">
        <v>3312000</v>
      </c>
      <c r="H721" s="2" t="str">
        <f t="shared" si="57"/>
        <v>高安超え</v>
      </c>
      <c r="I721">
        <v>1</v>
      </c>
      <c r="J721">
        <f t="shared" si="58"/>
        <v>32</v>
      </c>
      <c r="K721" t="str">
        <f t="shared" si="59"/>
        <v>高安超え</v>
      </c>
      <c r="L721">
        <f t="shared" si="61"/>
        <v>32</v>
      </c>
      <c r="M721" s="1">
        <f t="shared" si="60"/>
        <v>42102</v>
      </c>
      <c r="N721">
        <f>SUM(J721:$J$1480)</f>
        <v>4656</v>
      </c>
      <c r="O721">
        <f>SUM(L721:$L$1480)</f>
        <v>3583</v>
      </c>
    </row>
    <row r="722" spans="2:15" x14ac:dyDescent="0.2">
      <c r="B722" s="1">
        <v>42101</v>
      </c>
      <c r="C722">
        <v>5156</v>
      </c>
      <c r="D722">
        <v>5220</v>
      </c>
      <c r="E722">
        <v>5123</v>
      </c>
      <c r="F722">
        <v>5217</v>
      </c>
      <c r="G722">
        <v>3041800</v>
      </c>
      <c r="H722" s="2" t="str">
        <f t="shared" si="57"/>
        <v>高安超え</v>
      </c>
      <c r="I722">
        <v>1</v>
      </c>
      <c r="J722">
        <f t="shared" si="58"/>
        <v>63</v>
      </c>
      <c r="K722" t="str">
        <f t="shared" si="59"/>
        <v>高安超え</v>
      </c>
      <c r="L722">
        <f t="shared" si="61"/>
        <v>63</v>
      </c>
      <c r="M722" s="1">
        <f t="shared" si="60"/>
        <v>42101</v>
      </c>
      <c r="N722">
        <f>SUM(J722:$J$1480)</f>
        <v>4624</v>
      </c>
      <c r="O722">
        <f>SUM(L722:$L$1480)</f>
        <v>3551</v>
      </c>
    </row>
    <row r="723" spans="2:15" x14ac:dyDescent="0.2">
      <c r="B723" s="1">
        <v>42100</v>
      </c>
      <c r="C723">
        <v>5050</v>
      </c>
      <c r="D723">
        <v>5112</v>
      </c>
      <c r="E723">
        <v>5007</v>
      </c>
      <c r="F723">
        <v>5107</v>
      </c>
      <c r="G723">
        <v>1862300</v>
      </c>
      <c r="H723" s="2" t="str">
        <f t="shared" si="57"/>
        <v>高安超え</v>
      </c>
      <c r="I723">
        <v>1</v>
      </c>
      <c r="J723">
        <f t="shared" si="58"/>
        <v>110</v>
      </c>
      <c r="K723" t="str">
        <f t="shared" si="59"/>
        <v>高安超え</v>
      </c>
      <c r="L723">
        <f t="shared" si="61"/>
        <v>110</v>
      </c>
      <c r="M723" s="1">
        <f t="shared" si="60"/>
        <v>42100</v>
      </c>
      <c r="N723">
        <f>SUM(J723:$J$1480)</f>
        <v>4561</v>
      </c>
      <c r="O723">
        <f>SUM(L723:$L$1480)</f>
        <v>3488</v>
      </c>
    </row>
    <row r="724" spans="2:15" x14ac:dyDescent="0.2">
      <c r="B724" s="1">
        <v>42097</v>
      </c>
      <c r="C724">
        <v>5034</v>
      </c>
      <c r="D724">
        <v>5081</v>
      </c>
      <c r="E724">
        <v>4988</v>
      </c>
      <c r="F724">
        <v>5065</v>
      </c>
      <c r="G724">
        <v>2424800</v>
      </c>
      <c r="H724" s="2" t="str">
        <f t="shared" si="57"/>
        <v>高安割れ</v>
      </c>
      <c r="I724">
        <v>1</v>
      </c>
      <c r="J724">
        <f t="shared" si="58"/>
        <v>-42</v>
      </c>
      <c r="K724" t="str">
        <f t="shared" si="59"/>
        <v>高安割れ</v>
      </c>
      <c r="L724">
        <f t="shared" si="61"/>
        <v>-42</v>
      </c>
      <c r="M724" s="1">
        <f t="shared" si="60"/>
        <v>42097</v>
      </c>
      <c r="N724">
        <f>SUM(J724:$J$1480)</f>
        <v>4451</v>
      </c>
      <c r="O724">
        <f>SUM(L724:$L$1480)</f>
        <v>3378</v>
      </c>
    </row>
    <row r="725" spans="2:15" x14ac:dyDescent="0.2">
      <c r="B725" s="1">
        <v>42096</v>
      </c>
      <c r="C725">
        <v>5041</v>
      </c>
      <c r="D725">
        <v>5131</v>
      </c>
      <c r="E725">
        <v>5005</v>
      </c>
      <c r="F725">
        <v>5113</v>
      </c>
      <c r="G725">
        <v>3138500</v>
      </c>
      <c r="H725" s="2" t="str">
        <f t="shared" si="57"/>
        <v>高安超え</v>
      </c>
      <c r="I725">
        <v>1</v>
      </c>
      <c r="J725">
        <f t="shared" si="58"/>
        <v>-48</v>
      </c>
      <c r="K725" t="str">
        <f t="shared" si="59"/>
        <v>高安超え</v>
      </c>
      <c r="L725">
        <f t="shared" si="61"/>
        <v>-48</v>
      </c>
      <c r="M725" s="1">
        <f t="shared" si="60"/>
        <v>42096</v>
      </c>
      <c r="N725">
        <f>SUM(J725:$J$1480)</f>
        <v>4493</v>
      </c>
      <c r="O725">
        <f>SUM(L725:$L$1480)</f>
        <v>3420</v>
      </c>
    </row>
    <row r="726" spans="2:15" x14ac:dyDescent="0.2">
      <c r="B726" s="1">
        <v>42095</v>
      </c>
      <c r="C726">
        <v>5010</v>
      </c>
      <c r="D726">
        <v>5051</v>
      </c>
      <c r="E726">
        <v>4882</v>
      </c>
      <c r="F726">
        <v>4992.5</v>
      </c>
      <c r="G726">
        <v>4147800</v>
      </c>
      <c r="H726" s="2" t="str">
        <f t="shared" si="57"/>
        <v>高安割れ</v>
      </c>
      <c r="I726">
        <v>1</v>
      </c>
      <c r="J726">
        <f t="shared" si="58"/>
        <v>-120.5</v>
      </c>
      <c r="K726" t="str">
        <f t="shared" si="59"/>
        <v>高安割れ</v>
      </c>
      <c r="L726">
        <f t="shared" si="61"/>
        <v>-120.5</v>
      </c>
      <c r="M726" s="1">
        <f t="shared" si="60"/>
        <v>42095</v>
      </c>
      <c r="N726">
        <f>SUM(J726:$J$1480)</f>
        <v>4541</v>
      </c>
      <c r="O726">
        <f>SUM(L726:$L$1480)</f>
        <v>3468</v>
      </c>
    </row>
    <row r="727" spans="2:15" x14ac:dyDescent="0.2">
      <c r="B727" s="1">
        <v>42094</v>
      </c>
      <c r="C727">
        <v>5220</v>
      </c>
      <c r="D727">
        <v>5242</v>
      </c>
      <c r="E727">
        <v>5053</v>
      </c>
      <c r="F727">
        <v>5053</v>
      </c>
      <c r="G727">
        <v>3393500</v>
      </c>
      <c r="H727" s="2" t="str">
        <f t="shared" si="57"/>
        <v/>
      </c>
      <c r="I727">
        <v>1</v>
      </c>
      <c r="J727">
        <f t="shared" si="58"/>
        <v>-60.5</v>
      </c>
      <c r="K727" t="str">
        <f t="shared" si="59"/>
        <v/>
      </c>
      <c r="L727">
        <f t="shared" si="61"/>
        <v>-60.5</v>
      </c>
      <c r="M727" s="1">
        <f t="shared" si="60"/>
        <v>42094</v>
      </c>
      <c r="N727">
        <f>SUM(J727:$J$1480)</f>
        <v>4661.5</v>
      </c>
      <c r="O727">
        <f>SUM(L727:$L$1480)</f>
        <v>3588.5</v>
      </c>
    </row>
    <row r="728" spans="2:15" x14ac:dyDescent="0.2">
      <c r="B728" s="1">
        <v>42093</v>
      </c>
      <c r="C728">
        <v>5115</v>
      </c>
      <c r="D728">
        <v>5199</v>
      </c>
      <c r="E728">
        <v>5074</v>
      </c>
      <c r="F728">
        <v>5168</v>
      </c>
      <c r="G728">
        <v>2984800</v>
      </c>
      <c r="H728" s="2" t="str">
        <f t="shared" si="57"/>
        <v>高安超え</v>
      </c>
      <c r="I728">
        <v>1</v>
      </c>
      <c r="J728">
        <f t="shared" si="58"/>
        <v>-115</v>
      </c>
      <c r="K728" t="str">
        <f t="shared" si="59"/>
        <v>高安超え</v>
      </c>
      <c r="L728">
        <f t="shared" si="61"/>
        <v>-115</v>
      </c>
      <c r="M728" s="1">
        <f t="shared" si="60"/>
        <v>42093</v>
      </c>
      <c r="N728">
        <f>SUM(J728:$J$1480)</f>
        <v>4722</v>
      </c>
      <c r="O728">
        <f>SUM(L728:$L$1480)</f>
        <v>3649</v>
      </c>
    </row>
    <row r="729" spans="2:15" x14ac:dyDescent="0.2">
      <c r="B729" s="1">
        <v>42090</v>
      </c>
      <c r="C729">
        <v>5088</v>
      </c>
      <c r="D729">
        <v>5162</v>
      </c>
      <c r="E729">
        <v>5009</v>
      </c>
      <c r="F729">
        <v>5114</v>
      </c>
      <c r="G729">
        <v>3121800</v>
      </c>
      <c r="H729" s="2" t="str">
        <f t="shared" si="57"/>
        <v>高安超え</v>
      </c>
      <c r="I729">
        <v>1</v>
      </c>
      <c r="J729">
        <f t="shared" si="58"/>
        <v>54</v>
      </c>
      <c r="K729" t="str">
        <f t="shared" si="59"/>
        <v>高安超え</v>
      </c>
      <c r="L729">
        <f t="shared" si="61"/>
        <v>54</v>
      </c>
      <c r="M729" s="1">
        <f t="shared" si="60"/>
        <v>42090</v>
      </c>
      <c r="N729">
        <f>SUM(J729:$J$1480)</f>
        <v>4837</v>
      </c>
      <c r="O729">
        <f>SUM(L729:$L$1480)</f>
        <v>3764</v>
      </c>
    </row>
    <row r="730" spans="2:15" x14ac:dyDescent="0.2">
      <c r="B730" s="1">
        <v>42089</v>
      </c>
      <c r="C730">
        <v>5106</v>
      </c>
      <c r="D730">
        <v>5111</v>
      </c>
      <c r="E730">
        <v>5004</v>
      </c>
      <c r="F730">
        <v>5055</v>
      </c>
      <c r="G730">
        <v>2065400</v>
      </c>
      <c r="H730" s="2" t="str">
        <f t="shared" si="57"/>
        <v>高安割れ</v>
      </c>
      <c r="I730">
        <v>1</v>
      </c>
      <c r="J730">
        <f t="shared" si="58"/>
        <v>-59</v>
      </c>
      <c r="K730" t="str">
        <f t="shared" si="59"/>
        <v>高安割れ</v>
      </c>
      <c r="L730">
        <f t="shared" si="61"/>
        <v>-59</v>
      </c>
      <c r="M730" s="1">
        <f t="shared" si="60"/>
        <v>42089</v>
      </c>
      <c r="N730">
        <f>SUM(J730:$J$1480)</f>
        <v>4783</v>
      </c>
      <c r="O730">
        <f>SUM(L730:$L$1480)</f>
        <v>3710</v>
      </c>
    </row>
    <row r="731" spans="2:15" x14ac:dyDescent="0.2">
      <c r="B731" s="1">
        <v>42088</v>
      </c>
      <c r="C731">
        <v>5058</v>
      </c>
      <c r="D731">
        <v>5120</v>
      </c>
      <c r="E731">
        <v>5045</v>
      </c>
      <c r="F731">
        <v>5118</v>
      </c>
      <c r="G731">
        <v>1924400</v>
      </c>
      <c r="H731" s="2" t="str">
        <f t="shared" si="57"/>
        <v>高安超え</v>
      </c>
      <c r="I731">
        <v>1</v>
      </c>
      <c r="J731">
        <f t="shared" si="58"/>
        <v>-63</v>
      </c>
      <c r="K731" t="str">
        <f t="shared" si="59"/>
        <v>高安超え</v>
      </c>
      <c r="L731">
        <f t="shared" si="61"/>
        <v>-63</v>
      </c>
      <c r="M731" s="1">
        <f t="shared" si="60"/>
        <v>42088</v>
      </c>
      <c r="N731">
        <f>SUM(J731:$J$1480)</f>
        <v>4842</v>
      </c>
      <c r="O731">
        <f>SUM(L731:$L$1480)</f>
        <v>3769</v>
      </c>
    </row>
    <row r="732" spans="2:15" x14ac:dyDescent="0.2">
      <c r="B732" s="1">
        <v>42087</v>
      </c>
      <c r="C732">
        <v>5044</v>
      </c>
      <c r="D732">
        <v>5103</v>
      </c>
      <c r="E732">
        <v>5030</v>
      </c>
      <c r="F732">
        <v>5060</v>
      </c>
      <c r="G732">
        <v>2628700</v>
      </c>
      <c r="H732" s="2" t="str">
        <f t="shared" si="57"/>
        <v>高安割れ</v>
      </c>
      <c r="I732">
        <v>1</v>
      </c>
      <c r="J732">
        <f t="shared" si="58"/>
        <v>-58</v>
      </c>
      <c r="K732" t="str">
        <f t="shared" si="59"/>
        <v>高安割れ</v>
      </c>
      <c r="L732">
        <f t="shared" si="61"/>
        <v>-58</v>
      </c>
      <c r="M732" s="1">
        <f t="shared" si="60"/>
        <v>42087</v>
      </c>
      <c r="N732">
        <f>SUM(J732:$J$1480)</f>
        <v>4905</v>
      </c>
      <c r="O732">
        <f>SUM(L732:$L$1480)</f>
        <v>3832</v>
      </c>
    </row>
    <row r="733" spans="2:15" x14ac:dyDescent="0.2">
      <c r="B733" s="1">
        <v>42086</v>
      </c>
      <c r="C733">
        <v>5105</v>
      </c>
      <c r="D733">
        <v>5155</v>
      </c>
      <c r="E733">
        <v>5056</v>
      </c>
      <c r="F733">
        <v>5105</v>
      </c>
      <c r="G733">
        <v>2660800</v>
      </c>
      <c r="H733" s="2" t="str">
        <f t="shared" si="57"/>
        <v>高安超え</v>
      </c>
      <c r="I733">
        <v>1</v>
      </c>
      <c r="J733">
        <f t="shared" si="58"/>
        <v>-45</v>
      </c>
      <c r="K733" t="str">
        <f t="shared" si="59"/>
        <v>高安超え</v>
      </c>
      <c r="L733">
        <f t="shared" si="61"/>
        <v>-45</v>
      </c>
      <c r="M733" s="1">
        <f t="shared" si="60"/>
        <v>42086</v>
      </c>
      <c r="N733">
        <f>SUM(J733:$J$1480)</f>
        <v>4963</v>
      </c>
      <c r="O733">
        <f>SUM(L733:$L$1480)</f>
        <v>3890</v>
      </c>
    </row>
    <row r="734" spans="2:15" x14ac:dyDescent="0.2">
      <c r="B734" s="1">
        <v>42083</v>
      </c>
      <c r="C734">
        <v>5071</v>
      </c>
      <c r="D734">
        <v>5097</v>
      </c>
      <c r="E734">
        <v>4987</v>
      </c>
      <c r="F734">
        <v>5097</v>
      </c>
      <c r="G734">
        <v>2589200</v>
      </c>
      <c r="H734" s="2" t="str">
        <f t="shared" si="57"/>
        <v>高安割れ</v>
      </c>
      <c r="I734">
        <v>1</v>
      </c>
      <c r="J734">
        <f t="shared" si="58"/>
        <v>-8</v>
      </c>
      <c r="K734" t="str">
        <f t="shared" si="59"/>
        <v>高安割れ</v>
      </c>
      <c r="L734">
        <f t="shared" si="61"/>
        <v>-8</v>
      </c>
      <c r="M734" s="1">
        <f t="shared" si="60"/>
        <v>42083</v>
      </c>
      <c r="N734">
        <f>SUM(J734:$J$1480)</f>
        <v>5008</v>
      </c>
      <c r="O734">
        <f>SUM(L734:$L$1480)</f>
        <v>3935</v>
      </c>
    </row>
    <row r="735" spans="2:15" x14ac:dyDescent="0.2">
      <c r="B735" s="1">
        <v>42082</v>
      </c>
      <c r="C735">
        <v>5050</v>
      </c>
      <c r="D735">
        <v>5124</v>
      </c>
      <c r="E735">
        <v>5007</v>
      </c>
      <c r="F735">
        <v>5070</v>
      </c>
      <c r="G735">
        <v>3077700</v>
      </c>
      <c r="H735" s="2" t="str">
        <f t="shared" si="57"/>
        <v>高安超え</v>
      </c>
      <c r="I735">
        <v>1</v>
      </c>
      <c r="J735">
        <f t="shared" si="58"/>
        <v>27</v>
      </c>
      <c r="K735" t="str">
        <f t="shared" si="59"/>
        <v>高安超え</v>
      </c>
      <c r="L735">
        <f t="shared" si="61"/>
        <v>27</v>
      </c>
      <c r="M735" s="1">
        <f t="shared" si="60"/>
        <v>42082</v>
      </c>
      <c r="N735">
        <f>SUM(J735:$J$1480)</f>
        <v>5016</v>
      </c>
      <c r="O735">
        <f>SUM(L735:$L$1480)</f>
        <v>3943</v>
      </c>
    </row>
    <row r="736" spans="2:15" x14ac:dyDescent="0.2">
      <c r="B736" s="1">
        <v>42081</v>
      </c>
      <c r="C736">
        <v>4925</v>
      </c>
      <c r="D736">
        <v>5038</v>
      </c>
      <c r="E736">
        <v>4915</v>
      </c>
      <c r="F736">
        <v>5029</v>
      </c>
      <c r="G736">
        <v>2428600</v>
      </c>
      <c r="H736" s="2" t="str">
        <f t="shared" si="57"/>
        <v>高安超え</v>
      </c>
      <c r="I736">
        <v>1</v>
      </c>
      <c r="J736">
        <f t="shared" si="58"/>
        <v>41</v>
      </c>
      <c r="K736" t="str">
        <f t="shared" si="59"/>
        <v>高安超え</v>
      </c>
      <c r="L736">
        <f t="shared" si="61"/>
        <v>41</v>
      </c>
      <c r="M736" s="1">
        <f t="shared" si="60"/>
        <v>42081</v>
      </c>
      <c r="N736">
        <f>SUM(J736:$J$1480)</f>
        <v>4989</v>
      </c>
      <c r="O736">
        <f>SUM(L736:$L$1480)</f>
        <v>3916</v>
      </c>
    </row>
    <row r="737" spans="2:15" x14ac:dyDescent="0.2">
      <c r="B737" s="1">
        <v>42080</v>
      </c>
      <c r="C737">
        <v>4952</v>
      </c>
      <c r="D737">
        <v>4972</v>
      </c>
      <c r="E737">
        <v>4913</v>
      </c>
      <c r="F737">
        <v>4952.5</v>
      </c>
      <c r="G737">
        <v>1667800</v>
      </c>
      <c r="H737" s="2" t="str">
        <f t="shared" si="57"/>
        <v/>
      </c>
      <c r="I737">
        <v>1</v>
      </c>
      <c r="J737">
        <f t="shared" si="58"/>
        <v>76.5</v>
      </c>
      <c r="K737" t="str">
        <f t="shared" si="59"/>
        <v/>
      </c>
      <c r="L737">
        <f t="shared" si="61"/>
        <v>76.5</v>
      </c>
      <c r="M737" s="1">
        <f t="shared" si="60"/>
        <v>42080</v>
      </c>
      <c r="N737">
        <f>SUM(J737:$J$1480)</f>
        <v>4948</v>
      </c>
      <c r="O737">
        <f>SUM(L737:$L$1480)</f>
        <v>3875</v>
      </c>
    </row>
    <row r="738" spans="2:15" x14ac:dyDescent="0.2">
      <c r="B738" s="1">
        <v>42079</v>
      </c>
      <c r="C738">
        <v>4912.5</v>
      </c>
      <c r="D738">
        <v>4982</v>
      </c>
      <c r="E738">
        <v>4910</v>
      </c>
      <c r="F738">
        <v>4940</v>
      </c>
      <c r="G738">
        <v>2142500</v>
      </c>
      <c r="H738" s="2" t="str">
        <f t="shared" si="57"/>
        <v/>
      </c>
      <c r="I738">
        <v>1</v>
      </c>
      <c r="J738">
        <f t="shared" si="58"/>
        <v>12.5</v>
      </c>
      <c r="K738" t="str">
        <f t="shared" si="59"/>
        <v/>
      </c>
      <c r="L738">
        <f t="shared" si="61"/>
        <v>12.5</v>
      </c>
      <c r="M738" s="1">
        <f t="shared" si="60"/>
        <v>42079</v>
      </c>
      <c r="N738">
        <f>SUM(J738:$J$1480)</f>
        <v>4871.5</v>
      </c>
      <c r="O738">
        <f>SUM(L738:$L$1480)</f>
        <v>3798.5</v>
      </c>
    </row>
    <row r="739" spans="2:15" x14ac:dyDescent="0.2">
      <c r="B739" s="1">
        <v>42076</v>
      </c>
      <c r="C739">
        <v>4949.5</v>
      </c>
      <c r="D739">
        <v>4985</v>
      </c>
      <c r="E739">
        <v>4893.5</v>
      </c>
      <c r="F739">
        <v>4906</v>
      </c>
      <c r="G739">
        <v>6455500</v>
      </c>
      <c r="H739" s="2" t="str">
        <f t="shared" si="57"/>
        <v>高安超え</v>
      </c>
      <c r="I739">
        <v>1</v>
      </c>
      <c r="J739">
        <f t="shared" si="58"/>
        <v>34</v>
      </c>
      <c r="K739" t="str">
        <f t="shared" si="59"/>
        <v>高安超え</v>
      </c>
      <c r="L739">
        <f t="shared" si="61"/>
        <v>34</v>
      </c>
      <c r="M739" s="1">
        <f t="shared" si="60"/>
        <v>42076</v>
      </c>
      <c r="N739">
        <f>SUM(J739:$J$1480)</f>
        <v>4859</v>
      </c>
      <c r="O739">
        <f>SUM(L739:$L$1480)</f>
        <v>3786</v>
      </c>
    </row>
    <row r="740" spans="2:15" x14ac:dyDescent="0.2">
      <c r="B740" s="1">
        <v>42075</v>
      </c>
      <c r="C740">
        <v>4708.5</v>
      </c>
      <c r="D740">
        <v>4830</v>
      </c>
      <c r="E740">
        <v>4700</v>
      </c>
      <c r="F740">
        <v>4809.5</v>
      </c>
      <c r="G740">
        <v>2917700</v>
      </c>
      <c r="H740" s="2" t="str">
        <f t="shared" si="57"/>
        <v>高安超え</v>
      </c>
      <c r="I740">
        <v>1</v>
      </c>
      <c r="J740">
        <f t="shared" si="58"/>
        <v>96.5</v>
      </c>
      <c r="K740" t="str">
        <f t="shared" si="59"/>
        <v>高安超え</v>
      </c>
      <c r="L740">
        <f t="shared" si="61"/>
        <v>96.5</v>
      </c>
      <c r="M740" s="1">
        <f t="shared" si="60"/>
        <v>42075</v>
      </c>
      <c r="N740">
        <f>SUM(J740:$J$1480)</f>
        <v>4825</v>
      </c>
      <c r="O740">
        <f>SUM(L740:$L$1480)</f>
        <v>3752</v>
      </c>
    </row>
    <row r="741" spans="2:15" x14ac:dyDescent="0.2">
      <c r="B741" s="1">
        <v>42074</v>
      </c>
      <c r="C741">
        <v>4721</v>
      </c>
      <c r="D741">
        <v>4757.5</v>
      </c>
      <c r="E741">
        <v>4651</v>
      </c>
      <c r="F741">
        <v>4656.5</v>
      </c>
      <c r="G741">
        <v>2207000</v>
      </c>
      <c r="H741" s="2" t="str">
        <f t="shared" si="57"/>
        <v>高安割れ</v>
      </c>
      <c r="I741">
        <v>1</v>
      </c>
      <c r="J741">
        <f t="shared" si="58"/>
        <v>-153</v>
      </c>
      <c r="K741" t="str">
        <f t="shared" si="59"/>
        <v>高安割れ</v>
      </c>
      <c r="L741">
        <f t="shared" si="61"/>
        <v>-153</v>
      </c>
      <c r="M741" s="1">
        <f t="shared" si="60"/>
        <v>42074</v>
      </c>
      <c r="N741">
        <f>SUM(J741:$J$1480)</f>
        <v>4728.5</v>
      </c>
      <c r="O741">
        <f>SUM(L741:$L$1480)</f>
        <v>3655.5</v>
      </c>
    </row>
    <row r="742" spans="2:15" x14ac:dyDescent="0.2">
      <c r="B742" s="1">
        <v>42073</v>
      </c>
      <c r="C742">
        <v>4796</v>
      </c>
      <c r="D742">
        <v>4809.5</v>
      </c>
      <c r="E742">
        <v>4682.5</v>
      </c>
      <c r="F742">
        <v>4713.5</v>
      </c>
      <c r="G742">
        <v>2799200</v>
      </c>
      <c r="H742" s="2" t="str">
        <f t="shared" si="57"/>
        <v>高安超え</v>
      </c>
      <c r="I742">
        <v>1</v>
      </c>
      <c r="J742">
        <f t="shared" si="58"/>
        <v>-57</v>
      </c>
      <c r="K742" t="str">
        <f t="shared" si="59"/>
        <v>高安超え</v>
      </c>
      <c r="L742">
        <f t="shared" si="61"/>
        <v>-57</v>
      </c>
      <c r="M742" s="1">
        <f t="shared" si="60"/>
        <v>42073</v>
      </c>
      <c r="N742">
        <f>SUM(J742:$J$1480)</f>
        <v>4881.5</v>
      </c>
      <c r="O742">
        <f>SUM(L742:$L$1480)</f>
        <v>3808.5</v>
      </c>
    </row>
    <row r="743" spans="2:15" x14ac:dyDescent="0.2">
      <c r="B743" s="1">
        <v>42072</v>
      </c>
      <c r="C743">
        <v>4690.5</v>
      </c>
      <c r="D743">
        <v>4803.5</v>
      </c>
      <c r="E743">
        <v>4618.5</v>
      </c>
      <c r="F743">
        <v>4784</v>
      </c>
      <c r="G743">
        <v>4325300</v>
      </c>
      <c r="H743" s="2" t="str">
        <f t="shared" si="57"/>
        <v>高安超え</v>
      </c>
      <c r="I743">
        <v>1</v>
      </c>
      <c r="J743">
        <f t="shared" si="58"/>
        <v>-70.5</v>
      </c>
      <c r="K743" t="str">
        <f t="shared" si="59"/>
        <v>高安超え</v>
      </c>
      <c r="L743">
        <f t="shared" si="61"/>
        <v>-70.5</v>
      </c>
      <c r="M743" s="1">
        <f t="shared" si="60"/>
        <v>42072</v>
      </c>
      <c r="N743">
        <f>SUM(J743:$J$1480)</f>
        <v>4938.5</v>
      </c>
      <c r="O743">
        <f>SUM(L743:$L$1480)</f>
        <v>3865.5</v>
      </c>
    </row>
    <row r="744" spans="2:15" x14ac:dyDescent="0.2">
      <c r="B744" s="1">
        <v>42069</v>
      </c>
      <c r="C744">
        <v>4490.5</v>
      </c>
      <c r="D744">
        <v>4674</v>
      </c>
      <c r="E744">
        <v>4475</v>
      </c>
      <c r="F744">
        <v>4668</v>
      </c>
      <c r="G744">
        <v>4009600</v>
      </c>
      <c r="H744" s="2" t="str">
        <f t="shared" si="57"/>
        <v>高安超え</v>
      </c>
      <c r="I744">
        <v>1</v>
      </c>
      <c r="J744">
        <f t="shared" si="58"/>
        <v>116</v>
      </c>
      <c r="K744" t="str">
        <f t="shared" si="59"/>
        <v>高安超え</v>
      </c>
      <c r="L744">
        <f t="shared" si="61"/>
        <v>116</v>
      </c>
      <c r="M744" s="1">
        <f t="shared" si="60"/>
        <v>42069</v>
      </c>
      <c r="N744">
        <f>SUM(J744:$J$1480)</f>
        <v>5009</v>
      </c>
      <c r="O744">
        <f>SUM(L744:$L$1480)</f>
        <v>3936</v>
      </c>
    </row>
    <row r="745" spans="2:15" x14ac:dyDescent="0.2">
      <c r="B745" s="1">
        <v>42068</v>
      </c>
      <c r="C745">
        <v>4433</v>
      </c>
      <c r="D745">
        <v>4487.5</v>
      </c>
      <c r="E745">
        <v>4424</v>
      </c>
      <c r="F745">
        <v>4486</v>
      </c>
      <c r="G745">
        <v>1868100</v>
      </c>
      <c r="H745" s="2" t="str">
        <f t="shared" si="57"/>
        <v>高安超え</v>
      </c>
      <c r="I745">
        <v>1</v>
      </c>
      <c r="J745">
        <f t="shared" si="58"/>
        <v>182</v>
      </c>
      <c r="K745" t="str">
        <f t="shared" si="59"/>
        <v>高安超え</v>
      </c>
      <c r="L745">
        <f t="shared" si="61"/>
        <v>182</v>
      </c>
      <c r="M745" s="1">
        <f t="shared" si="60"/>
        <v>42068</v>
      </c>
      <c r="N745">
        <f>SUM(J745:$J$1480)</f>
        <v>4893</v>
      </c>
      <c r="O745">
        <f>SUM(L745:$L$1480)</f>
        <v>3820</v>
      </c>
    </row>
    <row r="746" spans="2:15" x14ac:dyDescent="0.2">
      <c r="B746" s="1">
        <v>42067</v>
      </c>
      <c r="C746">
        <v>4480</v>
      </c>
      <c r="D746">
        <v>4480</v>
      </c>
      <c r="E746">
        <v>4387</v>
      </c>
      <c r="F746">
        <v>4412.5</v>
      </c>
      <c r="G746">
        <v>2033900</v>
      </c>
      <c r="H746" s="2" t="str">
        <f t="shared" si="57"/>
        <v>高安割れ</v>
      </c>
      <c r="I746">
        <v>1</v>
      </c>
      <c r="J746">
        <f t="shared" si="58"/>
        <v>-73.5</v>
      </c>
      <c r="K746" t="str">
        <f t="shared" si="59"/>
        <v>高安割れ</v>
      </c>
      <c r="L746">
        <f t="shared" si="61"/>
        <v>-73.5</v>
      </c>
      <c r="M746" s="1">
        <f t="shared" si="60"/>
        <v>42067</v>
      </c>
      <c r="N746">
        <f>SUM(J746:$J$1480)</f>
        <v>4711</v>
      </c>
      <c r="O746">
        <f>SUM(L746:$L$1480)</f>
        <v>3638</v>
      </c>
    </row>
    <row r="747" spans="2:15" x14ac:dyDescent="0.2">
      <c r="B747" s="1">
        <v>42066</v>
      </c>
      <c r="C747">
        <v>4560.5</v>
      </c>
      <c r="D747">
        <v>4566</v>
      </c>
      <c r="E747">
        <v>4431.5</v>
      </c>
      <c r="F747">
        <v>4487.5</v>
      </c>
      <c r="G747">
        <v>1981400</v>
      </c>
      <c r="H747" s="2" t="str">
        <f t="shared" si="57"/>
        <v>高安割れ</v>
      </c>
      <c r="I747">
        <v>1</v>
      </c>
      <c r="J747">
        <f t="shared" si="58"/>
        <v>75</v>
      </c>
      <c r="K747" t="str">
        <f t="shared" si="59"/>
        <v>高安割れ</v>
      </c>
      <c r="L747">
        <f t="shared" si="61"/>
        <v>75</v>
      </c>
      <c r="M747" s="1">
        <f t="shared" si="60"/>
        <v>42066</v>
      </c>
      <c r="N747">
        <f>SUM(J747:$J$1480)</f>
        <v>4784.5</v>
      </c>
      <c r="O747">
        <f>SUM(L747:$L$1480)</f>
        <v>3711.5</v>
      </c>
    </row>
    <row r="748" spans="2:15" x14ac:dyDescent="0.2">
      <c r="B748" s="1">
        <v>42065</v>
      </c>
      <c r="C748">
        <v>4575</v>
      </c>
      <c r="D748">
        <v>4584</v>
      </c>
      <c r="E748">
        <v>4539</v>
      </c>
      <c r="F748">
        <v>4553.5</v>
      </c>
      <c r="G748">
        <v>1708700</v>
      </c>
      <c r="H748" s="2" t="str">
        <f t="shared" si="57"/>
        <v>高安割れ</v>
      </c>
      <c r="I748">
        <v>1</v>
      </c>
      <c r="J748">
        <f t="shared" si="58"/>
        <v>66</v>
      </c>
      <c r="K748" t="str">
        <f t="shared" si="59"/>
        <v>高安割れ</v>
      </c>
      <c r="L748">
        <f t="shared" si="61"/>
        <v>66</v>
      </c>
      <c r="M748" s="1">
        <f t="shared" si="60"/>
        <v>42065</v>
      </c>
      <c r="N748">
        <f>SUM(J748:$J$1480)</f>
        <v>4709.5</v>
      </c>
      <c r="O748">
        <f>SUM(L748:$L$1480)</f>
        <v>3636.5</v>
      </c>
    </row>
    <row r="749" spans="2:15" x14ac:dyDescent="0.2">
      <c r="B749" s="1">
        <v>42062</v>
      </c>
      <c r="C749">
        <v>4588.5</v>
      </c>
      <c r="D749">
        <v>4642</v>
      </c>
      <c r="E749">
        <v>4556.5</v>
      </c>
      <c r="F749">
        <v>4573.5</v>
      </c>
      <c r="G749">
        <v>3282500</v>
      </c>
      <c r="H749" s="2" t="str">
        <f t="shared" si="57"/>
        <v>高安超え</v>
      </c>
      <c r="I749">
        <v>1</v>
      </c>
      <c r="J749">
        <f t="shared" si="58"/>
        <v>-20</v>
      </c>
      <c r="K749" t="str">
        <f t="shared" si="59"/>
        <v>高安超え</v>
      </c>
      <c r="L749">
        <f t="shared" si="61"/>
        <v>-20</v>
      </c>
      <c r="M749" s="1">
        <f t="shared" si="60"/>
        <v>42062</v>
      </c>
      <c r="N749">
        <f>SUM(J749:$J$1480)</f>
        <v>4643.5</v>
      </c>
      <c r="O749">
        <f>SUM(L749:$L$1480)</f>
        <v>3570.5</v>
      </c>
    </row>
    <row r="750" spans="2:15" x14ac:dyDescent="0.2">
      <c r="B750" s="1">
        <v>42061</v>
      </c>
      <c r="C750">
        <v>4515</v>
      </c>
      <c r="D750">
        <v>4557</v>
      </c>
      <c r="E750">
        <v>4503.5</v>
      </c>
      <c r="F750">
        <v>4555</v>
      </c>
      <c r="G750">
        <v>2081100</v>
      </c>
      <c r="H750" s="2" t="str">
        <f t="shared" si="57"/>
        <v/>
      </c>
      <c r="I750">
        <v>1</v>
      </c>
      <c r="J750">
        <f t="shared" si="58"/>
        <v>18.5</v>
      </c>
      <c r="K750" t="str">
        <f t="shared" si="59"/>
        <v/>
      </c>
      <c r="L750">
        <f t="shared" si="61"/>
        <v>18.5</v>
      </c>
      <c r="M750" s="1">
        <f t="shared" si="60"/>
        <v>42061</v>
      </c>
      <c r="N750">
        <f>SUM(J750:$J$1480)</f>
        <v>4663.5</v>
      </c>
      <c r="O750">
        <f>SUM(L750:$L$1480)</f>
        <v>3590.5</v>
      </c>
    </row>
    <row r="751" spans="2:15" x14ac:dyDescent="0.2">
      <c r="B751" s="1">
        <v>42060</v>
      </c>
      <c r="C751">
        <v>4523.5</v>
      </c>
      <c r="D751">
        <v>4548.5</v>
      </c>
      <c r="E751">
        <v>4504</v>
      </c>
      <c r="F751">
        <v>4514.5</v>
      </c>
      <c r="G751">
        <v>1868700</v>
      </c>
      <c r="H751" s="2" t="str">
        <f t="shared" ref="H751:H814" si="62">IF(AND(D751&lt;D752,E751&lt;E752),"高安割れ",IF(AND(D751&gt;D752,E751&gt;E752),"高安超え",""))</f>
        <v/>
      </c>
      <c r="I751">
        <v>1</v>
      </c>
      <c r="J751">
        <f t="shared" ref="J751:J814" si="63">IF(H751="高安割れ",(F751-F750)*I751,(F750-F751)*I751)</f>
        <v>40.5</v>
      </c>
      <c r="K751" t="str">
        <f t="shared" si="59"/>
        <v/>
      </c>
      <c r="L751">
        <f t="shared" si="61"/>
        <v>40.5</v>
      </c>
      <c r="M751" s="1">
        <f t="shared" si="60"/>
        <v>42060</v>
      </c>
      <c r="N751">
        <f>SUM(J751:$J$1480)</f>
        <v>4645</v>
      </c>
      <c r="O751">
        <f>SUM(L751:$L$1480)</f>
        <v>3572</v>
      </c>
    </row>
    <row r="752" spans="2:15" x14ac:dyDescent="0.2">
      <c r="B752" s="1">
        <v>42059</v>
      </c>
      <c r="C752">
        <v>4526.5</v>
      </c>
      <c r="D752">
        <v>4560</v>
      </c>
      <c r="E752">
        <v>4502.5</v>
      </c>
      <c r="F752">
        <v>4543.5</v>
      </c>
      <c r="G752">
        <v>2169600</v>
      </c>
      <c r="H752" s="2" t="str">
        <f t="shared" si="62"/>
        <v>高安割れ</v>
      </c>
      <c r="I752">
        <v>1</v>
      </c>
      <c r="J752">
        <f t="shared" si="63"/>
        <v>29</v>
      </c>
      <c r="K752" t="str">
        <f t="shared" si="59"/>
        <v>高安割れ</v>
      </c>
      <c r="L752">
        <f t="shared" si="61"/>
        <v>29</v>
      </c>
      <c r="M752" s="1">
        <f t="shared" si="60"/>
        <v>42059</v>
      </c>
      <c r="N752">
        <f>SUM(J752:$J$1480)</f>
        <v>4604.5</v>
      </c>
      <c r="O752">
        <f>SUM(L752:$L$1480)</f>
        <v>3531.5</v>
      </c>
    </row>
    <row r="753" spans="2:15" x14ac:dyDescent="0.2">
      <c r="B753" s="1">
        <v>42058</v>
      </c>
      <c r="C753">
        <v>4577.5</v>
      </c>
      <c r="D753">
        <v>4603.5</v>
      </c>
      <c r="E753">
        <v>4530</v>
      </c>
      <c r="F753">
        <v>4556</v>
      </c>
      <c r="G753">
        <v>2036500</v>
      </c>
      <c r="H753" s="2" t="str">
        <f t="shared" si="62"/>
        <v/>
      </c>
      <c r="I753">
        <v>1</v>
      </c>
      <c r="J753">
        <f t="shared" si="63"/>
        <v>-12.5</v>
      </c>
      <c r="K753" t="str">
        <f t="shared" si="59"/>
        <v/>
      </c>
      <c r="L753">
        <f t="shared" si="61"/>
        <v>-12.5</v>
      </c>
      <c r="M753" s="1">
        <f t="shared" si="60"/>
        <v>42058</v>
      </c>
      <c r="N753">
        <f>SUM(J753:$J$1480)</f>
        <v>4575.5</v>
      </c>
      <c r="O753">
        <f>SUM(L753:$L$1480)</f>
        <v>3502.5</v>
      </c>
    </row>
    <row r="754" spans="2:15" x14ac:dyDescent="0.2">
      <c r="B754" s="1">
        <v>42055</v>
      </c>
      <c r="C754">
        <v>4536</v>
      </c>
      <c r="D754">
        <v>4566</v>
      </c>
      <c r="E754">
        <v>4531</v>
      </c>
      <c r="F754">
        <v>4557</v>
      </c>
      <c r="G754">
        <v>2246900</v>
      </c>
      <c r="H754" s="2" t="str">
        <f t="shared" si="62"/>
        <v>高安超え</v>
      </c>
      <c r="I754">
        <v>1</v>
      </c>
      <c r="J754">
        <f t="shared" si="63"/>
        <v>-1</v>
      </c>
      <c r="K754" t="str">
        <f t="shared" si="59"/>
        <v>高安超え</v>
      </c>
      <c r="L754">
        <f t="shared" si="61"/>
        <v>-1</v>
      </c>
      <c r="M754" s="1">
        <f t="shared" si="60"/>
        <v>42055</v>
      </c>
      <c r="N754">
        <f>SUM(J754:$J$1480)</f>
        <v>4588</v>
      </c>
      <c r="O754">
        <f>SUM(L754:$L$1480)</f>
        <v>3515</v>
      </c>
    </row>
    <row r="755" spans="2:15" x14ac:dyDescent="0.2">
      <c r="B755" s="1">
        <v>42054</v>
      </c>
      <c r="C755">
        <v>4532</v>
      </c>
      <c r="D755">
        <v>4565</v>
      </c>
      <c r="E755">
        <v>4508</v>
      </c>
      <c r="F755">
        <v>4536</v>
      </c>
      <c r="G755">
        <v>1738800</v>
      </c>
      <c r="H755" s="2" t="str">
        <f t="shared" si="62"/>
        <v>高安超え</v>
      </c>
      <c r="I755">
        <v>1</v>
      </c>
      <c r="J755">
        <f t="shared" si="63"/>
        <v>21</v>
      </c>
      <c r="K755" t="str">
        <f t="shared" si="59"/>
        <v>高安超え</v>
      </c>
      <c r="L755">
        <f t="shared" si="61"/>
        <v>21</v>
      </c>
      <c r="M755" s="1">
        <f t="shared" si="60"/>
        <v>42054</v>
      </c>
      <c r="N755">
        <f>SUM(J755:$J$1480)</f>
        <v>4589</v>
      </c>
      <c r="O755">
        <f>SUM(L755:$L$1480)</f>
        <v>3516</v>
      </c>
    </row>
    <row r="756" spans="2:15" x14ac:dyDescent="0.2">
      <c r="B756" s="1">
        <v>42053</v>
      </c>
      <c r="C756">
        <v>4490</v>
      </c>
      <c r="D756">
        <v>4551.5</v>
      </c>
      <c r="E756">
        <v>4474</v>
      </c>
      <c r="F756">
        <v>4523</v>
      </c>
      <c r="G756">
        <v>2559400</v>
      </c>
      <c r="H756" s="2" t="str">
        <f t="shared" si="62"/>
        <v>高安超え</v>
      </c>
      <c r="I756">
        <v>1</v>
      </c>
      <c r="J756">
        <f t="shared" si="63"/>
        <v>13</v>
      </c>
      <c r="K756" t="str">
        <f t="shared" si="59"/>
        <v>高安超え</v>
      </c>
      <c r="L756">
        <f t="shared" si="61"/>
        <v>13</v>
      </c>
      <c r="M756" s="1">
        <f t="shared" si="60"/>
        <v>42053</v>
      </c>
      <c r="N756">
        <f>SUM(J756:$J$1480)</f>
        <v>4568</v>
      </c>
      <c r="O756">
        <f>SUM(L756:$L$1480)</f>
        <v>3495</v>
      </c>
    </row>
    <row r="757" spans="2:15" x14ac:dyDescent="0.2">
      <c r="B757" s="1">
        <v>42052</v>
      </c>
      <c r="C757">
        <v>4500</v>
      </c>
      <c r="D757">
        <v>4522.5</v>
      </c>
      <c r="E757">
        <v>4444.5</v>
      </c>
      <c r="F757">
        <v>4456</v>
      </c>
      <c r="G757">
        <v>2105600</v>
      </c>
      <c r="H757" s="2" t="str">
        <f t="shared" si="62"/>
        <v>高安割れ</v>
      </c>
      <c r="I757">
        <v>1</v>
      </c>
      <c r="J757">
        <f t="shared" si="63"/>
        <v>-67</v>
      </c>
      <c r="K757" t="str">
        <f t="shared" si="59"/>
        <v>高安割れ</v>
      </c>
      <c r="L757">
        <f t="shared" si="61"/>
        <v>-67</v>
      </c>
      <c r="M757" s="1">
        <f t="shared" si="60"/>
        <v>42052</v>
      </c>
      <c r="N757">
        <f>SUM(J757:$J$1480)</f>
        <v>4555</v>
      </c>
      <c r="O757">
        <f>SUM(L757:$L$1480)</f>
        <v>3482</v>
      </c>
    </row>
    <row r="758" spans="2:15" x14ac:dyDescent="0.2">
      <c r="B758" s="1">
        <v>42051</v>
      </c>
      <c r="C758">
        <v>4541.5</v>
      </c>
      <c r="D758">
        <v>4558</v>
      </c>
      <c r="E758">
        <v>4506</v>
      </c>
      <c r="F758">
        <v>4516.5</v>
      </c>
      <c r="G758">
        <v>1651800</v>
      </c>
      <c r="H758" s="2" t="str">
        <f t="shared" si="62"/>
        <v>高安超え</v>
      </c>
      <c r="I758">
        <v>1</v>
      </c>
      <c r="J758">
        <f t="shared" si="63"/>
        <v>-60.5</v>
      </c>
      <c r="K758" t="str">
        <f t="shared" si="59"/>
        <v>高安超え</v>
      </c>
      <c r="L758">
        <f t="shared" si="61"/>
        <v>-60.5</v>
      </c>
      <c r="M758" s="1">
        <f t="shared" si="60"/>
        <v>42051</v>
      </c>
      <c r="N758">
        <f>SUM(J758:$J$1480)</f>
        <v>4622</v>
      </c>
      <c r="O758">
        <f>SUM(L758:$L$1480)</f>
        <v>3549</v>
      </c>
    </row>
    <row r="759" spans="2:15" x14ac:dyDescent="0.2">
      <c r="B759" s="1">
        <v>42048</v>
      </c>
      <c r="C759">
        <v>4487</v>
      </c>
      <c r="D759">
        <v>4536.5</v>
      </c>
      <c r="E759">
        <v>4480.5</v>
      </c>
      <c r="F759">
        <v>4516</v>
      </c>
      <c r="G759">
        <v>2410500</v>
      </c>
      <c r="H759" s="2" t="str">
        <f t="shared" si="62"/>
        <v>高安超え</v>
      </c>
      <c r="I759">
        <v>1</v>
      </c>
      <c r="J759">
        <f t="shared" si="63"/>
        <v>0.5</v>
      </c>
      <c r="K759" t="str">
        <f t="shared" si="59"/>
        <v>高安超え</v>
      </c>
      <c r="L759">
        <f t="shared" si="61"/>
        <v>0.5</v>
      </c>
      <c r="M759" s="1">
        <f t="shared" si="60"/>
        <v>42048</v>
      </c>
      <c r="N759">
        <f>SUM(J759:$J$1480)</f>
        <v>4682.5</v>
      </c>
      <c r="O759">
        <f>SUM(L759:$L$1480)</f>
        <v>3609.5</v>
      </c>
    </row>
    <row r="760" spans="2:15" x14ac:dyDescent="0.2">
      <c r="B760" s="1">
        <v>42047</v>
      </c>
      <c r="C760">
        <v>4451.5</v>
      </c>
      <c r="D760">
        <v>4521</v>
      </c>
      <c r="E760">
        <v>4445</v>
      </c>
      <c r="F760">
        <v>4509.5</v>
      </c>
      <c r="G760">
        <v>4062900</v>
      </c>
      <c r="H760" s="2" t="str">
        <f t="shared" si="62"/>
        <v>高安超え</v>
      </c>
      <c r="I760">
        <v>1</v>
      </c>
      <c r="J760">
        <f t="shared" si="63"/>
        <v>6.5</v>
      </c>
      <c r="K760" t="str">
        <f t="shared" si="59"/>
        <v>高安超え</v>
      </c>
      <c r="L760">
        <f t="shared" si="61"/>
        <v>6.5</v>
      </c>
      <c r="M760" s="1">
        <f t="shared" si="60"/>
        <v>42047</v>
      </c>
      <c r="N760">
        <f>SUM(J760:$J$1480)</f>
        <v>4682</v>
      </c>
      <c r="O760">
        <f>SUM(L760:$L$1480)</f>
        <v>3609</v>
      </c>
    </row>
    <row r="761" spans="2:15" x14ac:dyDescent="0.2">
      <c r="B761" s="1">
        <v>42045</v>
      </c>
      <c r="C761">
        <v>4410</v>
      </c>
      <c r="D761">
        <v>4432</v>
      </c>
      <c r="E761">
        <v>4344.5</v>
      </c>
      <c r="F761">
        <v>4378</v>
      </c>
      <c r="G761">
        <v>2438400</v>
      </c>
      <c r="H761" s="2" t="str">
        <f t="shared" si="62"/>
        <v>高安割れ</v>
      </c>
      <c r="I761">
        <v>1</v>
      </c>
      <c r="J761">
        <f t="shared" si="63"/>
        <v>-131.5</v>
      </c>
      <c r="K761" t="str">
        <f t="shared" si="59"/>
        <v>高安割れ</v>
      </c>
      <c r="L761">
        <f t="shared" si="61"/>
        <v>-131.5</v>
      </c>
      <c r="M761" s="1">
        <f t="shared" si="60"/>
        <v>42045</v>
      </c>
      <c r="N761">
        <f>SUM(J761:$J$1480)</f>
        <v>4675.5</v>
      </c>
      <c r="O761">
        <f>SUM(L761:$L$1480)</f>
        <v>3602.5</v>
      </c>
    </row>
    <row r="762" spans="2:15" x14ac:dyDescent="0.2">
      <c r="B762" s="1">
        <v>42044</v>
      </c>
      <c r="C762">
        <v>4431.5</v>
      </c>
      <c r="D762">
        <v>4436</v>
      </c>
      <c r="E762">
        <v>4368</v>
      </c>
      <c r="F762">
        <v>4386</v>
      </c>
      <c r="G762">
        <v>1692000</v>
      </c>
      <c r="H762" s="2" t="str">
        <f t="shared" si="62"/>
        <v>高安割れ</v>
      </c>
      <c r="I762">
        <v>1</v>
      </c>
      <c r="J762">
        <f t="shared" si="63"/>
        <v>8</v>
      </c>
      <c r="K762" t="str">
        <f t="shared" si="59"/>
        <v>高安割れ</v>
      </c>
      <c r="L762">
        <f t="shared" si="61"/>
        <v>8</v>
      </c>
      <c r="M762" s="1">
        <f t="shared" si="60"/>
        <v>42044</v>
      </c>
      <c r="N762">
        <f>SUM(J762:$J$1480)</f>
        <v>4807</v>
      </c>
      <c r="O762">
        <f>SUM(L762:$L$1480)</f>
        <v>3734</v>
      </c>
    </row>
    <row r="763" spans="2:15" x14ac:dyDescent="0.2">
      <c r="B763" s="1">
        <v>42041</v>
      </c>
      <c r="C763">
        <v>4449.5</v>
      </c>
      <c r="D763">
        <v>4450.5</v>
      </c>
      <c r="E763">
        <v>4397.5</v>
      </c>
      <c r="F763">
        <v>4406.5</v>
      </c>
      <c r="G763">
        <v>1838600</v>
      </c>
      <c r="H763" s="2" t="str">
        <f t="shared" si="62"/>
        <v/>
      </c>
      <c r="I763">
        <v>1</v>
      </c>
      <c r="J763">
        <f t="shared" si="63"/>
        <v>-20.5</v>
      </c>
      <c r="K763" t="str">
        <f t="shared" si="59"/>
        <v/>
      </c>
      <c r="L763">
        <f t="shared" si="61"/>
        <v>-20.5</v>
      </c>
      <c r="M763" s="1">
        <f t="shared" si="60"/>
        <v>42041</v>
      </c>
      <c r="N763">
        <f>SUM(J763:$J$1480)</f>
        <v>4799</v>
      </c>
      <c r="O763">
        <f>SUM(L763:$L$1480)</f>
        <v>3726</v>
      </c>
    </row>
    <row r="764" spans="2:15" x14ac:dyDescent="0.2">
      <c r="B764" s="1">
        <v>42040</v>
      </c>
      <c r="C764">
        <v>4460</v>
      </c>
      <c r="D764">
        <v>4490</v>
      </c>
      <c r="E764">
        <v>4388</v>
      </c>
      <c r="F764">
        <v>4414</v>
      </c>
      <c r="G764">
        <v>2494200</v>
      </c>
      <c r="H764" s="2" t="str">
        <f t="shared" si="62"/>
        <v>高安超え</v>
      </c>
      <c r="I764">
        <v>1</v>
      </c>
      <c r="J764">
        <f t="shared" si="63"/>
        <v>-7.5</v>
      </c>
      <c r="K764" t="str">
        <f t="shared" si="59"/>
        <v>高安超え</v>
      </c>
      <c r="L764">
        <f t="shared" si="61"/>
        <v>-7.5</v>
      </c>
      <c r="M764" s="1">
        <f t="shared" si="60"/>
        <v>42040</v>
      </c>
      <c r="N764">
        <f>SUM(J764:$J$1480)</f>
        <v>4819.5</v>
      </c>
      <c r="O764">
        <f>SUM(L764:$L$1480)</f>
        <v>3746.5</v>
      </c>
    </row>
    <row r="765" spans="2:15" x14ac:dyDescent="0.2">
      <c r="B765" s="1">
        <v>42039</v>
      </c>
      <c r="C765">
        <v>4385</v>
      </c>
      <c r="D765">
        <v>4472.5</v>
      </c>
      <c r="E765">
        <v>4385</v>
      </c>
      <c r="F765">
        <v>4427.5</v>
      </c>
      <c r="G765">
        <v>3532600</v>
      </c>
      <c r="H765" s="2" t="str">
        <f t="shared" si="62"/>
        <v>高安超え</v>
      </c>
      <c r="I765">
        <v>1</v>
      </c>
      <c r="J765">
        <f t="shared" si="63"/>
        <v>-13.5</v>
      </c>
      <c r="K765" t="str">
        <f t="shared" si="59"/>
        <v>高安超え</v>
      </c>
      <c r="L765">
        <f t="shared" si="61"/>
        <v>-13.5</v>
      </c>
      <c r="M765" s="1">
        <f t="shared" si="60"/>
        <v>42039</v>
      </c>
      <c r="N765">
        <f>SUM(J765:$J$1480)</f>
        <v>4827</v>
      </c>
      <c r="O765">
        <f>SUM(L765:$L$1480)</f>
        <v>3754</v>
      </c>
    </row>
    <row r="766" spans="2:15" x14ac:dyDescent="0.2">
      <c r="B766" s="1">
        <v>42038</v>
      </c>
      <c r="C766">
        <v>4375.5</v>
      </c>
      <c r="D766">
        <v>4388.5</v>
      </c>
      <c r="E766">
        <v>4321.5</v>
      </c>
      <c r="F766">
        <v>4339</v>
      </c>
      <c r="G766">
        <v>3356200</v>
      </c>
      <c r="H766" s="2" t="str">
        <f t="shared" si="62"/>
        <v>高安超え</v>
      </c>
      <c r="I766">
        <v>1</v>
      </c>
      <c r="J766">
        <f t="shared" si="63"/>
        <v>88.5</v>
      </c>
      <c r="K766" t="str">
        <f t="shared" si="59"/>
        <v>高安超え</v>
      </c>
      <c r="L766">
        <f t="shared" si="61"/>
        <v>88.5</v>
      </c>
      <c r="M766" s="1">
        <f t="shared" si="60"/>
        <v>42038</v>
      </c>
      <c r="N766">
        <f>SUM(J766:$J$1480)</f>
        <v>4840.5</v>
      </c>
      <c r="O766">
        <f>SUM(L766:$L$1480)</f>
        <v>3767.5</v>
      </c>
    </row>
    <row r="767" spans="2:15" x14ac:dyDescent="0.2">
      <c r="B767" s="1">
        <v>42037</v>
      </c>
      <c r="C767">
        <v>4295</v>
      </c>
      <c r="D767">
        <v>4331</v>
      </c>
      <c r="E767">
        <v>4292.5</v>
      </c>
      <c r="F767">
        <v>4315.5</v>
      </c>
      <c r="G767">
        <v>2014300</v>
      </c>
      <c r="H767" s="2" t="str">
        <f t="shared" si="62"/>
        <v>高安割れ</v>
      </c>
      <c r="I767">
        <v>1</v>
      </c>
      <c r="J767">
        <f t="shared" si="63"/>
        <v>-23.5</v>
      </c>
      <c r="K767" t="str">
        <f t="shared" si="59"/>
        <v>高安割れ</v>
      </c>
      <c r="L767">
        <f t="shared" si="61"/>
        <v>-23.5</v>
      </c>
      <c r="M767" s="1">
        <f t="shared" si="60"/>
        <v>42037</v>
      </c>
      <c r="N767">
        <f>SUM(J767:$J$1480)</f>
        <v>4752</v>
      </c>
      <c r="O767">
        <f>SUM(L767:$L$1480)</f>
        <v>3679</v>
      </c>
    </row>
    <row r="768" spans="2:15" x14ac:dyDescent="0.2">
      <c r="B768" s="1">
        <v>42034</v>
      </c>
      <c r="C768">
        <v>4395.5</v>
      </c>
      <c r="D768">
        <v>4419</v>
      </c>
      <c r="E768">
        <v>4337.5</v>
      </c>
      <c r="F768">
        <v>4337.5</v>
      </c>
      <c r="G768">
        <v>2719600</v>
      </c>
      <c r="H768" s="2" t="str">
        <f t="shared" si="62"/>
        <v>高安超え</v>
      </c>
      <c r="I768">
        <v>1</v>
      </c>
      <c r="J768">
        <f t="shared" si="63"/>
        <v>-22</v>
      </c>
      <c r="K768" t="str">
        <f t="shared" si="59"/>
        <v>高安超え</v>
      </c>
      <c r="L768">
        <f t="shared" si="61"/>
        <v>-22</v>
      </c>
      <c r="M768" s="1">
        <f t="shared" si="60"/>
        <v>42034</v>
      </c>
      <c r="N768">
        <f>SUM(J768:$J$1480)</f>
        <v>4775.5</v>
      </c>
      <c r="O768">
        <f>SUM(L768:$L$1480)</f>
        <v>3702.5</v>
      </c>
    </row>
    <row r="769" spans="2:15" x14ac:dyDescent="0.2">
      <c r="B769" s="1">
        <v>42033</v>
      </c>
      <c r="C769">
        <v>4309</v>
      </c>
      <c r="D769">
        <v>4373.5</v>
      </c>
      <c r="E769">
        <v>4300</v>
      </c>
      <c r="F769">
        <v>4331</v>
      </c>
      <c r="G769">
        <v>2447900</v>
      </c>
      <c r="H769" s="2" t="str">
        <f t="shared" si="62"/>
        <v>高安超え</v>
      </c>
      <c r="I769">
        <v>1</v>
      </c>
      <c r="J769">
        <f t="shared" si="63"/>
        <v>6.5</v>
      </c>
      <c r="K769" t="str">
        <f t="shared" si="59"/>
        <v>高安超え</v>
      </c>
      <c r="L769">
        <f t="shared" si="61"/>
        <v>6.5</v>
      </c>
      <c r="M769" s="1">
        <f t="shared" si="60"/>
        <v>42033</v>
      </c>
      <c r="N769">
        <f>SUM(J769:$J$1480)</f>
        <v>4797.5</v>
      </c>
      <c r="O769">
        <f>SUM(L769:$L$1480)</f>
        <v>3724.5</v>
      </c>
    </row>
    <row r="770" spans="2:15" x14ac:dyDescent="0.2">
      <c r="B770" s="1">
        <v>42032</v>
      </c>
      <c r="C770">
        <v>4276</v>
      </c>
      <c r="D770">
        <v>4368.5</v>
      </c>
      <c r="E770">
        <v>4270</v>
      </c>
      <c r="F770">
        <v>4360</v>
      </c>
      <c r="G770">
        <v>3601800</v>
      </c>
      <c r="H770" s="2" t="str">
        <f t="shared" si="62"/>
        <v>高安超え</v>
      </c>
      <c r="I770">
        <v>1</v>
      </c>
      <c r="J770">
        <f t="shared" si="63"/>
        <v>-29</v>
      </c>
      <c r="K770" t="str">
        <f t="shared" si="59"/>
        <v>高安超え</v>
      </c>
      <c r="L770">
        <f t="shared" si="61"/>
        <v>-29</v>
      </c>
      <c r="M770" s="1">
        <f t="shared" si="60"/>
        <v>42032</v>
      </c>
      <c r="N770">
        <f>SUM(J770:$J$1480)</f>
        <v>4791</v>
      </c>
      <c r="O770">
        <f>SUM(L770:$L$1480)</f>
        <v>3718</v>
      </c>
    </row>
    <row r="771" spans="2:15" x14ac:dyDescent="0.2">
      <c r="B771" s="1">
        <v>42031</v>
      </c>
      <c r="C771">
        <v>4261.5</v>
      </c>
      <c r="D771">
        <v>4303</v>
      </c>
      <c r="E771">
        <v>4242</v>
      </c>
      <c r="F771">
        <v>4300</v>
      </c>
      <c r="G771">
        <v>2280800</v>
      </c>
      <c r="H771" s="2" t="str">
        <f t="shared" si="62"/>
        <v>高安超え</v>
      </c>
      <c r="I771">
        <v>1</v>
      </c>
      <c r="J771">
        <f t="shared" si="63"/>
        <v>60</v>
      </c>
      <c r="K771" t="str">
        <f t="shared" si="59"/>
        <v>高安超え</v>
      </c>
      <c r="L771">
        <f t="shared" si="61"/>
        <v>60</v>
      </c>
      <c r="M771" s="1">
        <f t="shared" si="60"/>
        <v>42031</v>
      </c>
      <c r="N771">
        <f>SUM(J771:$J$1480)</f>
        <v>4820</v>
      </c>
      <c r="O771">
        <f>SUM(L771:$L$1480)</f>
        <v>3747</v>
      </c>
    </row>
    <row r="772" spans="2:15" x14ac:dyDescent="0.2">
      <c r="B772" s="1">
        <v>42030</v>
      </c>
      <c r="C772">
        <v>4200</v>
      </c>
      <c r="D772">
        <v>4242.5</v>
      </c>
      <c r="E772">
        <v>4187</v>
      </c>
      <c r="F772">
        <v>4236</v>
      </c>
      <c r="G772">
        <v>1773100</v>
      </c>
      <c r="H772" s="2" t="str">
        <f t="shared" si="62"/>
        <v>高安割れ</v>
      </c>
      <c r="I772">
        <v>1</v>
      </c>
      <c r="J772">
        <f t="shared" si="63"/>
        <v>-64</v>
      </c>
      <c r="K772" t="str">
        <f t="shared" si="59"/>
        <v>高安割れ</v>
      </c>
      <c r="L772">
        <f t="shared" si="61"/>
        <v>-64</v>
      </c>
      <c r="M772" s="1">
        <f t="shared" si="60"/>
        <v>42030</v>
      </c>
      <c r="N772">
        <f>SUM(J772:$J$1480)</f>
        <v>4760</v>
      </c>
      <c r="O772">
        <f>SUM(L772:$L$1480)</f>
        <v>3687</v>
      </c>
    </row>
    <row r="773" spans="2:15" x14ac:dyDescent="0.2">
      <c r="B773" s="1">
        <v>42027</v>
      </c>
      <c r="C773">
        <v>4300</v>
      </c>
      <c r="D773">
        <v>4319.5</v>
      </c>
      <c r="E773">
        <v>4231.5</v>
      </c>
      <c r="F773">
        <v>4261</v>
      </c>
      <c r="G773">
        <v>2422400</v>
      </c>
      <c r="H773" s="2" t="str">
        <f t="shared" si="62"/>
        <v>高安超え</v>
      </c>
      <c r="I773">
        <v>1</v>
      </c>
      <c r="J773">
        <f t="shared" si="63"/>
        <v>-25</v>
      </c>
      <c r="K773" t="str">
        <f t="shared" si="59"/>
        <v>高安超え</v>
      </c>
      <c r="L773">
        <f t="shared" si="61"/>
        <v>-25</v>
      </c>
      <c r="M773" s="1">
        <f t="shared" si="60"/>
        <v>42027</v>
      </c>
      <c r="N773">
        <f>SUM(J773:$J$1480)</f>
        <v>4824</v>
      </c>
      <c r="O773">
        <f>SUM(L773:$L$1480)</f>
        <v>3751</v>
      </c>
    </row>
    <row r="774" spans="2:15" x14ac:dyDescent="0.2">
      <c r="B774" s="1">
        <v>42026</v>
      </c>
      <c r="C774">
        <v>4265.5</v>
      </c>
      <c r="D774">
        <v>4283.5</v>
      </c>
      <c r="E774">
        <v>4220.5</v>
      </c>
      <c r="F774">
        <v>4255</v>
      </c>
      <c r="G774">
        <v>1873300</v>
      </c>
      <c r="H774" s="2" t="str">
        <f t="shared" si="62"/>
        <v>高安超え</v>
      </c>
      <c r="I774">
        <v>1</v>
      </c>
      <c r="J774">
        <f t="shared" si="63"/>
        <v>6</v>
      </c>
      <c r="K774" t="str">
        <f t="shared" si="59"/>
        <v>高安超え</v>
      </c>
      <c r="L774">
        <f t="shared" si="61"/>
        <v>6</v>
      </c>
      <c r="M774" s="1">
        <f t="shared" si="60"/>
        <v>42026</v>
      </c>
      <c r="N774">
        <f>SUM(J774:$J$1480)</f>
        <v>4849</v>
      </c>
      <c r="O774">
        <f>SUM(L774:$L$1480)</f>
        <v>3776</v>
      </c>
    </row>
    <row r="775" spans="2:15" x14ac:dyDescent="0.2">
      <c r="B775" s="1">
        <v>42025</v>
      </c>
      <c r="C775">
        <v>4182</v>
      </c>
      <c r="D775">
        <v>4251.5</v>
      </c>
      <c r="E775">
        <v>4182</v>
      </c>
      <c r="F775">
        <v>4247.5</v>
      </c>
      <c r="G775">
        <v>2456000</v>
      </c>
      <c r="H775" s="2" t="str">
        <f t="shared" si="62"/>
        <v>高安超え</v>
      </c>
      <c r="I775">
        <v>1</v>
      </c>
      <c r="J775">
        <f t="shared" si="63"/>
        <v>7.5</v>
      </c>
      <c r="K775" t="str">
        <f t="shared" ref="K775:K838" si="64">IF(AND(D775&lt;=D776,E775&lt;E776),"高安割れ",IF(AND(D775&gt;D776,E775&gt;E776),"高安超え",""))</f>
        <v>高安超え</v>
      </c>
      <c r="L775">
        <f t="shared" si="61"/>
        <v>7.5</v>
      </c>
      <c r="M775" s="1">
        <f t="shared" ref="M775:M838" si="65">+B775</f>
        <v>42025</v>
      </c>
      <c r="N775">
        <f>SUM(J775:$J$1480)</f>
        <v>4843</v>
      </c>
      <c r="O775">
        <f>SUM(L775:$L$1480)</f>
        <v>3770</v>
      </c>
    </row>
    <row r="776" spans="2:15" x14ac:dyDescent="0.2">
      <c r="B776" s="1">
        <v>42024</v>
      </c>
      <c r="C776">
        <v>4167.5</v>
      </c>
      <c r="D776">
        <v>4212.5</v>
      </c>
      <c r="E776">
        <v>4148.5</v>
      </c>
      <c r="F776">
        <v>4212</v>
      </c>
      <c r="G776">
        <v>2032800</v>
      </c>
      <c r="H776" s="2" t="str">
        <f t="shared" si="62"/>
        <v>高安超え</v>
      </c>
      <c r="I776">
        <v>1</v>
      </c>
      <c r="J776">
        <f t="shared" si="63"/>
        <v>35.5</v>
      </c>
      <c r="K776" t="str">
        <f t="shared" si="64"/>
        <v>高安超え</v>
      </c>
      <c r="L776">
        <f t="shared" ref="L776:L839" si="66">IF(K776="高安割れ",(F776-F775)*I776,(F775-F776)*I776)</f>
        <v>35.5</v>
      </c>
      <c r="M776" s="1">
        <f t="shared" si="65"/>
        <v>42024</v>
      </c>
      <c r="N776">
        <f>SUM(J776:$J$1480)</f>
        <v>4835.5</v>
      </c>
      <c r="O776">
        <f>SUM(L776:$L$1480)</f>
        <v>3762.5</v>
      </c>
    </row>
    <row r="777" spans="2:15" x14ac:dyDescent="0.2">
      <c r="B777" s="1">
        <v>42023</v>
      </c>
      <c r="C777">
        <v>4151</v>
      </c>
      <c r="D777">
        <v>4170</v>
      </c>
      <c r="E777">
        <v>4127.5</v>
      </c>
      <c r="F777">
        <v>4145</v>
      </c>
      <c r="G777">
        <v>2988500</v>
      </c>
      <c r="H777" s="2" t="str">
        <f t="shared" si="62"/>
        <v/>
      </c>
      <c r="I777">
        <v>1</v>
      </c>
      <c r="J777">
        <f t="shared" si="63"/>
        <v>67</v>
      </c>
      <c r="K777" t="str">
        <f t="shared" si="64"/>
        <v/>
      </c>
      <c r="L777">
        <f t="shared" si="66"/>
        <v>67</v>
      </c>
      <c r="M777" s="1">
        <f t="shared" si="65"/>
        <v>42023</v>
      </c>
      <c r="N777">
        <f>SUM(J777:$J$1480)</f>
        <v>4800</v>
      </c>
      <c r="O777">
        <f>SUM(L777:$L$1480)</f>
        <v>3727</v>
      </c>
    </row>
    <row r="778" spans="2:15" x14ac:dyDescent="0.2">
      <c r="B778" s="1">
        <v>42020</v>
      </c>
      <c r="C778">
        <v>4150</v>
      </c>
      <c r="D778">
        <v>4174</v>
      </c>
      <c r="E778">
        <v>4117.5</v>
      </c>
      <c r="F778">
        <v>4150.5</v>
      </c>
      <c r="G778">
        <v>3995500</v>
      </c>
      <c r="H778" s="2" t="str">
        <f t="shared" si="62"/>
        <v>高安割れ</v>
      </c>
      <c r="I778">
        <v>1</v>
      </c>
      <c r="J778">
        <f t="shared" si="63"/>
        <v>5.5</v>
      </c>
      <c r="K778" t="str">
        <f t="shared" si="64"/>
        <v>高安割れ</v>
      </c>
      <c r="L778">
        <f t="shared" si="66"/>
        <v>5.5</v>
      </c>
      <c r="M778" s="1">
        <f t="shared" si="65"/>
        <v>42020</v>
      </c>
      <c r="N778">
        <f>SUM(J778:$J$1480)</f>
        <v>4733</v>
      </c>
      <c r="O778">
        <f>SUM(L778:$L$1480)</f>
        <v>3660</v>
      </c>
    </row>
    <row r="779" spans="2:15" x14ac:dyDescent="0.2">
      <c r="B779" s="1">
        <v>42019</v>
      </c>
      <c r="C779">
        <v>4201</v>
      </c>
      <c r="D779">
        <v>4270</v>
      </c>
      <c r="E779">
        <v>4196.5</v>
      </c>
      <c r="F779">
        <v>4256.5</v>
      </c>
      <c r="G779">
        <v>2874700</v>
      </c>
      <c r="H779" s="2" t="str">
        <f t="shared" si="62"/>
        <v>高安超え</v>
      </c>
      <c r="I779">
        <v>1</v>
      </c>
      <c r="J779">
        <f t="shared" si="63"/>
        <v>-106</v>
      </c>
      <c r="K779" t="str">
        <f t="shared" si="64"/>
        <v>高安超え</v>
      </c>
      <c r="L779">
        <f t="shared" si="66"/>
        <v>-106</v>
      </c>
      <c r="M779" s="1">
        <f t="shared" si="65"/>
        <v>42019</v>
      </c>
      <c r="N779">
        <f>SUM(J779:$J$1480)</f>
        <v>4727.5</v>
      </c>
      <c r="O779">
        <f>SUM(L779:$L$1480)</f>
        <v>3654.5</v>
      </c>
    </row>
    <row r="780" spans="2:15" x14ac:dyDescent="0.2">
      <c r="B780" s="1">
        <v>42018</v>
      </c>
      <c r="C780">
        <v>4200</v>
      </c>
      <c r="D780">
        <v>4205</v>
      </c>
      <c r="E780">
        <v>4141.5</v>
      </c>
      <c r="F780">
        <v>4167</v>
      </c>
      <c r="G780">
        <v>3249700</v>
      </c>
      <c r="H780" s="2" t="str">
        <f t="shared" si="62"/>
        <v>高安割れ</v>
      </c>
      <c r="I780">
        <v>1</v>
      </c>
      <c r="J780">
        <f t="shared" si="63"/>
        <v>-89.5</v>
      </c>
      <c r="K780" t="str">
        <f t="shared" si="64"/>
        <v>高安割れ</v>
      </c>
      <c r="L780">
        <f t="shared" si="66"/>
        <v>-89.5</v>
      </c>
      <c r="M780" s="1">
        <f t="shared" si="65"/>
        <v>42018</v>
      </c>
      <c r="N780">
        <f>SUM(J780:$J$1480)</f>
        <v>4833.5</v>
      </c>
      <c r="O780">
        <f>SUM(L780:$L$1480)</f>
        <v>3760.5</v>
      </c>
    </row>
    <row r="781" spans="2:15" x14ac:dyDescent="0.2">
      <c r="B781" s="1">
        <v>42017</v>
      </c>
      <c r="C781">
        <v>4296.5</v>
      </c>
      <c r="D781">
        <v>4304.5</v>
      </c>
      <c r="E781">
        <v>4201.5</v>
      </c>
      <c r="F781">
        <v>4230.5</v>
      </c>
      <c r="G781">
        <v>2949200</v>
      </c>
      <c r="H781" s="2" t="str">
        <f t="shared" si="62"/>
        <v>高安割れ</v>
      </c>
      <c r="I781">
        <v>1</v>
      </c>
      <c r="J781">
        <f t="shared" si="63"/>
        <v>63.5</v>
      </c>
      <c r="K781" t="str">
        <f t="shared" si="64"/>
        <v>高安割れ</v>
      </c>
      <c r="L781">
        <f t="shared" si="66"/>
        <v>63.5</v>
      </c>
      <c r="M781" s="1">
        <f t="shared" si="65"/>
        <v>42017</v>
      </c>
      <c r="N781">
        <f>SUM(J781:$J$1480)</f>
        <v>4923</v>
      </c>
      <c r="O781">
        <f>SUM(L781:$L$1480)</f>
        <v>3850</v>
      </c>
    </row>
    <row r="782" spans="2:15" x14ac:dyDescent="0.2">
      <c r="B782" s="1">
        <v>42013</v>
      </c>
      <c r="C782">
        <v>4400</v>
      </c>
      <c r="D782">
        <v>4400</v>
      </c>
      <c r="E782">
        <v>4320</v>
      </c>
      <c r="F782">
        <v>4366.5</v>
      </c>
      <c r="G782">
        <v>2641700</v>
      </c>
      <c r="H782" s="2" t="str">
        <f t="shared" si="62"/>
        <v>高安超え</v>
      </c>
      <c r="I782">
        <v>1</v>
      </c>
      <c r="J782">
        <f t="shared" si="63"/>
        <v>-136</v>
      </c>
      <c r="K782" t="str">
        <f t="shared" si="64"/>
        <v>高安超え</v>
      </c>
      <c r="L782">
        <f t="shared" si="66"/>
        <v>-136</v>
      </c>
      <c r="M782" s="1">
        <f t="shared" si="65"/>
        <v>42013</v>
      </c>
      <c r="N782">
        <f>SUM(J782:$J$1480)</f>
        <v>4859.5</v>
      </c>
      <c r="O782">
        <f>SUM(L782:$L$1480)</f>
        <v>3786.5</v>
      </c>
    </row>
    <row r="783" spans="2:15" x14ac:dyDescent="0.2">
      <c r="B783" s="1">
        <v>42012</v>
      </c>
      <c r="C783">
        <v>4321.5</v>
      </c>
      <c r="D783">
        <v>4354</v>
      </c>
      <c r="E783">
        <v>4284.5</v>
      </c>
      <c r="F783">
        <v>4335</v>
      </c>
      <c r="G783">
        <v>3183400</v>
      </c>
      <c r="H783" s="2" t="str">
        <f t="shared" si="62"/>
        <v>高安超え</v>
      </c>
      <c r="I783">
        <v>1</v>
      </c>
      <c r="J783">
        <f t="shared" si="63"/>
        <v>31.5</v>
      </c>
      <c r="K783" t="str">
        <f t="shared" si="64"/>
        <v>高安超え</v>
      </c>
      <c r="L783">
        <f t="shared" si="66"/>
        <v>31.5</v>
      </c>
      <c r="M783" s="1">
        <f t="shared" si="65"/>
        <v>42012</v>
      </c>
      <c r="N783">
        <f>SUM(J783:$J$1480)</f>
        <v>4995.5</v>
      </c>
      <c r="O783">
        <f>SUM(L783:$L$1480)</f>
        <v>3922.5</v>
      </c>
    </row>
    <row r="784" spans="2:15" x14ac:dyDescent="0.2">
      <c r="B784" s="1">
        <v>42011</v>
      </c>
      <c r="C784">
        <v>4208</v>
      </c>
      <c r="D784">
        <v>4284</v>
      </c>
      <c r="E784">
        <v>4201</v>
      </c>
      <c r="F784">
        <v>4259.5</v>
      </c>
      <c r="G784">
        <v>2321100</v>
      </c>
      <c r="H784" s="2" t="str">
        <f t="shared" si="62"/>
        <v>高安割れ</v>
      </c>
      <c r="I784">
        <v>1</v>
      </c>
      <c r="J784">
        <f t="shared" si="63"/>
        <v>-75.5</v>
      </c>
      <c r="K784" t="str">
        <f t="shared" si="64"/>
        <v>高安割れ</v>
      </c>
      <c r="L784">
        <f t="shared" si="66"/>
        <v>-75.5</v>
      </c>
      <c r="M784" s="1">
        <f t="shared" si="65"/>
        <v>42011</v>
      </c>
      <c r="N784">
        <f>SUM(J784:$J$1480)</f>
        <v>4964</v>
      </c>
      <c r="O784">
        <f>SUM(L784:$L$1480)</f>
        <v>3891</v>
      </c>
    </row>
    <row r="785" spans="2:15" x14ac:dyDescent="0.2">
      <c r="B785" s="1">
        <v>42010</v>
      </c>
      <c r="C785">
        <v>4284.5</v>
      </c>
      <c r="D785">
        <v>4312.5</v>
      </c>
      <c r="E785">
        <v>4245</v>
      </c>
      <c r="F785">
        <v>4245</v>
      </c>
      <c r="G785">
        <v>2742600</v>
      </c>
      <c r="H785" s="2" t="str">
        <f t="shared" si="62"/>
        <v>高安割れ</v>
      </c>
      <c r="I785">
        <v>1</v>
      </c>
      <c r="J785">
        <f t="shared" si="63"/>
        <v>-14.5</v>
      </c>
      <c r="K785" t="str">
        <f t="shared" si="64"/>
        <v>高安割れ</v>
      </c>
      <c r="L785">
        <f t="shared" si="66"/>
        <v>-14.5</v>
      </c>
      <c r="M785" s="1">
        <f t="shared" si="65"/>
        <v>42010</v>
      </c>
      <c r="N785">
        <f>SUM(J785:$J$1480)</f>
        <v>5039.5</v>
      </c>
      <c r="O785">
        <f>SUM(L785:$L$1480)</f>
        <v>3966.5</v>
      </c>
    </row>
    <row r="786" spans="2:15" x14ac:dyDescent="0.2">
      <c r="B786" s="1">
        <v>42009</v>
      </c>
      <c r="C786">
        <v>4330</v>
      </c>
      <c r="D786">
        <v>4369</v>
      </c>
      <c r="E786">
        <v>4295</v>
      </c>
      <c r="F786">
        <v>4321</v>
      </c>
      <c r="G786">
        <v>2029100</v>
      </c>
      <c r="H786" s="2" t="str">
        <f t="shared" si="62"/>
        <v>高安割れ</v>
      </c>
      <c r="I786">
        <v>1</v>
      </c>
      <c r="J786">
        <f t="shared" si="63"/>
        <v>76</v>
      </c>
      <c r="K786" t="str">
        <f t="shared" si="64"/>
        <v>高安割れ</v>
      </c>
      <c r="L786">
        <f t="shared" si="66"/>
        <v>76</v>
      </c>
      <c r="M786" s="1">
        <f t="shared" si="65"/>
        <v>42009</v>
      </c>
      <c r="N786">
        <f>SUM(J786:$J$1480)</f>
        <v>5054</v>
      </c>
      <c r="O786">
        <f>SUM(L786:$L$1480)</f>
        <v>3981</v>
      </c>
    </row>
    <row r="787" spans="2:15" x14ac:dyDescent="0.2">
      <c r="B787" s="1">
        <v>42003</v>
      </c>
      <c r="C787">
        <v>4400</v>
      </c>
      <c r="D787">
        <v>4411.5</v>
      </c>
      <c r="E787">
        <v>4357</v>
      </c>
      <c r="F787">
        <v>4358.5</v>
      </c>
      <c r="G787">
        <v>1816700</v>
      </c>
      <c r="H787" s="2" t="str">
        <f t="shared" si="62"/>
        <v>高安割れ</v>
      </c>
      <c r="I787">
        <v>1</v>
      </c>
      <c r="J787">
        <f t="shared" si="63"/>
        <v>37.5</v>
      </c>
      <c r="K787" t="str">
        <f t="shared" si="64"/>
        <v>高安割れ</v>
      </c>
      <c r="L787">
        <f t="shared" si="66"/>
        <v>37.5</v>
      </c>
      <c r="M787" s="1">
        <f t="shared" si="65"/>
        <v>42003</v>
      </c>
      <c r="N787">
        <f>SUM(J787:$J$1480)</f>
        <v>4978</v>
      </c>
      <c r="O787">
        <f>SUM(L787:$L$1480)</f>
        <v>3905</v>
      </c>
    </row>
    <row r="788" spans="2:15" x14ac:dyDescent="0.2">
      <c r="B788" s="1">
        <v>42002</v>
      </c>
      <c r="C788">
        <v>4422</v>
      </c>
      <c r="D788">
        <v>4458</v>
      </c>
      <c r="E788">
        <v>4398.5</v>
      </c>
      <c r="F788">
        <v>4448.5</v>
      </c>
      <c r="G788">
        <v>2137600</v>
      </c>
      <c r="H788" s="2" t="str">
        <f t="shared" si="62"/>
        <v>高安超え</v>
      </c>
      <c r="I788">
        <v>1</v>
      </c>
      <c r="J788">
        <f t="shared" si="63"/>
        <v>-90</v>
      </c>
      <c r="K788" t="str">
        <f t="shared" si="64"/>
        <v>高安超え</v>
      </c>
      <c r="L788">
        <f t="shared" si="66"/>
        <v>-90</v>
      </c>
      <c r="M788" s="1">
        <f t="shared" si="65"/>
        <v>42002</v>
      </c>
      <c r="N788">
        <f>SUM(J788:$J$1480)</f>
        <v>4940.5</v>
      </c>
      <c r="O788">
        <f>SUM(L788:$L$1480)</f>
        <v>3867.5</v>
      </c>
    </row>
    <row r="789" spans="2:15" x14ac:dyDescent="0.2">
      <c r="B789" s="1">
        <v>41999</v>
      </c>
      <c r="C789">
        <v>4416.5</v>
      </c>
      <c r="D789">
        <v>4442.5</v>
      </c>
      <c r="E789">
        <v>4395.5</v>
      </c>
      <c r="F789">
        <v>4398.5</v>
      </c>
      <c r="G789">
        <v>1405600</v>
      </c>
      <c r="H789" s="2" t="str">
        <f t="shared" si="62"/>
        <v>高安割れ</v>
      </c>
      <c r="I789">
        <v>1</v>
      </c>
      <c r="J789">
        <f t="shared" si="63"/>
        <v>-50</v>
      </c>
      <c r="K789" t="str">
        <f t="shared" si="64"/>
        <v>高安割れ</v>
      </c>
      <c r="L789">
        <f t="shared" si="66"/>
        <v>-50</v>
      </c>
      <c r="M789" s="1">
        <f t="shared" si="65"/>
        <v>41999</v>
      </c>
      <c r="N789">
        <f>SUM(J789:$J$1480)</f>
        <v>5030.5</v>
      </c>
      <c r="O789">
        <f>SUM(L789:$L$1480)</f>
        <v>3957.5</v>
      </c>
    </row>
    <row r="790" spans="2:15" x14ac:dyDescent="0.2">
      <c r="B790" s="1">
        <v>41998</v>
      </c>
      <c r="C790">
        <v>4470</v>
      </c>
      <c r="D790">
        <v>4477</v>
      </c>
      <c r="E790">
        <v>4441</v>
      </c>
      <c r="F790">
        <v>4446</v>
      </c>
      <c r="G790">
        <v>1306100</v>
      </c>
      <c r="H790" s="2" t="str">
        <f t="shared" si="62"/>
        <v>高安超え</v>
      </c>
      <c r="I790">
        <v>1</v>
      </c>
      <c r="J790">
        <f t="shared" si="63"/>
        <v>-47.5</v>
      </c>
      <c r="K790" t="str">
        <f t="shared" si="64"/>
        <v>高安超え</v>
      </c>
      <c r="L790">
        <f t="shared" si="66"/>
        <v>-47.5</v>
      </c>
      <c r="M790" s="1">
        <f t="shared" si="65"/>
        <v>41998</v>
      </c>
      <c r="N790">
        <f>SUM(J790:$J$1480)</f>
        <v>5080.5</v>
      </c>
      <c r="O790">
        <f>SUM(L790:$L$1480)</f>
        <v>4007.5</v>
      </c>
    </row>
    <row r="791" spans="2:15" x14ac:dyDescent="0.2">
      <c r="B791" s="1">
        <v>41997</v>
      </c>
      <c r="C791">
        <v>4407</v>
      </c>
      <c r="D791">
        <v>4465</v>
      </c>
      <c r="E791">
        <v>4400</v>
      </c>
      <c r="F791">
        <v>4465</v>
      </c>
      <c r="G791">
        <v>2870300</v>
      </c>
      <c r="H791" s="2" t="str">
        <f t="shared" si="62"/>
        <v>高安超え</v>
      </c>
      <c r="I791">
        <v>1</v>
      </c>
      <c r="J791">
        <f t="shared" si="63"/>
        <v>-19</v>
      </c>
      <c r="K791" t="str">
        <f t="shared" si="64"/>
        <v>高安超え</v>
      </c>
      <c r="L791">
        <f t="shared" si="66"/>
        <v>-19</v>
      </c>
      <c r="M791" s="1">
        <f t="shared" si="65"/>
        <v>41997</v>
      </c>
      <c r="N791">
        <f>SUM(J791:$J$1480)</f>
        <v>5128</v>
      </c>
      <c r="O791">
        <f>SUM(L791:$L$1480)</f>
        <v>4055</v>
      </c>
    </row>
    <row r="792" spans="2:15" x14ac:dyDescent="0.2">
      <c r="B792" s="1">
        <v>41995</v>
      </c>
      <c r="C792">
        <v>4400</v>
      </c>
      <c r="D792">
        <v>4400</v>
      </c>
      <c r="E792">
        <v>4345.5</v>
      </c>
      <c r="F792">
        <v>4351.5</v>
      </c>
      <c r="G792">
        <v>2496400</v>
      </c>
      <c r="H792" s="2" t="str">
        <f t="shared" si="62"/>
        <v/>
      </c>
      <c r="I792">
        <v>1</v>
      </c>
      <c r="J792">
        <f t="shared" si="63"/>
        <v>113.5</v>
      </c>
      <c r="K792" t="str">
        <f t="shared" si="64"/>
        <v>高安割れ</v>
      </c>
      <c r="L792">
        <f t="shared" si="66"/>
        <v>-113.5</v>
      </c>
      <c r="M792" s="1">
        <f t="shared" si="65"/>
        <v>41995</v>
      </c>
      <c r="N792">
        <f>SUM(J792:$J$1480)</f>
        <v>5147</v>
      </c>
      <c r="O792">
        <f>SUM(L792:$L$1480)</f>
        <v>4074</v>
      </c>
    </row>
    <row r="793" spans="2:15" x14ac:dyDescent="0.2">
      <c r="B793" s="1">
        <v>41992</v>
      </c>
      <c r="C793">
        <v>4400</v>
      </c>
      <c r="D793">
        <v>4400</v>
      </c>
      <c r="E793">
        <v>4355.5</v>
      </c>
      <c r="F793">
        <v>4394</v>
      </c>
      <c r="G793">
        <v>3211900</v>
      </c>
      <c r="H793" s="2" t="str">
        <f t="shared" si="62"/>
        <v>高安超え</v>
      </c>
      <c r="I793">
        <v>1</v>
      </c>
      <c r="J793">
        <f t="shared" si="63"/>
        <v>-42.5</v>
      </c>
      <c r="K793" t="str">
        <f t="shared" si="64"/>
        <v>高安超え</v>
      </c>
      <c r="L793">
        <f t="shared" si="66"/>
        <v>-42.5</v>
      </c>
      <c r="M793" s="1">
        <f t="shared" si="65"/>
        <v>41992</v>
      </c>
      <c r="N793">
        <f>SUM(J793:$J$1480)</f>
        <v>5033.5</v>
      </c>
      <c r="O793">
        <f>SUM(L793:$L$1480)</f>
        <v>4187.5</v>
      </c>
    </row>
    <row r="794" spans="2:15" x14ac:dyDescent="0.2">
      <c r="B794" s="1">
        <v>41991</v>
      </c>
      <c r="C794">
        <v>4261</v>
      </c>
      <c r="D794">
        <v>4329.5</v>
      </c>
      <c r="E794">
        <v>4261</v>
      </c>
      <c r="F794">
        <v>4307</v>
      </c>
      <c r="G794">
        <v>3423400</v>
      </c>
      <c r="H794" s="2" t="str">
        <f t="shared" si="62"/>
        <v>高安超え</v>
      </c>
      <c r="I794">
        <v>1</v>
      </c>
      <c r="J794">
        <f t="shared" si="63"/>
        <v>87</v>
      </c>
      <c r="K794" t="str">
        <f t="shared" si="64"/>
        <v>高安超え</v>
      </c>
      <c r="L794">
        <f t="shared" si="66"/>
        <v>87</v>
      </c>
      <c r="M794" s="1">
        <f t="shared" si="65"/>
        <v>41991</v>
      </c>
      <c r="N794">
        <f>SUM(J794:$J$1480)</f>
        <v>5076</v>
      </c>
      <c r="O794">
        <f>SUM(L794:$L$1480)</f>
        <v>4230</v>
      </c>
    </row>
    <row r="795" spans="2:15" x14ac:dyDescent="0.2">
      <c r="B795" s="1">
        <v>41990</v>
      </c>
      <c r="C795">
        <v>4200</v>
      </c>
      <c r="D795">
        <v>4257</v>
      </c>
      <c r="E795">
        <v>4191</v>
      </c>
      <c r="F795">
        <v>4191</v>
      </c>
      <c r="G795">
        <v>3314600</v>
      </c>
      <c r="H795" s="2" t="str">
        <f t="shared" si="62"/>
        <v/>
      </c>
      <c r="I795">
        <v>1</v>
      </c>
      <c r="J795">
        <f t="shared" si="63"/>
        <v>116</v>
      </c>
      <c r="K795" t="str">
        <f t="shared" si="64"/>
        <v/>
      </c>
      <c r="L795">
        <f t="shared" si="66"/>
        <v>116</v>
      </c>
      <c r="M795" s="1">
        <f t="shared" si="65"/>
        <v>41990</v>
      </c>
      <c r="N795">
        <f>SUM(J795:$J$1480)</f>
        <v>4989</v>
      </c>
      <c r="O795">
        <f>SUM(L795:$L$1480)</f>
        <v>4143</v>
      </c>
    </row>
    <row r="796" spans="2:15" x14ac:dyDescent="0.2">
      <c r="B796" s="1">
        <v>41989</v>
      </c>
      <c r="C796">
        <v>4217</v>
      </c>
      <c r="D796">
        <v>4247</v>
      </c>
      <c r="E796">
        <v>4200</v>
      </c>
      <c r="F796">
        <v>4201.5</v>
      </c>
      <c r="G796">
        <v>3084700</v>
      </c>
      <c r="H796" s="2" t="str">
        <f t="shared" si="62"/>
        <v/>
      </c>
      <c r="I796">
        <v>1</v>
      </c>
      <c r="J796">
        <f t="shared" si="63"/>
        <v>-10.5</v>
      </c>
      <c r="K796" t="str">
        <f t="shared" si="64"/>
        <v/>
      </c>
      <c r="L796">
        <f t="shared" si="66"/>
        <v>-10.5</v>
      </c>
      <c r="M796" s="1">
        <f t="shared" si="65"/>
        <v>41989</v>
      </c>
      <c r="N796">
        <f>SUM(J796:$J$1480)</f>
        <v>4873</v>
      </c>
      <c r="O796">
        <f>SUM(L796:$L$1480)</f>
        <v>4027</v>
      </c>
    </row>
    <row r="797" spans="2:15" x14ac:dyDescent="0.2">
      <c r="B797" s="1">
        <v>41988</v>
      </c>
      <c r="C797">
        <v>4200</v>
      </c>
      <c r="D797">
        <v>4322.5</v>
      </c>
      <c r="E797">
        <v>4200</v>
      </c>
      <c r="F797">
        <v>4299</v>
      </c>
      <c r="G797">
        <v>2431500</v>
      </c>
      <c r="H797" s="2" t="str">
        <f t="shared" si="62"/>
        <v>高安割れ</v>
      </c>
      <c r="I797">
        <v>1</v>
      </c>
      <c r="J797">
        <f t="shared" si="63"/>
        <v>97.5</v>
      </c>
      <c r="K797" t="str">
        <f t="shared" si="64"/>
        <v>高安割れ</v>
      </c>
      <c r="L797">
        <f t="shared" si="66"/>
        <v>97.5</v>
      </c>
      <c r="M797" s="1">
        <f t="shared" si="65"/>
        <v>41988</v>
      </c>
      <c r="N797">
        <f>SUM(J797:$J$1480)</f>
        <v>4883.5</v>
      </c>
      <c r="O797">
        <f>SUM(L797:$L$1480)</f>
        <v>4037.5</v>
      </c>
    </row>
    <row r="798" spans="2:15" x14ac:dyDescent="0.2">
      <c r="B798" s="1">
        <v>41985</v>
      </c>
      <c r="C798">
        <v>4273</v>
      </c>
      <c r="D798">
        <v>4341</v>
      </c>
      <c r="E798">
        <v>4242</v>
      </c>
      <c r="F798">
        <v>4277</v>
      </c>
      <c r="G798">
        <v>5029500</v>
      </c>
      <c r="H798" s="2" t="str">
        <f t="shared" si="62"/>
        <v/>
      </c>
      <c r="I798">
        <v>1</v>
      </c>
      <c r="J798">
        <f t="shared" si="63"/>
        <v>22</v>
      </c>
      <c r="K798" t="str">
        <f t="shared" si="64"/>
        <v/>
      </c>
      <c r="L798">
        <f t="shared" si="66"/>
        <v>22</v>
      </c>
      <c r="M798" s="1">
        <f t="shared" si="65"/>
        <v>41985</v>
      </c>
      <c r="N798">
        <f>SUM(J798:$J$1480)</f>
        <v>4786</v>
      </c>
      <c r="O798">
        <f>SUM(L798:$L$1480)</f>
        <v>3940</v>
      </c>
    </row>
    <row r="799" spans="2:15" x14ac:dyDescent="0.2">
      <c r="B799" s="1">
        <v>41984</v>
      </c>
      <c r="C799">
        <v>4300</v>
      </c>
      <c r="D799">
        <v>4338.5</v>
      </c>
      <c r="E799">
        <v>4250</v>
      </c>
      <c r="F799">
        <v>4294.5</v>
      </c>
      <c r="G799">
        <v>1986800</v>
      </c>
      <c r="H799" s="2" t="str">
        <f t="shared" si="62"/>
        <v>高安割れ</v>
      </c>
      <c r="I799">
        <v>1</v>
      </c>
      <c r="J799">
        <f t="shared" si="63"/>
        <v>17.5</v>
      </c>
      <c r="K799" t="str">
        <f t="shared" si="64"/>
        <v>高安割れ</v>
      </c>
      <c r="L799">
        <f t="shared" si="66"/>
        <v>17.5</v>
      </c>
      <c r="M799" s="1">
        <f t="shared" si="65"/>
        <v>41984</v>
      </c>
      <c r="N799">
        <f>SUM(J799:$J$1480)</f>
        <v>4764</v>
      </c>
      <c r="O799">
        <f>SUM(L799:$L$1480)</f>
        <v>3918</v>
      </c>
    </row>
    <row r="800" spans="2:15" x14ac:dyDescent="0.2">
      <c r="B800" s="1">
        <v>41983</v>
      </c>
      <c r="C800">
        <v>4400</v>
      </c>
      <c r="D800">
        <v>4400</v>
      </c>
      <c r="E800">
        <v>4319</v>
      </c>
      <c r="F800">
        <v>4351.5</v>
      </c>
      <c r="G800">
        <v>3086400</v>
      </c>
      <c r="H800" s="2" t="str">
        <f t="shared" si="62"/>
        <v>高安割れ</v>
      </c>
      <c r="I800">
        <v>1</v>
      </c>
      <c r="J800">
        <f t="shared" si="63"/>
        <v>57</v>
      </c>
      <c r="K800" t="str">
        <f t="shared" si="64"/>
        <v>高安割れ</v>
      </c>
      <c r="L800">
        <f t="shared" si="66"/>
        <v>57</v>
      </c>
      <c r="M800" s="1">
        <f t="shared" si="65"/>
        <v>41983</v>
      </c>
      <c r="N800">
        <f>SUM(J800:$J$1480)</f>
        <v>4746.5</v>
      </c>
      <c r="O800">
        <f>SUM(L800:$L$1480)</f>
        <v>3900.5</v>
      </c>
    </row>
    <row r="801" spans="2:15" x14ac:dyDescent="0.2">
      <c r="B801" s="1">
        <v>41982</v>
      </c>
      <c r="C801">
        <v>4369.5</v>
      </c>
      <c r="D801">
        <v>4413.5</v>
      </c>
      <c r="E801">
        <v>4367</v>
      </c>
      <c r="F801">
        <v>4400</v>
      </c>
      <c r="G801">
        <v>2160200</v>
      </c>
      <c r="H801" s="2" t="str">
        <f t="shared" si="62"/>
        <v>高安超え</v>
      </c>
      <c r="I801">
        <v>1</v>
      </c>
      <c r="J801">
        <f t="shared" si="63"/>
        <v>-48.5</v>
      </c>
      <c r="K801" t="str">
        <f t="shared" si="64"/>
        <v>高安超え</v>
      </c>
      <c r="L801">
        <f t="shared" si="66"/>
        <v>-48.5</v>
      </c>
      <c r="M801" s="1">
        <f t="shared" si="65"/>
        <v>41982</v>
      </c>
      <c r="N801">
        <f>SUM(J801:$J$1480)</f>
        <v>4689.5</v>
      </c>
      <c r="O801">
        <f>SUM(L801:$L$1480)</f>
        <v>3843.5</v>
      </c>
    </row>
    <row r="802" spans="2:15" x14ac:dyDescent="0.2">
      <c r="B802" s="1">
        <v>41981</v>
      </c>
      <c r="C802">
        <v>4400</v>
      </c>
      <c r="D802">
        <v>4400</v>
      </c>
      <c r="E802">
        <v>4357</v>
      </c>
      <c r="F802">
        <v>4366.5</v>
      </c>
      <c r="G802">
        <v>3060500</v>
      </c>
      <c r="H802" s="2" t="str">
        <f t="shared" si="62"/>
        <v/>
      </c>
      <c r="I802">
        <v>1</v>
      </c>
      <c r="J802">
        <f t="shared" si="63"/>
        <v>33.5</v>
      </c>
      <c r="K802" t="str">
        <f t="shared" si="64"/>
        <v/>
      </c>
      <c r="L802">
        <f t="shared" si="66"/>
        <v>33.5</v>
      </c>
      <c r="M802" s="1">
        <f t="shared" si="65"/>
        <v>41981</v>
      </c>
      <c r="N802">
        <f>SUM(J802:$J$1480)</f>
        <v>4738</v>
      </c>
      <c r="O802">
        <f>SUM(L802:$L$1480)</f>
        <v>3892</v>
      </c>
    </row>
    <row r="803" spans="2:15" x14ac:dyDescent="0.2">
      <c r="B803" s="1">
        <v>41978</v>
      </c>
      <c r="C803">
        <v>4357.5</v>
      </c>
      <c r="D803">
        <v>4406.5</v>
      </c>
      <c r="E803">
        <v>4355</v>
      </c>
      <c r="F803">
        <v>4400</v>
      </c>
      <c r="G803">
        <v>2309400</v>
      </c>
      <c r="H803" s="2" t="str">
        <f t="shared" si="62"/>
        <v>高安割れ</v>
      </c>
      <c r="I803">
        <v>1</v>
      </c>
      <c r="J803">
        <f t="shared" si="63"/>
        <v>33.5</v>
      </c>
      <c r="K803" t="str">
        <f t="shared" si="64"/>
        <v>高安割れ</v>
      </c>
      <c r="L803">
        <f t="shared" si="66"/>
        <v>33.5</v>
      </c>
      <c r="M803" s="1">
        <f t="shared" si="65"/>
        <v>41978</v>
      </c>
      <c r="N803">
        <f>SUM(J803:$J$1480)</f>
        <v>4704.5</v>
      </c>
      <c r="O803">
        <f>SUM(L803:$L$1480)</f>
        <v>3858.5</v>
      </c>
    </row>
    <row r="804" spans="2:15" x14ac:dyDescent="0.2">
      <c r="B804" s="1">
        <v>41977</v>
      </c>
      <c r="C804">
        <v>4470</v>
      </c>
      <c r="D804">
        <v>4492.5</v>
      </c>
      <c r="E804">
        <v>4390.5</v>
      </c>
      <c r="F804">
        <v>4400</v>
      </c>
      <c r="G804">
        <v>2676700</v>
      </c>
      <c r="H804" s="2" t="str">
        <f t="shared" si="62"/>
        <v/>
      </c>
      <c r="I804">
        <v>1</v>
      </c>
      <c r="J804">
        <f t="shared" si="63"/>
        <v>0</v>
      </c>
      <c r="K804" t="str">
        <f t="shared" si="64"/>
        <v/>
      </c>
      <c r="L804">
        <f t="shared" si="66"/>
        <v>0</v>
      </c>
      <c r="M804" s="1">
        <f t="shared" si="65"/>
        <v>41977</v>
      </c>
      <c r="N804">
        <f>SUM(J804:$J$1480)</f>
        <v>4671</v>
      </c>
      <c r="O804">
        <f>SUM(L804:$L$1480)</f>
        <v>3825</v>
      </c>
    </row>
    <row r="805" spans="2:15" x14ac:dyDescent="0.2">
      <c r="B805" s="1">
        <v>41976</v>
      </c>
      <c r="C805">
        <v>4456</v>
      </c>
      <c r="D805">
        <v>4470</v>
      </c>
      <c r="E805">
        <v>4410</v>
      </c>
      <c r="F805">
        <v>4425.5</v>
      </c>
      <c r="G805">
        <v>2357300</v>
      </c>
      <c r="H805" s="2" t="str">
        <f t="shared" si="62"/>
        <v/>
      </c>
      <c r="I805">
        <v>1</v>
      </c>
      <c r="J805">
        <f t="shared" si="63"/>
        <v>-25.5</v>
      </c>
      <c r="K805" t="str">
        <f t="shared" si="64"/>
        <v/>
      </c>
      <c r="L805">
        <f t="shared" si="66"/>
        <v>-25.5</v>
      </c>
      <c r="M805" s="1">
        <f t="shared" si="65"/>
        <v>41976</v>
      </c>
      <c r="N805">
        <f>SUM(J805:$J$1480)</f>
        <v>4671</v>
      </c>
      <c r="O805">
        <f>SUM(L805:$L$1480)</f>
        <v>3825</v>
      </c>
    </row>
    <row r="806" spans="2:15" x14ac:dyDescent="0.2">
      <c r="B806" s="1">
        <v>41975</v>
      </c>
      <c r="C806">
        <v>4400</v>
      </c>
      <c r="D806">
        <v>4479</v>
      </c>
      <c r="E806">
        <v>4395</v>
      </c>
      <c r="F806">
        <v>4464.5</v>
      </c>
      <c r="G806">
        <v>2062300</v>
      </c>
      <c r="H806" s="2" t="str">
        <f t="shared" si="62"/>
        <v>高安割れ</v>
      </c>
      <c r="I806">
        <v>1</v>
      </c>
      <c r="J806">
        <f t="shared" si="63"/>
        <v>39</v>
      </c>
      <c r="K806" t="str">
        <f t="shared" si="64"/>
        <v>高安割れ</v>
      </c>
      <c r="L806">
        <f t="shared" si="66"/>
        <v>39</v>
      </c>
      <c r="M806" s="1">
        <f t="shared" si="65"/>
        <v>41975</v>
      </c>
      <c r="N806">
        <f>SUM(J806:$J$1480)</f>
        <v>4696.5</v>
      </c>
      <c r="O806">
        <f>SUM(L806:$L$1480)</f>
        <v>3850.5</v>
      </c>
    </row>
    <row r="807" spans="2:15" x14ac:dyDescent="0.2">
      <c r="B807" s="1">
        <v>41974</v>
      </c>
      <c r="C807">
        <v>4426.5</v>
      </c>
      <c r="D807">
        <v>4497.5</v>
      </c>
      <c r="E807">
        <v>4401</v>
      </c>
      <c r="F807">
        <v>4456</v>
      </c>
      <c r="G807">
        <v>1907100</v>
      </c>
      <c r="H807" s="2" t="str">
        <f t="shared" si="62"/>
        <v>高安超え</v>
      </c>
      <c r="I807">
        <v>1</v>
      </c>
      <c r="J807">
        <f t="shared" si="63"/>
        <v>8.5</v>
      </c>
      <c r="K807" t="str">
        <f t="shared" si="64"/>
        <v>高安超え</v>
      </c>
      <c r="L807">
        <f t="shared" si="66"/>
        <v>8.5</v>
      </c>
      <c r="M807" s="1">
        <f t="shared" si="65"/>
        <v>41974</v>
      </c>
      <c r="N807">
        <f>SUM(J807:$J$1480)</f>
        <v>4657.5</v>
      </c>
      <c r="O807">
        <f>SUM(L807:$L$1480)</f>
        <v>3811.5</v>
      </c>
    </row>
    <row r="808" spans="2:15" x14ac:dyDescent="0.2">
      <c r="B808" s="1">
        <v>41971</v>
      </c>
      <c r="C808">
        <v>4390</v>
      </c>
      <c r="D808">
        <v>4433.5</v>
      </c>
      <c r="E808">
        <v>4387</v>
      </c>
      <c r="F808">
        <v>4427.5</v>
      </c>
      <c r="G808">
        <v>1941500</v>
      </c>
      <c r="H808" s="2" t="str">
        <f t="shared" si="62"/>
        <v/>
      </c>
      <c r="I808">
        <v>1</v>
      </c>
      <c r="J808">
        <f t="shared" si="63"/>
        <v>28.5</v>
      </c>
      <c r="K808" t="str">
        <f t="shared" si="64"/>
        <v/>
      </c>
      <c r="L808">
        <f t="shared" si="66"/>
        <v>28.5</v>
      </c>
      <c r="M808" s="1">
        <f t="shared" si="65"/>
        <v>41971</v>
      </c>
      <c r="N808">
        <f>SUM(J808:$J$1480)</f>
        <v>4649</v>
      </c>
      <c r="O808">
        <f>SUM(L808:$L$1480)</f>
        <v>3803</v>
      </c>
    </row>
    <row r="809" spans="2:15" x14ac:dyDescent="0.2">
      <c r="B809" s="1">
        <v>41970</v>
      </c>
      <c r="C809">
        <v>4412</v>
      </c>
      <c r="D809">
        <v>4440</v>
      </c>
      <c r="E809">
        <v>4385.5</v>
      </c>
      <c r="F809">
        <v>4393</v>
      </c>
      <c r="G809">
        <v>1707000</v>
      </c>
      <c r="H809" s="2" t="str">
        <f t="shared" si="62"/>
        <v>高安割れ</v>
      </c>
      <c r="I809">
        <v>1</v>
      </c>
      <c r="J809">
        <f t="shared" si="63"/>
        <v>-34.5</v>
      </c>
      <c r="K809" t="str">
        <f t="shared" si="64"/>
        <v>高安割れ</v>
      </c>
      <c r="L809">
        <f t="shared" si="66"/>
        <v>-34.5</v>
      </c>
      <c r="M809" s="1">
        <f t="shared" si="65"/>
        <v>41970</v>
      </c>
      <c r="N809">
        <f>SUM(J809:$J$1480)</f>
        <v>4620.5</v>
      </c>
      <c r="O809">
        <f>SUM(L809:$L$1480)</f>
        <v>3774.5</v>
      </c>
    </row>
    <row r="810" spans="2:15" x14ac:dyDescent="0.2">
      <c r="B810" s="1">
        <v>41969</v>
      </c>
      <c r="C810">
        <v>4421.5</v>
      </c>
      <c r="D810">
        <v>4483.5</v>
      </c>
      <c r="E810">
        <v>4421</v>
      </c>
      <c r="F810">
        <v>4437</v>
      </c>
      <c r="G810">
        <v>1582000</v>
      </c>
      <c r="H810" s="2" t="str">
        <f t="shared" si="62"/>
        <v>高安割れ</v>
      </c>
      <c r="I810">
        <v>1</v>
      </c>
      <c r="J810">
        <f t="shared" si="63"/>
        <v>44</v>
      </c>
      <c r="K810" t="str">
        <f t="shared" si="64"/>
        <v>高安割れ</v>
      </c>
      <c r="L810">
        <f t="shared" si="66"/>
        <v>44</v>
      </c>
      <c r="M810" s="1">
        <f t="shared" si="65"/>
        <v>41969</v>
      </c>
      <c r="N810">
        <f>SUM(J810:$J$1480)</f>
        <v>4655</v>
      </c>
      <c r="O810">
        <f>SUM(L810:$L$1480)</f>
        <v>3809</v>
      </c>
    </row>
    <row r="811" spans="2:15" x14ac:dyDescent="0.2">
      <c r="B811" s="1">
        <v>41968</v>
      </c>
      <c r="C811">
        <v>4540</v>
      </c>
      <c r="D811">
        <v>4543.5</v>
      </c>
      <c r="E811">
        <v>4467</v>
      </c>
      <c r="F811">
        <v>4480.5</v>
      </c>
      <c r="G811">
        <v>2691200</v>
      </c>
      <c r="H811" s="2" t="str">
        <f t="shared" si="62"/>
        <v>高安超え</v>
      </c>
      <c r="I811">
        <v>1</v>
      </c>
      <c r="J811">
        <f t="shared" si="63"/>
        <v>-43.5</v>
      </c>
      <c r="K811" t="str">
        <f t="shared" si="64"/>
        <v>高安超え</v>
      </c>
      <c r="L811">
        <f t="shared" si="66"/>
        <v>-43.5</v>
      </c>
      <c r="M811" s="1">
        <f t="shared" si="65"/>
        <v>41968</v>
      </c>
      <c r="N811">
        <f>SUM(J811:$J$1480)</f>
        <v>4611</v>
      </c>
      <c r="O811">
        <f>SUM(L811:$L$1480)</f>
        <v>3765</v>
      </c>
    </row>
    <row r="812" spans="2:15" x14ac:dyDescent="0.2">
      <c r="B812" s="1">
        <v>41964</v>
      </c>
      <c r="C812">
        <v>4497.5</v>
      </c>
      <c r="D812">
        <v>4509</v>
      </c>
      <c r="E812">
        <v>4417</v>
      </c>
      <c r="F812">
        <v>4482</v>
      </c>
      <c r="G812">
        <v>2676400</v>
      </c>
      <c r="H812" s="2" t="str">
        <f t="shared" si="62"/>
        <v>高安割れ</v>
      </c>
      <c r="I812">
        <v>1</v>
      </c>
      <c r="J812">
        <f t="shared" si="63"/>
        <v>1.5</v>
      </c>
      <c r="K812" t="str">
        <f t="shared" si="64"/>
        <v>高安割れ</v>
      </c>
      <c r="L812">
        <f t="shared" si="66"/>
        <v>1.5</v>
      </c>
      <c r="M812" s="1">
        <f t="shared" si="65"/>
        <v>41964</v>
      </c>
      <c r="N812">
        <f>SUM(J812:$J$1480)</f>
        <v>4654.5</v>
      </c>
      <c r="O812">
        <f>SUM(L812:$L$1480)</f>
        <v>3808.5</v>
      </c>
    </row>
    <row r="813" spans="2:15" x14ac:dyDescent="0.2">
      <c r="B813" s="1">
        <v>41963</v>
      </c>
      <c r="C813">
        <v>4551.5</v>
      </c>
      <c r="D813">
        <v>4567.5</v>
      </c>
      <c r="E813">
        <v>4500</v>
      </c>
      <c r="F813">
        <v>4500</v>
      </c>
      <c r="G813">
        <v>2443400</v>
      </c>
      <c r="H813" s="2" t="str">
        <f t="shared" si="62"/>
        <v/>
      </c>
      <c r="I813">
        <v>1</v>
      </c>
      <c r="J813">
        <f t="shared" si="63"/>
        <v>-18</v>
      </c>
      <c r="K813" t="str">
        <f t="shared" si="64"/>
        <v/>
      </c>
      <c r="L813">
        <f t="shared" si="66"/>
        <v>-18</v>
      </c>
      <c r="M813" s="1">
        <f t="shared" si="65"/>
        <v>41963</v>
      </c>
      <c r="N813">
        <f>SUM(J813:$J$1480)</f>
        <v>4653</v>
      </c>
      <c r="O813">
        <f>SUM(L813:$L$1480)</f>
        <v>3807</v>
      </c>
    </row>
    <row r="814" spans="2:15" x14ac:dyDescent="0.2">
      <c r="B814" s="1">
        <v>41962</v>
      </c>
      <c r="C814">
        <v>4550</v>
      </c>
      <c r="D814">
        <v>4592.5</v>
      </c>
      <c r="E814">
        <v>4495.5</v>
      </c>
      <c r="F814">
        <v>4500</v>
      </c>
      <c r="G814">
        <v>2764900</v>
      </c>
      <c r="H814" s="2" t="str">
        <f t="shared" si="62"/>
        <v/>
      </c>
      <c r="I814">
        <v>1</v>
      </c>
      <c r="J814">
        <f t="shared" si="63"/>
        <v>0</v>
      </c>
      <c r="K814" t="str">
        <f t="shared" si="64"/>
        <v/>
      </c>
      <c r="L814">
        <f t="shared" si="66"/>
        <v>0</v>
      </c>
      <c r="M814" s="1">
        <f t="shared" si="65"/>
        <v>41962</v>
      </c>
      <c r="N814">
        <f>SUM(J814:$J$1480)</f>
        <v>4671</v>
      </c>
      <c r="O814">
        <f>SUM(L814:$L$1480)</f>
        <v>3825</v>
      </c>
    </row>
    <row r="815" spans="2:15" x14ac:dyDescent="0.2">
      <c r="B815" s="1">
        <v>41961</v>
      </c>
      <c r="C815">
        <v>4505.5</v>
      </c>
      <c r="D815">
        <v>4550</v>
      </c>
      <c r="E815">
        <v>4505</v>
      </c>
      <c r="F815">
        <v>4548</v>
      </c>
      <c r="G815">
        <v>2439200</v>
      </c>
      <c r="H815" s="2" t="str">
        <f t="shared" ref="H815:H878" si="67">IF(AND(D815&lt;D816,E815&lt;E816),"高安割れ",IF(AND(D815&gt;D816,E815&gt;E816),"高安超え",""))</f>
        <v/>
      </c>
      <c r="I815">
        <v>1</v>
      </c>
      <c r="J815">
        <f t="shared" ref="J815:J878" si="68">IF(H815="高安割れ",(F815-F814)*I815,(F814-F815)*I815)</f>
        <v>-48</v>
      </c>
      <c r="K815" t="str">
        <f t="shared" si="64"/>
        <v/>
      </c>
      <c r="L815">
        <f t="shared" si="66"/>
        <v>-48</v>
      </c>
      <c r="M815" s="1">
        <f t="shared" si="65"/>
        <v>41961</v>
      </c>
      <c r="N815">
        <f>SUM(J815:$J$1480)</f>
        <v>4671</v>
      </c>
      <c r="O815">
        <f>SUM(L815:$L$1480)</f>
        <v>3825</v>
      </c>
    </row>
    <row r="816" spans="2:15" x14ac:dyDescent="0.2">
      <c r="B816" s="1">
        <v>41960</v>
      </c>
      <c r="C816">
        <v>4545</v>
      </c>
      <c r="D816">
        <v>4550</v>
      </c>
      <c r="E816">
        <v>4435</v>
      </c>
      <c r="F816">
        <v>4467</v>
      </c>
      <c r="G816">
        <v>2917300</v>
      </c>
      <c r="H816" s="2" t="str">
        <f t="shared" si="67"/>
        <v>高安割れ</v>
      </c>
      <c r="I816">
        <v>1</v>
      </c>
      <c r="J816">
        <f t="shared" si="68"/>
        <v>-81</v>
      </c>
      <c r="K816" t="str">
        <f t="shared" si="64"/>
        <v>高安割れ</v>
      </c>
      <c r="L816">
        <f t="shared" si="66"/>
        <v>-81</v>
      </c>
      <c r="M816" s="1">
        <f t="shared" si="65"/>
        <v>41960</v>
      </c>
      <c r="N816">
        <f>SUM(J816:$J$1480)</f>
        <v>4719</v>
      </c>
      <c r="O816">
        <f>SUM(L816:$L$1480)</f>
        <v>3873</v>
      </c>
    </row>
    <row r="817" spans="2:15" x14ac:dyDescent="0.2">
      <c r="B817" s="1">
        <v>41957</v>
      </c>
      <c r="C817">
        <v>4569</v>
      </c>
      <c r="D817">
        <v>4570</v>
      </c>
      <c r="E817">
        <v>4480</v>
      </c>
      <c r="F817">
        <v>4550</v>
      </c>
      <c r="G817">
        <v>3746600</v>
      </c>
      <c r="H817" s="2" t="str">
        <f t="shared" si="67"/>
        <v>高安超え</v>
      </c>
      <c r="I817">
        <v>1</v>
      </c>
      <c r="J817">
        <f t="shared" si="68"/>
        <v>-83</v>
      </c>
      <c r="K817" t="str">
        <f t="shared" si="64"/>
        <v>高安超え</v>
      </c>
      <c r="L817">
        <f t="shared" si="66"/>
        <v>-83</v>
      </c>
      <c r="M817" s="1">
        <f t="shared" si="65"/>
        <v>41957</v>
      </c>
      <c r="N817">
        <f>SUM(J817:$J$1480)</f>
        <v>4800</v>
      </c>
      <c r="O817">
        <f>SUM(L817:$L$1480)</f>
        <v>3954</v>
      </c>
    </row>
    <row r="818" spans="2:15" x14ac:dyDescent="0.2">
      <c r="B818" s="1">
        <v>41956</v>
      </c>
      <c r="C818">
        <v>4469</v>
      </c>
      <c r="D818">
        <v>4544</v>
      </c>
      <c r="E818">
        <v>4448</v>
      </c>
      <c r="F818">
        <v>4544</v>
      </c>
      <c r="G818">
        <v>2805800</v>
      </c>
      <c r="H818" s="2" t="str">
        <f t="shared" si="67"/>
        <v>高安超え</v>
      </c>
      <c r="I818">
        <v>1</v>
      </c>
      <c r="J818">
        <f t="shared" si="68"/>
        <v>6</v>
      </c>
      <c r="K818" t="str">
        <f t="shared" si="64"/>
        <v>高安超え</v>
      </c>
      <c r="L818">
        <f t="shared" si="66"/>
        <v>6</v>
      </c>
      <c r="M818" s="1">
        <f t="shared" si="65"/>
        <v>41956</v>
      </c>
      <c r="N818">
        <f>SUM(J818:$J$1480)</f>
        <v>4883</v>
      </c>
      <c r="O818">
        <f>SUM(L818:$L$1480)</f>
        <v>4037</v>
      </c>
    </row>
    <row r="819" spans="2:15" x14ac:dyDescent="0.2">
      <c r="B819" s="1">
        <v>41955</v>
      </c>
      <c r="C819">
        <v>4451</v>
      </c>
      <c r="D819">
        <v>4499.5</v>
      </c>
      <c r="E819">
        <v>4445</v>
      </c>
      <c r="F819">
        <v>4457</v>
      </c>
      <c r="G819">
        <v>3911300</v>
      </c>
      <c r="H819" s="2" t="str">
        <f t="shared" si="67"/>
        <v>高安超え</v>
      </c>
      <c r="I819">
        <v>1</v>
      </c>
      <c r="J819">
        <f t="shared" si="68"/>
        <v>87</v>
      </c>
      <c r="K819" t="str">
        <f t="shared" si="64"/>
        <v>高安超え</v>
      </c>
      <c r="L819">
        <f t="shared" si="66"/>
        <v>87</v>
      </c>
      <c r="M819" s="1">
        <f t="shared" si="65"/>
        <v>41955</v>
      </c>
      <c r="N819">
        <f>SUM(J819:$J$1480)</f>
        <v>4877</v>
      </c>
      <c r="O819">
        <f>SUM(L819:$L$1480)</f>
        <v>4031</v>
      </c>
    </row>
    <row r="820" spans="2:15" x14ac:dyDescent="0.2">
      <c r="B820" s="1">
        <v>41954</v>
      </c>
      <c r="C820">
        <v>4334</v>
      </c>
      <c r="D820">
        <v>4429.5</v>
      </c>
      <c r="E820">
        <v>4331</v>
      </c>
      <c r="F820">
        <v>4424</v>
      </c>
      <c r="G820">
        <v>3389700</v>
      </c>
      <c r="H820" s="2" t="str">
        <f t="shared" si="67"/>
        <v>高安超え</v>
      </c>
      <c r="I820">
        <v>1</v>
      </c>
      <c r="J820">
        <f t="shared" si="68"/>
        <v>33</v>
      </c>
      <c r="K820" t="str">
        <f t="shared" si="64"/>
        <v>高安超え</v>
      </c>
      <c r="L820">
        <f t="shared" si="66"/>
        <v>33</v>
      </c>
      <c r="M820" s="1">
        <f t="shared" si="65"/>
        <v>41954</v>
      </c>
      <c r="N820">
        <f>SUM(J820:$J$1480)</f>
        <v>4790</v>
      </c>
      <c r="O820">
        <f>SUM(L820:$L$1480)</f>
        <v>3944</v>
      </c>
    </row>
    <row r="821" spans="2:15" x14ac:dyDescent="0.2">
      <c r="B821" s="1">
        <v>41953</v>
      </c>
      <c r="C821">
        <v>4289</v>
      </c>
      <c r="D821">
        <v>4307</v>
      </c>
      <c r="E821">
        <v>4265</v>
      </c>
      <c r="F821">
        <v>4298</v>
      </c>
      <c r="G821">
        <v>1425800</v>
      </c>
      <c r="H821" s="2" t="str">
        <f t="shared" si="67"/>
        <v>高安割れ</v>
      </c>
      <c r="I821">
        <v>1</v>
      </c>
      <c r="J821">
        <f t="shared" si="68"/>
        <v>-126</v>
      </c>
      <c r="K821" t="str">
        <f t="shared" si="64"/>
        <v>高安割れ</v>
      </c>
      <c r="L821">
        <f t="shared" si="66"/>
        <v>-126</v>
      </c>
      <c r="M821" s="1">
        <f t="shared" si="65"/>
        <v>41953</v>
      </c>
      <c r="N821">
        <f>SUM(J821:$J$1480)</f>
        <v>4757</v>
      </c>
      <c r="O821">
        <f>SUM(L821:$L$1480)</f>
        <v>3911</v>
      </c>
    </row>
    <row r="822" spans="2:15" x14ac:dyDescent="0.2">
      <c r="B822" s="1">
        <v>41950</v>
      </c>
      <c r="C822">
        <v>4307</v>
      </c>
      <c r="D822">
        <v>4350</v>
      </c>
      <c r="E822">
        <v>4294.5</v>
      </c>
      <c r="F822">
        <v>4302</v>
      </c>
      <c r="G822">
        <v>2423200</v>
      </c>
      <c r="H822" s="2" t="str">
        <f t="shared" si="67"/>
        <v/>
      </c>
      <c r="I822">
        <v>1</v>
      </c>
      <c r="J822">
        <f t="shared" si="68"/>
        <v>-4</v>
      </c>
      <c r="K822" t="str">
        <f t="shared" si="64"/>
        <v/>
      </c>
      <c r="L822">
        <f t="shared" si="66"/>
        <v>-4</v>
      </c>
      <c r="M822" s="1">
        <f t="shared" si="65"/>
        <v>41950</v>
      </c>
      <c r="N822">
        <f>SUM(J822:$J$1480)</f>
        <v>4883</v>
      </c>
      <c r="O822">
        <f>SUM(L822:$L$1480)</f>
        <v>4037</v>
      </c>
    </row>
    <row r="823" spans="2:15" x14ac:dyDescent="0.2">
      <c r="B823" s="1">
        <v>41949</v>
      </c>
      <c r="C823">
        <v>4370</v>
      </c>
      <c r="D823">
        <v>4388</v>
      </c>
      <c r="E823">
        <v>4278.5</v>
      </c>
      <c r="F823">
        <v>4283</v>
      </c>
      <c r="G823">
        <v>3172300</v>
      </c>
      <c r="H823" s="2" t="str">
        <f t="shared" si="67"/>
        <v/>
      </c>
      <c r="I823">
        <v>1</v>
      </c>
      <c r="J823">
        <f t="shared" si="68"/>
        <v>19</v>
      </c>
      <c r="K823" t="str">
        <f t="shared" si="64"/>
        <v/>
      </c>
      <c r="L823">
        <f t="shared" si="66"/>
        <v>19</v>
      </c>
      <c r="M823" s="1">
        <f t="shared" si="65"/>
        <v>41949</v>
      </c>
      <c r="N823">
        <f>SUM(J823:$J$1480)</f>
        <v>4887</v>
      </c>
      <c r="O823">
        <f>SUM(L823:$L$1480)</f>
        <v>4041</v>
      </c>
    </row>
    <row r="824" spans="2:15" x14ac:dyDescent="0.2">
      <c r="B824" s="1">
        <v>41948</v>
      </c>
      <c r="C824">
        <v>4310</v>
      </c>
      <c r="D824">
        <v>4384.5</v>
      </c>
      <c r="E824">
        <v>4294.5</v>
      </c>
      <c r="F824">
        <v>4377</v>
      </c>
      <c r="G824">
        <v>3470000</v>
      </c>
      <c r="H824" s="2" t="str">
        <f t="shared" si="67"/>
        <v>高安割れ</v>
      </c>
      <c r="I824">
        <v>1</v>
      </c>
      <c r="J824">
        <f t="shared" si="68"/>
        <v>94</v>
      </c>
      <c r="K824" t="str">
        <f t="shared" si="64"/>
        <v>高安割れ</v>
      </c>
      <c r="L824">
        <f t="shared" si="66"/>
        <v>94</v>
      </c>
      <c r="M824" s="1">
        <f t="shared" si="65"/>
        <v>41948</v>
      </c>
      <c r="N824">
        <f>SUM(J824:$J$1480)</f>
        <v>4868</v>
      </c>
      <c r="O824">
        <f>SUM(L824:$L$1480)</f>
        <v>4022</v>
      </c>
    </row>
    <row r="825" spans="2:15" x14ac:dyDescent="0.2">
      <c r="B825" s="1">
        <v>41947</v>
      </c>
      <c r="C825">
        <v>4450</v>
      </c>
      <c r="D825">
        <v>4453</v>
      </c>
      <c r="E825">
        <v>4301</v>
      </c>
      <c r="F825">
        <v>4317</v>
      </c>
      <c r="G825">
        <v>7000600</v>
      </c>
      <c r="H825" s="2" t="str">
        <f t="shared" si="67"/>
        <v>高安超え</v>
      </c>
      <c r="I825">
        <v>1</v>
      </c>
      <c r="J825">
        <f t="shared" si="68"/>
        <v>60</v>
      </c>
      <c r="K825" t="str">
        <f t="shared" si="64"/>
        <v>高安超え</v>
      </c>
      <c r="L825">
        <f t="shared" si="66"/>
        <v>60</v>
      </c>
      <c r="M825" s="1">
        <f t="shared" si="65"/>
        <v>41947</v>
      </c>
      <c r="N825">
        <f>SUM(J825:$J$1480)</f>
        <v>4774</v>
      </c>
      <c r="O825">
        <f>SUM(L825:$L$1480)</f>
        <v>3928</v>
      </c>
    </row>
    <row r="826" spans="2:15" x14ac:dyDescent="0.2">
      <c r="B826" s="1">
        <v>41943</v>
      </c>
      <c r="C826">
        <v>4170</v>
      </c>
      <c r="D826">
        <v>4320</v>
      </c>
      <c r="E826">
        <v>4147</v>
      </c>
      <c r="F826">
        <v>4281</v>
      </c>
      <c r="G826">
        <v>4609200</v>
      </c>
      <c r="H826" s="2" t="str">
        <f t="shared" si="67"/>
        <v>高安超え</v>
      </c>
      <c r="I826">
        <v>1</v>
      </c>
      <c r="J826">
        <f t="shared" si="68"/>
        <v>36</v>
      </c>
      <c r="K826" t="str">
        <f t="shared" si="64"/>
        <v>高安超え</v>
      </c>
      <c r="L826">
        <f t="shared" si="66"/>
        <v>36</v>
      </c>
      <c r="M826" s="1">
        <f t="shared" si="65"/>
        <v>41943</v>
      </c>
      <c r="N826">
        <f>SUM(J826:$J$1480)</f>
        <v>4714</v>
      </c>
      <c r="O826">
        <f>SUM(L826:$L$1480)</f>
        <v>3868</v>
      </c>
    </row>
    <row r="827" spans="2:15" x14ac:dyDescent="0.2">
      <c r="B827" s="1">
        <v>41942</v>
      </c>
      <c r="C827">
        <v>4132.5</v>
      </c>
      <c r="D827">
        <v>4166</v>
      </c>
      <c r="E827">
        <v>4114.5</v>
      </c>
      <c r="F827">
        <v>4134</v>
      </c>
      <c r="G827">
        <v>2355400</v>
      </c>
      <c r="H827" s="2" t="str">
        <f t="shared" si="67"/>
        <v>高安超え</v>
      </c>
      <c r="I827">
        <v>1</v>
      </c>
      <c r="J827">
        <f t="shared" si="68"/>
        <v>147</v>
      </c>
      <c r="K827" t="str">
        <f t="shared" si="64"/>
        <v>高安超え</v>
      </c>
      <c r="L827">
        <f t="shared" si="66"/>
        <v>147</v>
      </c>
      <c r="M827" s="1">
        <f t="shared" si="65"/>
        <v>41942</v>
      </c>
      <c r="N827">
        <f>SUM(J827:$J$1480)</f>
        <v>4678</v>
      </c>
      <c r="O827">
        <f>SUM(L827:$L$1480)</f>
        <v>3832</v>
      </c>
    </row>
    <row r="828" spans="2:15" x14ac:dyDescent="0.2">
      <c r="B828" s="1">
        <v>41941</v>
      </c>
      <c r="C828">
        <v>4070</v>
      </c>
      <c r="D828">
        <v>4134</v>
      </c>
      <c r="E828">
        <v>4046.5</v>
      </c>
      <c r="F828">
        <v>4125</v>
      </c>
      <c r="G828">
        <v>2510000</v>
      </c>
      <c r="H828" s="2" t="str">
        <f t="shared" si="67"/>
        <v>高安超え</v>
      </c>
      <c r="I828">
        <v>1</v>
      </c>
      <c r="J828">
        <f t="shared" si="68"/>
        <v>9</v>
      </c>
      <c r="K828" t="str">
        <f t="shared" si="64"/>
        <v>高安超え</v>
      </c>
      <c r="L828">
        <f t="shared" si="66"/>
        <v>9</v>
      </c>
      <c r="M828" s="1">
        <f t="shared" si="65"/>
        <v>41941</v>
      </c>
      <c r="N828">
        <f>SUM(J828:$J$1480)</f>
        <v>4531</v>
      </c>
      <c r="O828">
        <f>SUM(L828:$L$1480)</f>
        <v>3685</v>
      </c>
    </row>
    <row r="829" spans="2:15" x14ac:dyDescent="0.2">
      <c r="B829" s="1">
        <v>41940</v>
      </c>
      <c r="C829">
        <v>4004.5</v>
      </c>
      <c r="D829">
        <v>4059.5</v>
      </c>
      <c r="E829">
        <v>3999</v>
      </c>
      <c r="F829">
        <v>4030</v>
      </c>
      <c r="G829">
        <v>1790800</v>
      </c>
      <c r="H829" s="2" t="str">
        <f t="shared" si="67"/>
        <v>高安超え</v>
      </c>
      <c r="I829">
        <v>1</v>
      </c>
      <c r="J829">
        <f t="shared" si="68"/>
        <v>95</v>
      </c>
      <c r="K829" t="str">
        <f t="shared" si="64"/>
        <v>高安超え</v>
      </c>
      <c r="L829">
        <f t="shared" si="66"/>
        <v>95</v>
      </c>
      <c r="M829" s="1">
        <f t="shared" si="65"/>
        <v>41940</v>
      </c>
      <c r="N829">
        <f>SUM(J829:$J$1480)</f>
        <v>4522</v>
      </c>
      <c r="O829">
        <f>SUM(L829:$L$1480)</f>
        <v>3676</v>
      </c>
    </row>
    <row r="830" spans="2:15" x14ac:dyDescent="0.2">
      <c r="B830" s="1">
        <v>41939</v>
      </c>
      <c r="C830">
        <v>3970</v>
      </c>
      <c r="D830">
        <v>4005</v>
      </c>
      <c r="E830">
        <v>3956.5</v>
      </c>
      <c r="F830">
        <v>3991</v>
      </c>
      <c r="G830">
        <v>1444600</v>
      </c>
      <c r="H830" s="2" t="str">
        <f t="shared" si="67"/>
        <v/>
      </c>
      <c r="I830">
        <v>1</v>
      </c>
      <c r="J830">
        <f t="shared" si="68"/>
        <v>39</v>
      </c>
      <c r="K830" t="str">
        <f t="shared" si="64"/>
        <v/>
      </c>
      <c r="L830">
        <f t="shared" si="66"/>
        <v>39</v>
      </c>
      <c r="M830" s="1">
        <f t="shared" si="65"/>
        <v>41939</v>
      </c>
      <c r="N830">
        <f>SUM(J830:$J$1480)</f>
        <v>4427</v>
      </c>
      <c r="O830">
        <f>SUM(L830:$L$1480)</f>
        <v>3581</v>
      </c>
    </row>
    <row r="831" spans="2:15" x14ac:dyDescent="0.2">
      <c r="B831" s="1">
        <v>41936</v>
      </c>
      <c r="C831">
        <v>3999</v>
      </c>
      <c r="D831">
        <v>4009.5</v>
      </c>
      <c r="E831">
        <v>3936</v>
      </c>
      <c r="F831">
        <v>3945</v>
      </c>
      <c r="G831">
        <v>2291200</v>
      </c>
      <c r="H831" s="2" t="str">
        <f t="shared" si="67"/>
        <v>高安超え</v>
      </c>
      <c r="I831">
        <v>1</v>
      </c>
      <c r="J831">
        <f t="shared" si="68"/>
        <v>46</v>
      </c>
      <c r="K831" t="str">
        <f t="shared" si="64"/>
        <v>高安超え</v>
      </c>
      <c r="L831">
        <f t="shared" si="66"/>
        <v>46</v>
      </c>
      <c r="M831" s="1">
        <f t="shared" si="65"/>
        <v>41936</v>
      </c>
      <c r="N831">
        <f>SUM(J831:$J$1480)</f>
        <v>4388</v>
      </c>
      <c r="O831">
        <f>SUM(L831:$L$1480)</f>
        <v>3542</v>
      </c>
    </row>
    <row r="832" spans="2:15" x14ac:dyDescent="0.2">
      <c r="B832" s="1">
        <v>41935</v>
      </c>
      <c r="C832">
        <v>3919.5</v>
      </c>
      <c r="D832">
        <v>3949.5</v>
      </c>
      <c r="E832">
        <v>3901.5</v>
      </c>
      <c r="F832">
        <v>3934</v>
      </c>
      <c r="G832">
        <v>1881700</v>
      </c>
      <c r="H832" s="2" t="str">
        <f t="shared" si="67"/>
        <v>高安割れ</v>
      </c>
      <c r="I832">
        <v>1</v>
      </c>
      <c r="J832">
        <f t="shared" si="68"/>
        <v>-11</v>
      </c>
      <c r="K832" t="str">
        <f t="shared" si="64"/>
        <v>高安割れ</v>
      </c>
      <c r="L832">
        <f t="shared" si="66"/>
        <v>-11</v>
      </c>
      <c r="M832" s="1">
        <f t="shared" si="65"/>
        <v>41935</v>
      </c>
      <c r="N832">
        <f>SUM(J832:$J$1480)</f>
        <v>4342</v>
      </c>
      <c r="O832">
        <f>SUM(L832:$L$1480)</f>
        <v>3496</v>
      </c>
    </row>
    <row r="833" spans="2:15" x14ac:dyDescent="0.2">
      <c r="B833" s="1">
        <v>41934</v>
      </c>
      <c r="C833">
        <v>3933.5</v>
      </c>
      <c r="D833">
        <v>3969.5</v>
      </c>
      <c r="E833">
        <v>3921</v>
      </c>
      <c r="F833">
        <v>3958</v>
      </c>
      <c r="G833">
        <v>2095700</v>
      </c>
      <c r="H833" s="2" t="str">
        <f t="shared" si="67"/>
        <v>高安超え</v>
      </c>
      <c r="I833">
        <v>1</v>
      </c>
      <c r="J833">
        <f t="shared" si="68"/>
        <v>-24</v>
      </c>
      <c r="K833" t="str">
        <f t="shared" si="64"/>
        <v>高安超え</v>
      </c>
      <c r="L833">
        <f t="shared" si="66"/>
        <v>-24</v>
      </c>
      <c r="M833" s="1">
        <f t="shared" si="65"/>
        <v>41934</v>
      </c>
      <c r="N833">
        <f>SUM(J833:$J$1480)</f>
        <v>4353</v>
      </c>
      <c r="O833">
        <f>SUM(L833:$L$1480)</f>
        <v>3507</v>
      </c>
    </row>
    <row r="834" spans="2:15" x14ac:dyDescent="0.2">
      <c r="B834" s="1">
        <v>41933</v>
      </c>
      <c r="C834">
        <v>3949.5</v>
      </c>
      <c r="D834">
        <v>3964</v>
      </c>
      <c r="E834">
        <v>3863</v>
      </c>
      <c r="F834">
        <v>3870.5</v>
      </c>
      <c r="G834">
        <v>1829600</v>
      </c>
      <c r="H834" s="2" t="str">
        <f t="shared" si="67"/>
        <v>高安割れ</v>
      </c>
      <c r="I834">
        <v>1</v>
      </c>
      <c r="J834">
        <f t="shared" si="68"/>
        <v>-87.5</v>
      </c>
      <c r="K834" t="str">
        <f t="shared" si="64"/>
        <v>高安割れ</v>
      </c>
      <c r="L834">
        <f t="shared" si="66"/>
        <v>-87.5</v>
      </c>
      <c r="M834" s="1">
        <f t="shared" si="65"/>
        <v>41933</v>
      </c>
      <c r="N834">
        <f>SUM(J834:$J$1480)</f>
        <v>4377</v>
      </c>
      <c r="O834">
        <f>SUM(L834:$L$1480)</f>
        <v>3531</v>
      </c>
    </row>
    <row r="835" spans="2:15" x14ac:dyDescent="0.2">
      <c r="B835" s="1">
        <v>41932</v>
      </c>
      <c r="C835">
        <v>3934.5</v>
      </c>
      <c r="D835">
        <v>3967.5</v>
      </c>
      <c r="E835">
        <v>3924.5</v>
      </c>
      <c r="F835">
        <v>3953.5</v>
      </c>
      <c r="G835">
        <v>2484400</v>
      </c>
      <c r="H835" s="2" t="str">
        <f t="shared" si="67"/>
        <v>高安超え</v>
      </c>
      <c r="I835">
        <v>1</v>
      </c>
      <c r="J835">
        <f t="shared" si="68"/>
        <v>-83</v>
      </c>
      <c r="K835" t="str">
        <f t="shared" si="64"/>
        <v>高安超え</v>
      </c>
      <c r="L835">
        <f t="shared" si="66"/>
        <v>-83</v>
      </c>
      <c r="M835" s="1">
        <f t="shared" si="65"/>
        <v>41932</v>
      </c>
      <c r="N835">
        <f>SUM(J835:$J$1480)</f>
        <v>4464.5</v>
      </c>
      <c r="O835">
        <f>SUM(L835:$L$1480)</f>
        <v>3618.5</v>
      </c>
    </row>
    <row r="836" spans="2:15" x14ac:dyDescent="0.2">
      <c r="B836" s="1">
        <v>41929</v>
      </c>
      <c r="C836">
        <v>3900</v>
      </c>
      <c r="D836">
        <v>3905.5</v>
      </c>
      <c r="E836">
        <v>3794.5</v>
      </c>
      <c r="F836">
        <v>3794.5</v>
      </c>
      <c r="G836">
        <v>3094400</v>
      </c>
      <c r="H836" s="2" t="str">
        <f t="shared" si="67"/>
        <v>高安割れ</v>
      </c>
      <c r="I836">
        <v>1</v>
      </c>
      <c r="J836">
        <f t="shared" si="68"/>
        <v>-159</v>
      </c>
      <c r="K836" t="str">
        <f t="shared" si="64"/>
        <v>高安割れ</v>
      </c>
      <c r="L836">
        <f t="shared" si="66"/>
        <v>-159</v>
      </c>
      <c r="M836" s="1">
        <f t="shared" si="65"/>
        <v>41929</v>
      </c>
      <c r="N836">
        <f>SUM(J836:$J$1480)</f>
        <v>4547.5</v>
      </c>
      <c r="O836">
        <f>SUM(L836:$L$1480)</f>
        <v>3701.5</v>
      </c>
    </row>
    <row r="837" spans="2:15" x14ac:dyDescent="0.2">
      <c r="B837" s="1">
        <v>41928</v>
      </c>
      <c r="C837">
        <v>3912</v>
      </c>
      <c r="D837">
        <v>3919</v>
      </c>
      <c r="E837">
        <v>3862.5</v>
      </c>
      <c r="F837">
        <v>3877</v>
      </c>
      <c r="G837">
        <v>3226100</v>
      </c>
      <c r="H837" s="2" t="str">
        <f t="shared" si="67"/>
        <v>高安割れ</v>
      </c>
      <c r="I837">
        <v>1</v>
      </c>
      <c r="J837">
        <f t="shared" si="68"/>
        <v>82.5</v>
      </c>
      <c r="K837" t="str">
        <f t="shared" si="64"/>
        <v>高安割れ</v>
      </c>
      <c r="L837">
        <f t="shared" si="66"/>
        <v>82.5</v>
      </c>
      <c r="M837" s="1">
        <f t="shared" si="65"/>
        <v>41928</v>
      </c>
      <c r="N837">
        <f>SUM(J837:$J$1480)</f>
        <v>4706.5</v>
      </c>
      <c r="O837">
        <f>SUM(L837:$L$1480)</f>
        <v>3860.5</v>
      </c>
    </row>
    <row r="838" spans="2:15" x14ac:dyDescent="0.2">
      <c r="B838" s="1">
        <v>41927</v>
      </c>
      <c r="C838">
        <v>3967</v>
      </c>
      <c r="D838">
        <v>4002</v>
      </c>
      <c r="E838">
        <v>3950.5</v>
      </c>
      <c r="F838">
        <v>3992</v>
      </c>
      <c r="G838">
        <v>2843300</v>
      </c>
      <c r="H838" s="2" t="str">
        <f t="shared" si="67"/>
        <v/>
      </c>
      <c r="I838">
        <v>1</v>
      </c>
      <c r="J838">
        <f t="shared" si="68"/>
        <v>-115</v>
      </c>
      <c r="K838" t="str">
        <f t="shared" si="64"/>
        <v/>
      </c>
      <c r="L838">
        <f t="shared" si="66"/>
        <v>-115</v>
      </c>
      <c r="M838" s="1">
        <f t="shared" si="65"/>
        <v>41927</v>
      </c>
      <c r="N838">
        <f>SUM(J838:$J$1480)</f>
        <v>4624</v>
      </c>
      <c r="O838">
        <f>SUM(L838:$L$1480)</f>
        <v>3778</v>
      </c>
    </row>
    <row r="839" spans="2:15" x14ac:dyDescent="0.2">
      <c r="B839" s="1">
        <v>41926</v>
      </c>
      <c r="C839">
        <v>3990</v>
      </c>
      <c r="D839">
        <v>4010</v>
      </c>
      <c r="E839">
        <v>3950.5</v>
      </c>
      <c r="F839">
        <v>3961</v>
      </c>
      <c r="G839">
        <v>3339400</v>
      </c>
      <c r="H839" s="2" t="str">
        <f t="shared" si="67"/>
        <v>高安割れ</v>
      </c>
      <c r="I839">
        <v>1</v>
      </c>
      <c r="J839">
        <f t="shared" si="68"/>
        <v>-31</v>
      </c>
      <c r="K839" t="str">
        <f t="shared" ref="K839:K902" si="69">IF(AND(D839&lt;=D840,E839&lt;E840),"高安割れ",IF(AND(D839&gt;D840,E839&gt;E840),"高安超え",""))</f>
        <v>高安割れ</v>
      </c>
      <c r="L839">
        <f t="shared" si="66"/>
        <v>-31</v>
      </c>
      <c r="M839" s="1">
        <f t="shared" ref="M839:M902" si="70">+B839</f>
        <v>41926</v>
      </c>
      <c r="N839">
        <f>SUM(J839:$J$1480)</f>
        <v>4739</v>
      </c>
      <c r="O839">
        <f>SUM(L839:$L$1480)</f>
        <v>3893</v>
      </c>
    </row>
    <row r="840" spans="2:15" x14ac:dyDescent="0.2">
      <c r="B840" s="1">
        <v>41922</v>
      </c>
      <c r="C840">
        <v>4050</v>
      </c>
      <c r="D840">
        <v>4066</v>
      </c>
      <c r="E840">
        <v>4011</v>
      </c>
      <c r="F840">
        <v>4058</v>
      </c>
      <c r="G840">
        <v>3935900</v>
      </c>
      <c r="H840" s="2" t="str">
        <f t="shared" si="67"/>
        <v>高安割れ</v>
      </c>
      <c r="I840">
        <v>1</v>
      </c>
      <c r="J840">
        <f t="shared" si="68"/>
        <v>97</v>
      </c>
      <c r="K840" t="str">
        <f t="shared" si="69"/>
        <v>高安割れ</v>
      </c>
      <c r="L840">
        <f t="shared" ref="L840:L903" si="71">IF(K840="高安割れ",(F840-F839)*I840,(F839-F840)*I840)</f>
        <v>97</v>
      </c>
      <c r="M840" s="1">
        <f t="shared" si="70"/>
        <v>41922</v>
      </c>
      <c r="N840">
        <f>SUM(J840:$J$1480)</f>
        <v>4770</v>
      </c>
      <c r="O840">
        <f>SUM(L840:$L$1480)</f>
        <v>3924</v>
      </c>
    </row>
    <row r="841" spans="2:15" x14ac:dyDescent="0.2">
      <c r="B841" s="1">
        <v>41921</v>
      </c>
      <c r="C841">
        <v>4154.5</v>
      </c>
      <c r="D841">
        <v>4180</v>
      </c>
      <c r="E841">
        <v>4102</v>
      </c>
      <c r="F841">
        <v>4125.5</v>
      </c>
      <c r="G841">
        <v>2587600</v>
      </c>
      <c r="H841" s="2" t="str">
        <f t="shared" si="67"/>
        <v>高安超え</v>
      </c>
      <c r="I841">
        <v>1</v>
      </c>
      <c r="J841">
        <f t="shared" si="68"/>
        <v>-67.5</v>
      </c>
      <c r="K841" t="str">
        <f t="shared" si="69"/>
        <v>高安超え</v>
      </c>
      <c r="L841">
        <f t="shared" si="71"/>
        <v>-67.5</v>
      </c>
      <c r="M841" s="1">
        <f t="shared" si="70"/>
        <v>41921</v>
      </c>
      <c r="N841">
        <f>SUM(J841:$J$1480)</f>
        <v>4673</v>
      </c>
      <c r="O841">
        <f>SUM(L841:$L$1480)</f>
        <v>3827</v>
      </c>
    </row>
    <row r="842" spans="2:15" x14ac:dyDescent="0.2">
      <c r="B842" s="1">
        <v>41920</v>
      </c>
      <c r="C842">
        <v>4080</v>
      </c>
      <c r="D842">
        <v>4142</v>
      </c>
      <c r="E842">
        <v>4078</v>
      </c>
      <c r="F842">
        <v>4124.5</v>
      </c>
      <c r="G842">
        <v>2197000</v>
      </c>
      <c r="H842" s="2" t="str">
        <f t="shared" si="67"/>
        <v>高安割れ</v>
      </c>
      <c r="I842">
        <v>1</v>
      </c>
      <c r="J842">
        <f t="shared" si="68"/>
        <v>-1</v>
      </c>
      <c r="K842" t="str">
        <f t="shared" si="69"/>
        <v>高安割れ</v>
      </c>
      <c r="L842">
        <f t="shared" si="71"/>
        <v>-1</v>
      </c>
      <c r="M842" s="1">
        <f t="shared" si="70"/>
        <v>41920</v>
      </c>
      <c r="N842">
        <f>SUM(J842:$J$1480)</f>
        <v>4740.5</v>
      </c>
      <c r="O842">
        <f>SUM(L842:$L$1480)</f>
        <v>3894.5</v>
      </c>
    </row>
    <row r="843" spans="2:15" x14ac:dyDescent="0.2">
      <c r="B843" s="1">
        <v>41919</v>
      </c>
      <c r="C843">
        <v>4122.5</v>
      </c>
      <c r="D843">
        <v>4184</v>
      </c>
      <c r="E843">
        <v>4121</v>
      </c>
      <c r="F843">
        <v>4136</v>
      </c>
      <c r="G843">
        <v>1732500</v>
      </c>
      <c r="H843" s="2" t="str">
        <f t="shared" si="67"/>
        <v>高安超え</v>
      </c>
      <c r="I843">
        <v>1</v>
      </c>
      <c r="J843">
        <f t="shared" si="68"/>
        <v>-11.5</v>
      </c>
      <c r="K843" t="str">
        <f t="shared" si="69"/>
        <v>高安超え</v>
      </c>
      <c r="L843">
        <f t="shared" si="71"/>
        <v>-11.5</v>
      </c>
      <c r="M843" s="1">
        <f t="shared" si="70"/>
        <v>41919</v>
      </c>
      <c r="N843">
        <f>SUM(J843:$J$1480)</f>
        <v>4741.5</v>
      </c>
      <c r="O843">
        <f>SUM(L843:$L$1480)</f>
        <v>3895.5</v>
      </c>
    </row>
    <row r="844" spans="2:15" x14ac:dyDescent="0.2">
      <c r="B844" s="1">
        <v>41918</v>
      </c>
      <c r="C844">
        <v>4162.5</v>
      </c>
      <c r="D844">
        <v>4165</v>
      </c>
      <c r="E844">
        <v>4120</v>
      </c>
      <c r="F844">
        <v>4134.5</v>
      </c>
      <c r="G844">
        <v>1992700</v>
      </c>
      <c r="H844" s="2" t="str">
        <f t="shared" si="67"/>
        <v>高安超え</v>
      </c>
      <c r="I844">
        <v>1</v>
      </c>
      <c r="J844">
        <f t="shared" si="68"/>
        <v>1.5</v>
      </c>
      <c r="K844" t="str">
        <f t="shared" si="69"/>
        <v>高安超え</v>
      </c>
      <c r="L844">
        <f t="shared" si="71"/>
        <v>1.5</v>
      </c>
      <c r="M844" s="1">
        <f t="shared" si="70"/>
        <v>41918</v>
      </c>
      <c r="N844">
        <f>SUM(J844:$J$1480)</f>
        <v>4753</v>
      </c>
      <c r="O844">
        <f>SUM(L844:$L$1480)</f>
        <v>3907</v>
      </c>
    </row>
    <row r="845" spans="2:15" x14ac:dyDescent="0.2">
      <c r="B845" s="1">
        <v>41915</v>
      </c>
      <c r="C845">
        <v>4136</v>
      </c>
      <c r="D845">
        <v>4161.5</v>
      </c>
      <c r="E845">
        <v>4084</v>
      </c>
      <c r="F845">
        <v>4111.5</v>
      </c>
      <c r="G845">
        <v>2834900</v>
      </c>
      <c r="H845" s="2" t="str">
        <f t="shared" si="67"/>
        <v>高安割れ</v>
      </c>
      <c r="I845">
        <v>1</v>
      </c>
      <c r="J845">
        <f t="shared" si="68"/>
        <v>-23</v>
      </c>
      <c r="K845" t="str">
        <f t="shared" si="69"/>
        <v>高安割れ</v>
      </c>
      <c r="L845">
        <f t="shared" si="71"/>
        <v>-23</v>
      </c>
      <c r="M845" s="1">
        <f t="shared" si="70"/>
        <v>41915</v>
      </c>
      <c r="N845">
        <f>SUM(J845:$J$1480)</f>
        <v>4751.5</v>
      </c>
      <c r="O845">
        <f>SUM(L845:$L$1480)</f>
        <v>3905.5</v>
      </c>
    </row>
    <row r="846" spans="2:15" x14ac:dyDescent="0.2">
      <c r="B846" s="1">
        <v>41914</v>
      </c>
      <c r="C846">
        <v>4212.5</v>
      </c>
      <c r="D846">
        <v>4246</v>
      </c>
      <c r="E846">
        <v>4161</v>
      </c>
      <c r="F846">
        <v>4162.5</v>
      </c>
      <c r="G846">
        <v>3166800</v>
      </c>
      <c r="H846" s="2" t="str">
        <f t="shared" si="67"/>
        <v>高安割れ</v>
      </c>
      <c r="I846">
        <v>1</v>
      </c>
      <c r="J846">
        <f t="shared" si="68"/>
        <v>51</v>
      </c>
      <c r="K846" t="str">
        <f t="shared" si="69"/>
        <v>高安割れ</v>
      </c>
      <c r="L846">
        <f t="shared" si="71"/>
        <v>51</v>
      </c>
      <c r="M846" s="1">
        <f t="shared" si="70"/>
        <v>41914</v>
      </c>
      <c r="N846">
        <f>SUM(J846:$J$1480)</f>
        <v>4774.5</v>
      </c>
      <c r="O846">
        <f>SUM(L846:$L$1480)</f>
        <v>3928.5</v>
      </c>
    </row>
    <row r="847" spans="2:15" x14ac:dyDescent="0.2">
      <c r="B847" s="1">
        <v>41913</v>
      </c>
      <c r="C847">
        <v>4270</v>
      </c>
      <c r="D847">
        <v>4301.5</v>
      </c>
      <c r="E847">
        <v>4238.5</v>
      </c>
      <c r="F847">
        <v>4246</v>
      </c>
      <c r="G847">
        <v>2798400</v>
      </c>
      <c r="H847" s="2" t="str">
        <f t="shared" si="67"/>
        <v>高安超え</v>
      </c>
      <c r="I847">
        <v>1</v>
      </c>
      <c r="J847">
        <f t="shared" si="68"/>
        <v>-83.5</v>
      </c>
      <c r="K847" t="str">
        <f t="shared" si="69"/>
        <v>高安超え</v>
      </c>
      <c r="L847">
        <f t="shared" si="71"/>
        <v>-83.5</v>
      </c>
      <c r="M847" s="1">
        <f t="shared" si="70"/>
        <v>41913</v>
      </c>
      <c r="N847">
        <f>SUM(J847:$J$1480)</f>
        <v>4723.5</v>
      </c>
      <c r="O847">
        <f>SUM(L847:$L$1480)</f>
        <v>3877.5</v>
      </c>
    </row>
    <row r="848" spans="2:15" x14ac:dyDescent="0.2">
      <c r="B848" s="1">
        <v>41912</v>
      </c>
      <c r="C848">
        <v>4241</v>
      </c>
      <c r="D848">
        <v>4254</v>
      </c>
      <c r="E848">
        <v>4207</v>
      </c>
      <c r="F848">
        <v>4254</v>
      </c>
      <c r="G848">
        <v>2761600</v>
      </c>
      <c r="H848" s="2" t="str">
        <f t="shared" si="67"/>
        <v>高安超え</v>
      </c>
      <c r="I848">
        <v>1</v>
      </c>
      <c r="J848">
        <f t="shared" si="68"/>
        <v>-8</v>
      </c>
      <c r="K848" t="str">
        <f t="shared" si="69"/>
        <v>高安超え</v>
      </c>
      <c r="L848">
        <f t="shared" si="71"/>
        <v>-8</v>
      </c>
      <c r="M848" s="1">
        <f t="shared" si="70"/>
        <v>41912</v>
      </c>
      <c r="N848">
        <f>SUM(J848:$J$1480)</f>
        <v>4807</v>
      </c>
      <c r="O848">
        <f>SUM(L848:$L$1480)</f>
        <v>3961</v>
      </c>
    </row>
    <row r="849" spans="2:15" x14ac:dyDescent="0.2">
      <c r="B849" s="1">
        <v>41911</v>
      </c>
      <c r="C849">
        <v>4212</v>
      </c>
      <c r="D849">
        <v>4229</v>
      </c>
      <c r="E849">
        <v>4188</v>
      </c>
      <c r="F849">
        <v>4223</v>
      </c>
      <c r="G849">
        <v>1574200</v>
      </c>
      <c r="H849" s="2" t="str">
        <f t="shared" si="67"/>
        <v>高安超え</v>
      </c>
      <c r="I849">
        <v>1</v>
      </c>
      <c r="J849">
        <f t="shared" si="68"/>
        <v>31</v>
      </c>
      <c r="K849" t="str">
        <f t="shared" si="69"/>
        <v>高安超え</v>
      </c>
      <c r="L849">
        <f t="shared" si="71"/>
        <v>31</v>
      </c>
      <c r="M849" s="1">
        <f t="shared" si="70"/>
        <v>41911</v>
      </c>
      <c r="N849">
        <f>SUM(J849:$J$1480)</f>
        <v>4815</v>
      </c>
      <c r="O849">
        <f>SUM(L849:$L$1480)</f>
        <v>3969</v>
      </c>
    </row>
    <row r="850" spans="2:15" x14ac:dyDescent="0.2">
      <c r="B850" s="1">
        <v>41908</v>
      </c>
      <c r="C850">
        <v>4180</v>
      </c>
      <c r="D850">
        <v>4210</v>
      </c>
      <c r="E850">
        <v>4165</v>
      </c>
      <c r="F850">
        <v>4193</v>
      </c>
      <c r="G850">
        <v>2116400</v>
      </c>
      <c r="H850" s="2" t="str">
        <f t="shared" si="67"/>
        <v/>
      </c>
      <c r="I850">
        <v>1</v>
      </c>
      <c r="J850">
        <f t="shared" si="68"/>
        <v>30</v>
      </c>
      <c r="K850" t="str">
        <f t="shared" si="69"/>
        <v/>
      </c>
      <c r="L850">
        <f t="shared" si="71"/>
        <v>30</v>
      </c>
      <c r="M850" s="1">
        <f t="shared" si="70"/>
        <v>41908</v>
      </c>
      <c r="N850">
        <f>SUM(J850:$J$1480)</f>
        <v>4784</v>
      </c>
      <c r="O850">
        <f>SUM(L850:$L$1480)</f>
        <v>3938</v>
      </c>
    </row>
    <row r="851" spans="2:15" x14ac:dyDescent="0.2">
      <c r="B851" s="1">
        <v>41907</v>
      </c>
      <c r="C851">
        <v>4163</v>
      </c>
      <c r="D851">
        <v>4230</v>
      </c>
      <c r="E851">
        <v>4146.5</v>
      </c>
      <c r="F851">
        <v>4230</v>
      </c>
      <c r="G851">
        <v>3442100</v>
      </c>
      <c r="H851" s="2" t="str">
        <f t="shared" si="67"/>
        <v>高安超え</v>
      </c>
      <c r="I851">
        <v>1</v>
      </c>
      <c r="J851">
        <f t="shared" si="68"/>
        <v>-37</v>
      </c>
      <c r="K851" t="str">
        <f t="shared" si="69"/>
        <v>高安超え</v>
      </c>
      <c r="L851">
        <f t="shared" si="71"/>
        <v>-37</v>
      </c>
      <c r="M851" s="1">
        <f t="shared" si="70"/>
        <v>41907</v>
      </c>
      <c r="N851">
        <f>SUM(J851:$J$1480)</f>
        <v>4754</v>
      </c>
      <c r="O851">
        <f>SUM(L851:$L$1480)</f>
        <v>3908</v>
      </c>
    </row>
    <row r="852" spans="2:15" x14ac:dyDescent="0.2">
      <c r="B852" s="1">
        <v>41906</v>
      </c>
      <c r="C852">
        <v>4124.5</v>
      </c>
      <c r="D852">
        <v>4131.5</v>
      </c>
      <c r="E852">
        <v>4103.5</v>
      </c>
      <c r="F852">
        <v>4113.5</v>
      </c>
      <c r="G852">
        <v>1868400</v>
      </c>
      <c r="H852" s="2" t="str">
        <f t="shared" si="67"/>
        <v/>
      </c>
      <c r="I852">
        <v>1</v>
      </c>
      <c r="J852">
        <f t="shared" si="68"/>
        <v>116.5</v>
      </c>
      <c r="K852" t="str">
        <f t="shared" si="69"/>
        <v/>
      </c>
      <c r="L852">
        <f t="shared" si="71"/>
        <v>116.5</v>
      </c>
      <c r="M852" s="1">
        <f t="shared" si="70"/>
        <v>41906</v>
      </c>
      <c r="N852">
        <f>SUM(J852:$J$1480)</f>
        <v>4791</v>
      </c>
      <c r="O852">
        <f>SUM(L852:$L$1480)</f>
        <v>3945</v>
      </c>
    </row>
    <row r="853" spans="2:15" x14ac:dyDescent="0.2">
      <c r="B853" s="1">
        <v>41904</v>
      </c>
      <c r="C853">
        <v>4091</v>
      </c>
      <c r="D853">
        <v>4149</v>
      </c>
      <c r="E853">
        <v>4080</v>
      </c>
      <c r="F853">
        <v>4132.5</v>
      </c>
      <c r="G853">
        <v>2342200</v>
      </c>
      <c r="H853" s="2" t="str">
        <f t="shared" si="67"/>
        <v>高安割れ</v>
      </c>
      <c r="I853">
        <v>1</v>
      </c>
      <c r="J853">
        <f t="shared" si="68"/>
        <v>19</v>
      </c>
      <c r="K853" t="str">
        <f t="shared" si="69"/>
        <v>高安割れ</v>
      </c>
      <c r="L853">
        <f t="shared" si="71"/>
        <v>19</v>
      </c>
      <c r="M853" s="1">
        <f t="shared" si="70"/>
        <v>41904</v>
      </c>
      <c r="N853">
        <f>SUM(J853:$J$1480)</f>
        <v>4674.5</v>
      </c>
      <c r="O853">
        <f>SUM(L853:$L$1480)</f>
        <v>3828.5</v>
      </c>
    </row>
    <row r="854" spans="2:15" x14ac:dyDescent="0.2">
      <c r="B854" s="1">
        <v>41901</v>
      </c>
      <c r="C854">
        <v>4159</v>
      </c>
      <c r="D854">
        <v>4181.5</v>
      </c>
      <c r="E854">
        <v>4113</v>
      </c>
      <c r="F854">
        <v>4115</v>
      </c>
      <c r="G854">
        <v>4079100</v>
      </c>
      <c r="H854" s="2" t="str">
        <f t="shared" si="67"/>
        <v>高安超え</v>
      </c>
      <c r="I854">
        <v>1</v>
      </c>
      <c r="J854">
        <f t="shared" si="68"/>
        <v>17.5</v>
      </c>
      <c r="K854" t="str">
        <f t="shared" si="69"/>
        <v>高安超え</v>
      </c>
      <c r="L854">
        <f t="shared" si="71"/>
        <v>17.5</v>
      </c>
      <c r="M854" s="1">
        <f t="shared" si="70"/>
        <v>41901</v>
      </c>
      <c r="N854">
        <f>SUM(J854:$J$1480)</f>
        <v>4655.5</v>
      </c>
      <c r="O854">
        <f>SUM(L854:$L$1480)</f>
        <v>3809.5</v>
      </c>
    </row>
    <row r="855" spans="2:15" x14ac:dyDescent="0.2">
      <c r="B855" s="1">
        <v>41900</v>
      </c>
      <c r="C855">
        <v>4090</v>
      </c>
      <c r="D855">
        <v>4111</v>
      </c>
      <c r="E855">
        <v>4076</v>
      </c>
      <c r="F855">
        <v>4102.5</v>
      </c>
      <c r="G855">
        <v>2572300</v>
      </c>
      <c r="H855" s="2" t="str">
        <f t="shared" si="67"/>
        <v>高安超え</v>
      </c>
      <c r="I855">
        <v>1</v>
      </c>
      <c r="J855">
        <f t="shared" si="68"/>
        <v>12.5</v>
      </c>
      <c r="K855" t="str">
        <f t="shared" si="69"/>
        <v>高安超え</v>
      </c>
      <c r="L855">
        <f t="shared" si="71"/>
        <v>12.5</v>
      </c>
      <c r="M855" s="1">
        <f t="shared" si="70"/>
        <v>41900</v>
      </c>
      <c r="N855">
        <f>SUM(J855:$J$1480)</f>
        <v>4638</v>
      </c>
      <c r="O855">
        <f>SUM(L855:$L$1480)</f>
        <v>3792</v>
      </c>
    </row>
    <row r="856" spans="2:15" x14ac:dyDescent="0.2">
      <c r="B856" s="1">
        <v>41899</v>
      </c>
      <c r="C856">
        <v>4085.5</v>
      </c>
      <c r="D856">
        <v>4109.5</v>
      </c>
      <c r="E856">
        <v>4055</v>
      </c>
      <c r="F856">
        <v>4063.5</v>
      </c>
      <c r="G856">
        <v>1708800</v>
      </c>
      <c r="H856" s="2" t="str">
        <f t="shared" si="67"/>
        <v>高安超え</v>
      </c>
      <c r="I856">
        <v>1</v>
      </c>
      <c r="J856">
        <f t="shared" si="68"/>
        <v>39</v>
      </c>
      <c r="K856" t="str">
        <f t="shared" si="69"/>
        <v>高安超え</v>
      </c>
      <c r="L856">
        <f t="shared" si="71"/>
        <v>39</v>
      </c>
      <c r="M856" s="1">
        <f t="shared" si="70"/>
        <v>41899</v>
      </c>
      <c r="N856">
        <f>SUM(J856:$J$1480)</f>
        <v>4625.5</v>
      </c>
      <c r="O856">
        <f>SUM(L856:$L$1480)</f>
        <v>3779.5</v>
      </c>
    </row>
    <row r="857" spans="2:15" x14ac:dyDescent="0.2">
      <c r="B857" s="1">
        <v>41898</v>
      </c>
      <c r="C857">
        <v>4051</v>
      </c>
      <c r="D857">
        <v>4089</v>
      </c>
      <c r="E857">
        <v>4046.5</v>
      </c>
      <c r="F857">
        <v>4079</v>
      </c>
      <c r="G857">
        <v>2129200</v>
      </c>
      <c r="H857" s="2" t="str">
        <f t="shared" si="67"/>
        <v>高安超え</v>
      </c>
      <c r="I857">
        <v>1</v>
      </c>
      <c r="J857">
        <f t="shared" si="68"/>
        <v>-15.5</v>
      </c>
      <c r="K857" t="str">
        <f t="shared" si="69"/>
        <v>高安超え</v>
      </c>
      <c r="L857">
        <f t="shared" si="71"/>
        <v>-15.5</v>
      </c>
      <c r="M857" s="1">
        <f t="shared" si="70"/>
        <v>41898</v>
      </c>
      <c r="N857">
        <f>SUM(J857:$J$1480)</f>
        <v>4586.5</v>
      </c>
      <c r="O857">
        <f>SUM(L857:$L$1480)</f>
        <v>3740.5</v>
      </c>
    </row>
    <row r="858" spans="2:15" x14ac:dyDescent="0.2">
      <c r="B858" s="1">
        <v>41894</v>
      </c>
      <c r="C858">
        <v>4011.5</v>
      </c>
      <c r="D858">
        <v>4066.5</v>
      </c>
      <c r="E858">
        <v>4001</v>
      </c>
      <c r="F858">
        <v>4066.5</v>
      </c>
      <c r="G858">
        <v>4888500</v>
      </c>
      <c r="H858" s="2" t="str">
        <f t="shared" si="67"/>
        <v>高安割れ</v>
      </c>
      <c r="I858">
        <v>1</v>
      </c>
      <c r="J858">
        <f t="shared" si="68"/>
        <v>-12.5</v>
      </c>
      <c r="K858" t="str">
        <f t="shared" si="69"/>
        <v>高安割れ</v>
      </c>
      <c r="L858">
        <f t="shared" si="71"/>
        <v>-12.5</v>
      </c>
      <c r="M858" s="1">
        <f t="shared" si="70"/>
        <v>41894</v>
      </c>
      <c r="N858">
        <f>SUM(J858:$J$1480)</f>
        <v>4602</v>
      </c>
      <c r="O858">
        <f>SUM(L858:$L$1480)</f>
        <v>3756</v>
      </c>
    </row>
    <row r="859" spans="2:15" x14ac:dyDescent="0.2">
      <c r="B859" s="1">
        <v>41893</v>
      </c>
      <c r="C859">
        <v>4110</v>
      </c>
      <c r="D859">
        <v>4110</v>
      </c>
      <c r="E859">
        <v>4029</v>
      </c>
      <c r="F859">
        <v>4040</v>
      </c>
      <c r="G859">
        <v>3248500</v>
      </c>
      <c r="H859" s="2" t="str">
        <f t="shared" si="67"/>
        <v>高安割れ</v>
      </c>
      <c r="I859">
        <v>1</v>
      </c>
      <c r="J859">
        <f t="shared" si="68"/>
        <v>-26.5</v>
      </c>
      <c r="K859" t="str">
        <f t="shared" si="69"/>
        <v>高安割れ</v>
      </c>
      <c r="L859">
        <f t="shared" si="71"/>
        <v>-26.5</v>
      </c>
      <c r="M859" s="1">
        <f t="shared" si="70"/>
        <v>41893</v>
      </c>
      <c r="N859">
        <f>SUM(J859:$J$1480)</f>
        <v>4614.5</v>
      </c>
      <c r="O859">
        <f>SUM(L859:$L$1480)</f>
        <v>3768.5</v>
      </c>
    </row>
    <row r="860" spans="2:15" x14ac:dyDescent="0.2">
      <c r="B860" s="1">
        <v>41892</v>
      </c>
      <c r="C860">
        <v>4080</v>
      </c>
      <c r="D860">
        <v>4114.5</v>
      </c>
      <c r="E860">
        <v>4043</v>
      </c>
      <c r="F860">
        <v>4110.5</v>
      </c>
      <c r="G860">
        <v>2608300</v>
      </c>
      <c r="H860" s="2" t="str">
        <f t="shared" si="67"/>
        <v>高安割れ</v>
      </c>
      <c r="I860">
        <v>1</v>
      </c>
      <c r="J860">
        <f t="shared" si="68"/>
        <v>70.5</v>
      </c>
      <c r="K860" t="str">
        <f t="shared" si="69"/>
        <v>高安割れ</v>
      </c>
      <c r="L860">
        <f t="shared" si="71"/>
        <v>70.5</v>
      </c>
      <c r="M860" s="1">
        <f t="shared" si="70"/>
        <v>41892</v>
      </c>
      <c r="N860">
        <f>SUM(J860:$J$1480)</f>
        <v>4641</v>
      </c>
      <c r="O860">
        <f>SUM(L860:$L$1480)</f>
        <v>3795</v>
      </c>
    </row>
    <row r="861" spans="2:15" x14ac:dyDescent="0.2">
      <c r="B861" s="1">
        <v>41891</v>
      </c>
      <c r="C861">
        <v>4136</v>
      </c>
      <c r="D861">
        <v>4138.5</v>
      </c>
      <c r="E861">
        <v>4080</v>
      </c>
      <c r="F861">
        <v>4080</v>
      </c>
      <c r="G861">
        <v>2320100</v>
      </c>
      <c r="H861" s="2" t="str">
        <f t="shared" si="67"/>
        <v>高安割れ</v>
      </c>
      <c r="I861">
        <v>1</v>
      </c>
      <c r="J861">
        <f t="shared" si="68"/>
        <v>-30.5</v>
      </c>
      <c r="K861" t="str">
        <f t="shared" si="69"/>
        <v>高安割れ</v>
      </c>
      <c r="L861">
        <f t="shared" si="71"/>
        <v>-30.5</v>
      </c>
      <c r="M861" s="1">
        <f t="shared" si="70"/>
        <v>41891</v>
      </c>
      <c r="N861">
        <f>SUM(J861:$J$1480)</f>
        <v>4570.5</v>
      </c>
      <c r="O861">
        <f>SUM(L861:$L$1480)</f>
        <v>3724.5</v>
      </c>
    </row>
    <row r="862" spans="2:15" x14ac:dyDescent="0.2">
      <c r="B862" s="1">
        <v>41890</v>
      </c>
      <c r="C862">
        <v>4155</v>
      </c>
      <c r="D862">
        <v>4157</v>
      </c>
      <c r="E862">
        <v>4101</v>
      </c>
      <c r="F862">
        <v>4125</v>
      </c>
      <c r="G862">
        <v>1937200</v>
      </c>
      <c r="H862" s="2" t="str">
        <f t="shared" si="67"/>
        <v>高安割れ</v>
      </c>
      <c r="I862">
        <v>1</v>
      </c>
      <c r="J862">
        <f t="shared" si="68"/>
        <v>45</v>
      </c>
      <c r="K862" t="str">
        <f t="shared" si="69"/>
        <v>高安割れ</v>
      </c>
      <c r="L862">
        <f t="shared" si="71"/>
        <v>45</v>
      </c>
      <c r="M862" s="1">
        <f t="shared" si="70"/>
        <v>41890</v>
      </c>
      <c r="N862">
        <f>SUM(J862:$J$1480)</f>
        <v>4601</v>
      </c>
      <c r="O862">
        <f>SUM(L862:$L$1480)</f>
        <v>3755</v>
      </c>
    </row>
    <row r="863" spans="2:15" x14ac:dyDescent="0.2">
      <c r="B863" s="1">
        <v>41887</v>
      </c>
      <c r="C863">
        <v>4180</v>
      </c>
      <c r="D863">
        <v>4189</v>
      </c>
      <c r="E863">
        <v>4126.5</v>
      </c>
      <c r="F863">
        <v>4132</v>
      </c>
      <c r="G863">
        <v>1805500</v>
      </c>
      <c r="H863" s="2" t="str">
        <f t="shared" si="67"/>
        <v>高安割れ</v>
      </c>
      <c r="I863">
        <v>1</v>
      </c>
      <c r="J863">
        <f t="shared" si="68"/>
        <v>7</v>
      </c>
      <c r="K863" t="str">
        <f t="shared" si="69"/>
        <v>高安割れ</v>
      </c>
      <c r="L863">
        <f t="shared" si="71"/>
        <v>7</v>
      </c>
      <c r="M863" s="1">
        <f t="shared" si="70"/>
        <v>41887</v>
      </c>
      <c r="N863">
        <f>SUM(J863:$J$1480)</f>
        <v>4556</v>
      </c>
      <c r="O863">
        <f>SUM(L863:$L$1480)</f>
        <v>3710</v>
      </c>
    </row>
    <row r="864" spans="2:15" x14ac:dyDescent="0.2">
      <c r="B864" s="1">
        <v>41886</v>
      </c>
      <c r="C864">
        <v>4190</v>
      </c>
      <c r="D864">
        <v>4191.5</v>
      </c>
      <c r="E864">
        <v>4164</v>
      </c>
      <c r="F864">
        <v>4168</v>
      </c>
      <c r="G864">
        <v>1772400</v>
      </c>
      <c r="H864" s="2" t="str">
        <f t="shared" si="67"/>
        <v>高安割れ</v>
      </c>
      <c r="I864">
        <v>1</v>
      </c>
      <c r="J864">
        <f t="shared" si="68"/>
        <v>36</v>
      </c>
      <c r="K864" t="str">
        <f t="shared" si="69"/>
        <v>高安割れ</v>
      </c>
      <c r="L864">
        <f t="shared" si="71"/>
        <v>36</v>
      </c>
      <c r="M864" s="1">
        <f t="shared" si="70"/>
        <v>41886</v>
      </c>
      <c r="N864">
        <f>SUM(J864:$J$1480)</f>
        <v>4549</v>
      </c>
      <c r="O864">
        <f>SUM(L864:$L$1480)</f>
        <v>3703</v>
      </c>
    </row>
    <row r="865" spans="2:15" x14ac:dyDescent="0.2">
      <c r="B865" s="1">
        <v>41885</v>
      </c>
      <c r="C865">
        <v>4237.5</v>
      </c>
      <c r="D865">
        <v>4250</v>
      </c>
      <c r="E865">
        <v>4195</v>
      </c>
      <c r="F865">
        <v>4204</v>
      </c>
      <c r="G865">
        <v>2131600</v>
      </c>
      <c r="H865" s="2" t="str">
        <f t="shared" si="67"/>
        <v>高安超え</v>
      </c>
      <c r="I865">
        <v>1</v>
      </c>
      <c r="J865">
        <f t="shared" si="68"/>
        <v>-36</v>
      </c>
      <c r="K865" t="str">
        <f t="shared" si="69"/>
        <v>高安超え</v>
      </c>
      <c r="L865">
        <f t="shared" si="71"/>
        <v>-36</v>
      </c>
      <c r="M865" s="1">
        <f t="shared" si="70"/>
        <v>41885</v>
      </c>
      <c r="N865">
        <f>SUM(J865:$J$1480)</f>
        <v>4513</v>
      </c>
      <c r="O865">
        <f>SUM(L865:$L$1480)</f>
        <v>3667</v>
      </c>
    </row>
    <row r="866" spans="2:15" x14ac:dyDescent="0.2">
      <c r="B866" s="1">
        <v>41884</v>
      </c>
      <c r="C866">
        <v>4168</v>
      </c>
      <c r="D866">
        <v>4240</v>
      </c>
      <c r="E866">
        <v>4151.5</v>
      </c>
      <c r="F866">
        <v>4223</v>
      </c>
      <c r="G866">
        <v>1627100</v>
      </c>
      <c r="H866" s="2" t="str">
        <f t="shared" si="67"/>
        <v>高安超え</v>
      </c>
      <c r="I866">
        <v>1</v>
      </c>
      <c r="J866">
        <f t="shared" si="68"/>
        <v>-19</v>
      </c>
      <c r="K866" t="str">
        <f t="shared" si="69"/>
        <v>高安超え</v>
      </c>
      <c r="L866">
        <f t="shared" si="71"/>
        <v>-19</v>
      </c>
      <c r="M866" s="1">
        <f t="shared" si="70"/>
        <v>41884</v>
      </c>
      <c r="N866">
        <f>SUM(J866:$J$1480)</f>
        <v>4549</v>
      </c>
      <c r="O866">
        <f>SUM(L866:$L$1480)</f>
        <v>3703</v>
      </c>
    </row>
    <row r="867" spans="2:15" x14ac:dyDescent="0.2">
      <c r="B867" s="1">
        <v>41883</v>
      </c>
      <c r="C867">
        <v>4164</v>
      </c>
      <c r="D867">
        <v>4170</v>
      </c>
      <c r="E867">
        <v>4134</v>
      </c>
      <c r="F867">
        <v>4156</v>
      </c>
      <c r="G867">
        <v>1477800</v>
      </c>
      <c r="H867" s="2" t="str">
        <f t="shared" si="67"/>
        <v>高安割れ</v>
      </c>
      <c r="I867">
        <v>1</v>
      </c>
      <c r="J867">
        <f t="shared" si="68"/>
        <v>-67</v>
      </c>
      <c r="K867" t="str">
        <f t="shared" si="69"/>
        <v>高安割れ</v>
      </c>
      <c r="L867">
        <f t="shared" si="71"/>
        <v>-67</v>
      </c>
      <c r="M867" s="1">
        <f t="shared" si="70"/>
        <v>41883</v>
      </c>
      <c r="N867">
        <f>SUM(J867:$J$1480)</f>
        <v>4568</v>
      </c>
      <c r="O867">
        <f>SUM(L867:$L$1480)</f>
        <v>3722</v>
      </c>
    </row>
    <row r="868" spans="2:15" x14ac:dyDescent="0.2">
      <c r="B868" s="1">
        <v>41880</v>
      </c>
      <c r="C868">
        <v>4176</v>
      </c>
      <c r="D868">
        <v>4216</v>
      </c>
      <c r="E868">
        <v>4168.5</v>
      </c>
      <c r="F868">
        <v>4172.5</v>
      </c>
      <c r="G868">
        <v>2025200</v>
      </c>
      <c r="H868" s="2" t="str">
        <f t="shared" si="67"/>
        <v>高安割れ</v>
      </c>
      <c r="I868">
        <v>1</v>
      </c>
      <c r="J868">
        <f t="shared" si="68"/>
        <v>16.5</v>
      </c>
      <c r="K868" t="str">
        <f t="shared" si="69"/>
        <v>高安割れ</v>
      </c>
      <c r="L868">
        <f t="shared" si="71"/>
        <v>16.5</v>
      </c>
      <c r="M868" s="1">
        <f t="shared" si="70"/>
        <v>41880</v>
      </c>
      <c r="N868">
        <f>SUM(J868:$J$1480)</f>
        <v>4635</v>
      </c>
      <c r="O868">
        <f>SUM(L868:$L$1480)</f>
        <v>3789</v>
      </c>
    </row>
    <row r="869" spans="2:15" x14ac:dyDescent="0.2">
      <c r="B869" s="1">
        <v>41879</v>
      </c>
      <c r="C869">
        <v>4197</v>
      </c>
      <c r="D869">
        <v>4217.5</v>
      </c>
      <c r="E869">
        <v>4187</v>
      </c>
      <c r="F869">
        <v>4212</v>
      </c>
      <c r="G869">
        <v>1958300</v>
      </c>
      <c r="H869" s="2" t="str">
        <f t="shared" si="67"/>
        <v>高安割れ</v>
      </c>
      <c r="I869">
        <v>1</v>
      </c>
      <c r="J869">
        <f t="shared" si="68"/>
        <v>39.5</v>
      </c>
      <c r="K869" t="str">
        <f t="shared" si="69"/>
        <v>高安割れ</v>
      </c>
      <c r="L869">
        <f t="shared" si="71"/>
        <v>39.5</v>
      </c>
      <c r="M869" s="1">
        <f t="shared" si="70"/>
        <v>41879</v>
      </c>
      <c r="N869">
        <f>SUM(J869:$J$1480)</f>
        <v>4618.5</v>
      </c>
      <c r="O869">
        <f>SUM(L869:$L$1480)</f>
        <v>3772.5</v>
      </c>
    </row>
    <row r="870" spans="2:15" x14ac:dyDescent="0.2">
      <c r="B870" s="1">
        <v>41878</v>
      </c>
      <c r="C870">
        <v>4300</v>
      </c>
      <c r="D870">
        <v>4300</v>
      </c>
      <c r="E870">
        <v>4195.5</v>
      </c>
      <c r="F870">
        <v>4208.5</v>
      </c>
      <c r="G870">
        <v>2464900</v>
      </c>
      <c r="H870" s="2" t="str">
        <f t="shared" si="67"/>
        <v>高安割れ</v>
      </c>
      <c r="I870">
        <v>1</v>
      </c>
      <c r="J870">
        <f t="shared" si="68"/>
        <v>-3.5</v>
      </c>
      <c r="K870" t="str">
        <f t="shared" si="69"/>
        <v>高安割れ</v>
      </c>
      <c r="L870">
        <f t="shared" si="71"/>
        <v>-3.5</v>
      </c>
      <c r="M870" s="1">
        <f t="shared" si="70"/>
        <v>41878</v>
      </c>
      <c r="N870">
        <f>SUM(J870:$J$1480)</f>
        <v>4579</v>
      </c>
      <c r="O870">
        <f>SUM(L870:$L$1480)</f>
        <v>3733</v>
      </c>
    </row>
    <row r="871" spans="2:15" x14ac:dyDescent="0.2">
      <c r="B871" s="1">
        <v>41877</v>
      </c>
      <c r="C871">
        <v>4330</v>
      </c>
      <c r="D871">
        <v>4336</v>
      </c>
      <c r="E871">
        <v>4286</v>
      </c>
      <c r="F871">
        <v>4301.5</v>
      </c>
      <c r="G871">
        <v>2080400</v>
      </c>
      <c r="H871" s="2" t="str">
        <f t="shared" si="67"/>
        <v>高安割れ</v>
      </c>
      <c r="I871">
        <v>1</v>
      </c>
      <c r="J871">
        <f t="shared" si="68"/>
        <v>93</v>
      </c>
      <c r="K871" t="str">
        <f t="shared" si="69"/>
        <v>高安割れ</v>
      </c>
      <c r="L871">
        <f t="shared" si="71"/>
        <v>93</v>
      </c>
      <c r="M871" s="1">
        <f t="shared" si="70"/>
        <v>41877</v>
      </c>
      <c r="N871">
        <f>SUM(J871:$J$1480)</f>
        <v>4582.5</v>
      </c>
      <c r="O871">
        <f>SUM(L871:$L$1480)</f>
        <v>3736.5</v>
      </c>
    </row>
    <row r="872" spans="2:15" x14ac:dyDescent="0.2">
      <c r="B872" s="1">
        <v>41876</v>
      </c>
      <c r="C872">
        <v>4340</v>
      </c>
      <c r="D872">
        <v>4349</v>
      </c>
      <c r="E872">
        <v>4305.5</v>
      </c>
      <c r="F872">
        <v>4328</v>
      </c>
      <c r="G872">
        <v>1222300</v>
      </c>
      <c r="H872" s="2" t="str">
        <f t="shared" si="67"/>
        <v>高安割れ</v>
      </c>
      <c r="I872">
        <v>1</v>
      </c>
      <c r="J872">
        <f t="shared" si="68"/>
        <v>26.5</v>
      </c>
      <c r="K872" t="str">
        <f t="shared" si="69"/>
        <v>高安割れ</v>
      </c>
      <c r="L872">
        <f t="shared" si="71"/>
        <v>26.5</v>
      </c>
      <c r="M872" s="1">
        <f t="shared" si="70"/>
        <v>41876</v>
      </c>
      <c r="N872">
        <f>SUM(J872:$J$1480)</f>
        <v>4489.5</v>
      </c>
      <c r="O872">
        <f>SUM(L872:$L$1480)</f>
        <v>3643.5</v>
      </c>
    </row>
    <row r="873" spans="2:15" x14ac:dyDescent="0.2">
      <c r="B873" s="1">
        <v>41873</v>
      </c>
      <c r="C873">
        <v>4398.5</v>
      </c>
      <c r="D873">
        <v>4399</v>
      </c>
      <c r="E873">
        <v>4336.5</v>
      </c>
      <c r="F873">
        <v>4340</v>
      </c>
      <c r="G873">
        <v>1459400</v>
      </c>
      <c r="H873" s="2" t="str">
        <f t="shared" si="67"/>
        <v>高安割れ</v>
      </c>
      <c r="I873">
        <v>1</v>
      </c>
      <c r="J873">
        <f t="shared" si="68"/>
        <v>12</v>
      </c>
      <c r="K873" t="str">
        <f t="shared" si="69"/>
        <v>高安割れ</v>
      </c>
      <c r="L873">
        <f t="shared" si="71"/>
        <v>12</v>
      </c>
      <c r="M873" s="1">
        <f t="shared" si="70"/>
        <v>41873</v>
      </c>
      <c r="N873">
        <f>SUM(J873:$J$1480)</f>
        <v>4463</v>
      </c>
      <c r="O873">
        <f>SUM(L873:$L$1480)</f>
        <v>3617</v>
      </c>
    </row>
    <row r="874" spans="2:15" x14ac:dyDescent="0.2">
      <c r="B874" s="1">
        <v>41872</v>
      </c>
      <c r="C874">
        <v>4385</v>
      </c>
      <c r="D874">
        <v>4409.5</v>
      </c>
      <c r="E874">
        <v>4373</v>
      </c>
      <c r="F874">
        <v>4394.5</v>
      </c>
      <c r="G874">
        <v>1234000</v>
      </c>
      <c r="H874" s="2" t="str">
        <f t="shared" si="67"/>
        <v>高安超え</v>
      </c>
      <c r="I874">
        <v>1</v>
      </c>
      <c r="J874">
        <f t="shared" si="68"/>
        <v>-54.5</v>
      </c>
      <c r="K874" t="str">
        <f t="shared" si="69"/>
        <v>高安超え</v>
      </c>
      <c r="L874">
        <f t="shared" si="71"/>
        <v>-54.5</v>
      </c>
      <c r="M874" s="1">
        <f t="shared" si="70"/>
        <v>41872</v>
      </c>
      <c r="N874">
        <f>SUM(J874:$J$1480)</f>
        <v>4451</v>
      </c>
      <c r="O874">
        <f>SUM(L874:$L$1480)</f>
        <v>3605</v>
      </c>
    </row>
    <row r="875" spans="2:15" x14ac:dyDescent="0.2">
      <c r="B875" s="1">
        <v>41871</v>
      </c>
      <c r="C875">
        <v>4376</v>
      </c>
      <c r="D875">
        <v>4388.5</v>
      </c>
      <c r="E875">
        <v>4356</v>
      </c>
      <c r="F875">
        <v>4363</v>
      </c>
      <c r="G875">
        <v>1135300</v>
      </c>
      <c r="H875" s="2" t="str">
        <f t="shared" si="67"/>
        <v/>
      </c>
      <c r="I875">
        <v>1</v>
      </c>
      <c r="J875">
        <f t="shared" si="68"/>
        <v>31.5</v>
      </c>
      <c r="K875" t="str">
        <f t="shared" si="69"/>
        <v/>
      </c>
      <c r="L875">
        <f t="shared" si="71"/>
        <v>31.5</v>
      </c>
      <c r="M875" s="1">
        <f t="shared" si="70"/>
        <v>41871</v>
      </c>
      <c r="N875">
        <f>SUM(J875:$J$1480)</f>
        <v>4505.5</v>
      </c>
      <c r="O875">
        <f>SUM(L875:$L$1480)</f>
        <v>3659.5</v>
      </c>
    </row>
    <row r="876" spans="2:15" x14ac:dyDescent="0.2">
      <c r="B876" s="1">
        <v>41870</v>
      </c>
      <c r="C876">
        <v>4391</v>
      </c>
      <c r="D876">
        <v>4391</v>
      </c>
      <c r="E876">
        <v>4341.5</v>
      </c>
      <c r="F876">
        <v>4375.5</v>
      </c>
      <c r="G876">
        <v>1529400</v>
      </c>
      <c r="H876" s="2" t="str">
        <f t="shared" si="67"/>
        <v/>
      </c>
      <c r="I876">
        <v>1</v>
      </c>
      <c r="J876">
        <f t="shared" si="68"/>
        <v>-12.5</v>
      </c>
      <c r="K876" t="str">
        <f t="shared" si="69"/>
        <v/>
      </c>
      <c r="L876">
        <f t="shared" si="71"/>
        <v>-12.5</v>
      </c>
      <c r="M876" s="1">
        <f t="shared" si="70"/>
        <v>41870</v>
      </c>
      <c r="N876">
        <f>SUM(J876:$J$1480)</f>
        <v>4474</v>
      </c>
      <c r="O876">
        <f>SUM(L876:$L$1480)</f>
        <v>3628</v>
      </c>
    </row>
    <row r="877" spans="2:15" x14ac:dyDescent="0.2">
      <c r="B877" s="1">
        <v>41869</v>
      </c>
      <c r="C877">
        <v>4381.5</v>
      </c>
      <c r="D877">
        <v>4388.5</v>
      </c>
      <c r="E877">
        <v>4345.5</v>
      </c>
      <c r="F877">
        <v>4363.5</v>
      </c>
      <c r="G877">
        <v>841400</v>
      </c>
      <c r="H877" s="2" t="str">
        <f t="shared" si="67"/>
        <v>高安割れ</v>
      </c>
      <c r="I877">
        <v>1</v>
      </c>
      <c r="J877">
        <f t="shared" si="68"/>
        <v>-12</v>
      </c>
      <c r="K877" t="str">
        <f t="shared" si="69"/>
        <v>高安割れ</v>
      </c>
      <c r="L877">
        <f t="shared" si="71"/>
        <v>-12</v>
      </c>
      <c r="M877" s="1">
        <f t="shared" si="70"/>
        <v>41869</v>
      </c>
      <c r="N877">
        <f>SUM(J877:$J$1480)</f>
        <v>4486.5</v>
      </c>
      <c r="O877">
        <f>SUM(L877:$L$1480)</f>
        <v>3640.5</v>
      </c>
    </row>
    <row r="878" spans="2:15" x14ac:dyDescent="0.2">
      <c r="B878" s="1">
        <v>41866</v>
      </c>
      <c r="C878">
        <v>4394</v>
      </c>
      <c r="D878">
        <v>4443</v>
      </c>
      <c r="E878">
        <v>4364</v>
      </c>
      <c r="F878">
        <v>4370.5</v>
      </c>
      <c r="G878">
        <v>1616400</v>
      </c>
      <c r="H878" s="2" t="str">
        <f t="shared" si="67"/>
        <v>高安超え</v>
      </c>
      <c r="I878">
        <v>1</v>
      </c>
      <c r="J878">
        <f t="shared" si="68"/>
        <v>-7</v>
      </c>
      <c r="K878" t="str">
        <f t="shared" si="69"/>
        <v>高安超え</v>
      </c>
      <c r="L878">
        <f t="shared" si="71"/>
        <v>-7</v>
      </c>
      <c r="M878" s="1">
        <f t="shared" si="70"/>
        <v>41866</v>
      </c>
      <c r="N878">
        <f>SUM(J878:$J$1480)</f>
        <v>4498.5</v>
      </c>
      <c r="O878">
        <f>SUM(L878:$L$1480)</f>
        <v>3652.5</v>
      </c>
    </row>
    <row r="879" spans="2:15" x14ac:dyDescent="0.2">
      <c r="B879" s="1">
        <v>41865</v>
      </c>
      <c r="C879">
        <v>4337</v>
      </c>
      <c r="D879">
        <v>4388</v>
      </c>
      <c r="E879">
        <v>4332</v>
      </c>
      <c r="F879">
        <v>4379.5</v>
      </c>
      <c r="G879">
        <v>1397200</v>
      </c>
      <c r="H879" s="2" t="str">
        <f t="shared" ref="H879:H942" si="72">IF(AND(D879&lt;D880,E879&lt;E880),"高安割れ",IF(AND(D879&gt;D880,E879&gt;E880),"高安超え",""))</f>
        <v>高安超え</v>
      </c>
      <c r="I879">
        <v>1</v>
      </c>
      <c r="J879">
        <f t="shared" ref="J879:J942" si="73">IF(H879="高安割れ",(F879-F878)*I879,(F878-F879)*I879)</f>
        <v>-9</v>
      </c>
      <c r="K879" t="str">
        <f t="shared" si="69"/>
        <v>高安超え</v>
      </c>
      <c r="L879">
        <f t="shared" si="71"/>
        <v>-9</v>
      </c>
      <c r="M879" s="1">
        <f t="shared" si="70"/>
        <v>41865</v>
      </c>
      <c r="N879">
        <f>SUM(J879:$J$1480)</f>
        <v>4505.5</v>
      </c>
      <c r="O879">
        <f>SUM(L879:$L$1480)</f>
        <v>3659.5</v>
      </c>
    </row>
    <row r="880" spans="2:15" x14ac:dyDescent="0.2">
      <c r="B880" s="1">
        <v>41864</v>
      </c>
      <c r="C880">
        <v>4280.5</v>
      </c>
      <c r="D880">
        <v>4304.5</v>
      </c>
      <c r="E880">
        <v>4272.5</v>
      </c>
      <c r="F880">
        <v>4298.5</v>
      </c>
      <c r="G880">
        <v>894400</v>
      </c>
      <c r="H880" s="2" t="str">
        <f t="shared" si="72"/>
        <v>高安割れ</v>
      </c>
      <c r="I880">
        <v>1</v>
      </c>
      <c r="J880">
        <f t="shared" si="73"/>
        <v>-81</v>
      </c>
      <c r="K880" t="str">
        <f t="shared" si="69"/>
        <v>高安割れ</v>
      </c>
      <c r="L880">
        <f t="shared" si="71"/>
        <v>-81</v>
      </c>
      <c r="M880" s="1">
        <f t="shared" si="70"/>
        <v>41864</v>
      </c>
      <c r="N880">
        <f>SUM(J880:$J$1480)</f>
        <v>4514.5</v>
      </c>
      <c r="O880">
        <f>SUM(L880:$L$1480)</f>
        <v>3668.5</v>
      </c>
    </row>
    <row r="881" spans="2:15" x14ac:dyDescent="0.2">
      <c r="B881" s="1">
        <v>41863</v>
      </c>
      <c r="C881">
        <v>4309.5</v>
      </c>
      <c r="D881">
        <v>4318.5</v>
      </c>
      <c r="E881">
        <v>4281.5</v>
      </c>
      <c r="F881">
        <v>4299.5</v>
      </c>
      <c r="G881">
        <v>917000</v>
      </c>
      <c r="H881" s="2" t="str">
        <f t="shared" si="72"/>
        <v>高安超え</v>
      </c>
      <c r="I881">
        <v>1</v>
      </c>
      <c r="J881">
        <f t="shared" si="73"/>
        <v>-1</v>
      </c>
      <c r="K881" t="str">
        <f t="shared" si="69"/>
        <v>高安超え</v>
      </c>
      <c r="L881">
        <f t="shared" si="71"/>
        <v>-1</v>
      </c>
      <c r="M881" s="1">
        <f t="shared" si="70"/>
        <v>41863</v>
      </c>
      <c r="N881">
        <f>SUM(J881:$J$1480)</f>
        <v>4595.5</v>
      </c>
      <c r="O881">
        <f>SUM(L881:$L$1480)</f>
        <v>3749.5</v>
      </c>
    </row>
    <row r="882" spans="2:15" x14ac:dyDescent="0.2">
      <c r="B882" s="1">
        <v>41862</v>
      </c>
      <c r="C882">
        <v>4270</v>
      </c>
      <c r="D882">
        <v>4293.5</v>
      </c>
      <c r="E882">
        <v>4225</v>
      </c>
      <c r="F882">
        <v>4283</v>
      </c>
      <c r="G882">
        <v>1609700</v>
      </c>
      <c r="H882" s="2" t="str">
        <f t="shared" si="72"/>
        <v>高安超え</v>
      </c>
      <c r="I882">
        <v>1</v>
      </c>
      <c r="J882">
        <f t="shared" si="73"/>
        <v>16.5</v>
      </c>
      <c r="K882" t="str">
        <f t="shared" si="69"/>
        <v>高安超え</v>
      </c>
      <c r="L882">
        <f t="shared" si="71"/>
        <v>16.5</v>
      </c>
      <c r="M882" s="1">
        <f t="shared" si="70"/>
        <v>41862</v>
      </c>
      <c r="N882">
        <f>SUM(J882:$J$1480)</f>
        <v>4596.5</v>
      </c>
      <c r="O882">
        <f>SUM(L882:$L$1480)</f>
        <v>3750.5</v>
      </c>
    </row>
    <row r="883" spans="2:15" x14ac:dyDescent="0.2">
      <c r="B883" s="1">
        <v>41859</v>
      </c>
      <c r="C883">
        <v>4215</v>
      </c>
      <c r="D883">
        <v>4239.5</v>
      </c>
      <c r="E883">
        <v>4145.5</v>
      </c>
      <c r="F883">
        <v>4169.5</v>
      </c>
      <c r="G883">
        <v>2607600</v>
      </c>
      <c r="H883" s="2" t="str">
        <f t="shared" si="72"/>
        <v>高安割れ</v>
      </c>
      <c r="I883">
        <v>1</v>
      </c>
      <c r="J883">
        <f t="shared" si="73"/>
        <v>-113.5</v>
      </c>
      <c r="K883" t="str">
        <f t="shared" si="69"/>
        <v>高安割れ</v>
      </c>
      <c r="L883">
        <f t="shared" si="71"/>
        <v>-113.5</v>
      </c>
      <c r="M883" s="1">
        <f t="shared" si="70"/>
        <v>41859</v>
      </c>
      <c r="N883">
        <f>SUM(J883:$J$1480)</f>
        <v>4580</v>
      </c>
      <c r="O883">
        <f>SUM(L883:$L$1480)</f>
        <v>3734</v>
      </c>
    </row>
    <row r="884" spans="2:15" x14ac:dyDescent="0.2">
      <c r="B884" s="1">
        <v>41858</v>
      </c>
      <c r="C884">
        <v>4250.5</v>
      </c>
      <c r="D884">
        <v>4258</v>
      </c>
      <c r="E884">
        <v>4200</v>
      </c>
      <c r="F884">
        <v>4240.5</v>
      </c>
      <c r="G884">
        <v>2366300</v>
      </c>
      <c r="H884" s="2" t="str">
        <f t="shared" si="72"/>
        <v>高安割れ</v>
      </c>
      <c r="I884">
        <v>1</v>
      </c>
      <c r="J884">
        <f t="shared" si="73"/>
        <v>71</v>
      </c>
      <c r="K884" t="str">
        <f t="shared" si="69"/>
        <v>高安割れ</v>
      </c>
      <c r="L884">
        <f t="shared" si="71"/>
        <v>71</v>
      </c>
      <c r="M884" s="1">
        <f t="shared" si="70"/>
        <v>41858</v>
      </c>
      <c r="N884">
        <f>SUM(J884:$J$1480)</f>
        <v>4693.5</v>
      </c>
      <c r="O884">
        <f>SUM(L884:$L$1480)</f>
        <v>3847.5</v>
      </c>
    </row>
    <row r="885" spans="2:15" x14ac:dyDescent="0.2">
      <c r="B885" s="1">
        <v>41857</v>
      </c>
      <c r="C885">
        <v>4260</v>
      </c>
      <c r="D885">
        <v>4305</v>
      </c>
      <c r="E885">
        <v>4244.5</v>
      </c>
      <c r="F885">
        <v>4267.5</v>
      </c>
      <c r="G885">
        <v>1815000</v>
      </c>
      <c r="H885" s="2" t="str">
        <f t="shared" si="72"/>
        <v>高安割れ</v>
      </c>
      <c r="I885">
        <v>1</v>
      </c>
      <c r="J885">
        <f t="shared" si="73"/>
        <v>27</v>
      </c>
      <c r="K885" t="str">
        <f t="shared" si="69"/>
        <v>高安割れ</v>
      </c>
      <c r="L885">
        <f t="shared" si="71"/>
        <v>27</v>
      </c>
      <c r="M885" s="1">
        <f t="shared" si="70"/>
        <v>41857</v>
      </c>
      <c r="N885">
        <f>SUM(J885:$J$1480)</f>
        <v>4622.5</v>
      </c>
      <c r="O885">
        <f>SUM(L885:$L$1480)</f>
        <v>3776.5</v>
      </c>
    </row>
    <row r="886" spans="2:15" x14ac:dyDescent="0.2">
      <c r="B886" s="1">
        <v>41856</v>
      </c>
      <c r="C886">
        <v>4354</v>
      </c>
      <c r="D886">
        <v>4369.5</v>
      </c>
      <c r="E886">
        <v>4291.5</v>
      </c>
      <c r="F886">
        <v>4294</v>
      </c>
      <c r="G886">
        <v>1482800</v>
      </c>
      <c r="H886" s="2" t="str">
        <f t="shared" si="72"/>
        <v>高安割れ</v>
      </c>
      <c r="I886">
        <v>1</v>
      </c>
      <c r="J886">
        <f t="shared" si="73"/>
        <v>26.5</v>
      </c>
      <c r="K886" t="str">
        <f t="shared" si="69"/>
        <v>高安割れ</v>
      </c>
      <c r="L886">
        <f t="shared" si="71"/>
        <v>26.5</v>
      </c>
      <c r="M886" s="1">
        <f t="shared" si="70"/>
        <v>41856</v>
      </c>
      <c r="N886">
        <f>SUM(J886:$J$1480)</f>
        <v>4595.5</v>
      </c>
      <c r="O886">
        <f>SUM(L886:$L$1480)</f>
        <v>3749.5</v>
      </c>
    </row>
    <row r="887" spans="2:15" x14ac:dyDescent="0.2">
      <c r="B887" s="1">
        <v>41855</v>
      </c>
      <c r="C887">
        <v>4330</v>
      </c>
      <c r="D887">
        <v>4379</v>
      </c>
      <c r="E887">
        <v>4309.5</v>
      </c>
      <c r="F887">
        <v>4358</v>
      </c>
      <c r="G887">
        <v>1840100</v>
      </c>
      <c r="H887" s="2" t="str">
        <f t="shared" si="72"/>
        <v>高安超え</v>
      </c>
      <c r="I887">
        <v>1</v>
      </c>
      <c r="J887">
        <f t="shared" si="73"/>
        <v>-64</v>
      </c>
      <c r="K887" t="str">
        <f t="shared" si="69"/>
        <v>高安超え</v>
      </c>
      <c r="L887">
        <f t="shared" si="71"/>
        <v>-64</v>
      </c>
      <c r="M887" s="1">
        <f t="shared" si="70"/>
        <v>41855</v>
      </c>
      <c r="N887">
        <f>SUM(J887:$J$1480)</f>
        <v>4569</v>
      </c>
      <c r="O887">
        <f>SUM(L887:$L$1480)</f>
        <v>3723</v>
      </c>
    </row>
    <row r="888" spans="2:15" x14ac:dyDescent="0.2">
      <c r="B888" s="1">
        <v>41852</v>
      </c>
      <c r="C888">
        <v>4314</v>
      </c>
      <c r="D888">
        <v>4364.5</v>
      </c>
      <c r="E888">
        <v>4303.5</v>
      </c>
      <c r="F888">
        <v>4350.5</v>
      </c>
      <c r="G888">
        <v>1513900</v>
      </c>
      <c r="H888" s="2" t="str">
        <f t="shared" si="72"/>
        <v>高安割れ</v>
      </c>
      <c r="I888">
        <v>1</v>
      </c>
      <c r="J888">
        <f t="shared" si="73"/>
        <v>-7.5</v>
      </c>
      <c r="K888" t="str">
        <f t="shared" si="69"/>
        <v>高安割れ</v>
      </c>
      <c r="L888">
        <f t="shared" si="71"/>
        <v>-7.5</v>
      </c>
      <c r="M888" s="1">
        <f t="shared" si="70"/>
        <v>41852</v>
      </c>
      <c r="N888">
        <f>SUM(J888:$J$1480)</f>
        <v>4633</v>
      </c>
      <c r="O888">
        <f>SUM(L888:$L$1480)</f>
        <v>3787</v>
      </c>
    </row>
    <row r="889" spans="2:15" x14ac:dyDescent="0.2">
      <c r="B889" s="1">
        <v>41851</v>
      </c>
      <c r="C889">
        <v>4400.5</v>
      </c>
      <c r="D889">
        <v>4418</v>
      </c>
      <c r="E889">
        <v>4329</v>
      </c>
      <c r="F889">
        <v>4330.5</v>
      </c>
      <c r="G889">
        <v>2260100</v>
      </c>
      <c r="H889" s="2" t="str">
        <f t="shared" si="72"/>
        <v>高安割れ</v>
      </c>
      <c r="I889">
        <v>1</v>
      </c>
      <c r="J889">
        <f t="shared" si="73"/>
        <v>-20</v>
      </c>
      <c r="K889" t="str">
        <f t="shared" si="69"/>
        <v>高安割れ</v>
      </c>
      <c r="L889">
        <f t="shared" si="71"/>
        <v>-20</v>
      </c>
      <c r="M889" s="1">
        <f t="shared" si="70"/>
        <v>41851</v>
      </c>
      <c r="N889">
        <f>SUM(J889:$J$1480)</f>
        <v>4640.5</v>
      </c>
      <c r="O889">
        <f>SUM(L889:$L$1480)</f>
        <v>3794.5</v>
      </c>
    </row>
    <row r="890" spans="2:15" x14ac:dyDescent="0.2">
      <c r="B890" s="1">
        <v>41850</v>
      </c>
      <c r="C890">
        <v>4419</v>
      </c>
      <c r="D890">
        <v>4430</v>
      </c>
      <c r="E890">
        <v>4401</v>
      </c>
      <c r="F890">
        <v>4408.5</v>
      </c>
      <c r="G890">
        <v>960400</v>
      </c>
      <c r="H890" s="2" t="str">
        <f t="shared" si="72"/>
        <v>高安超え</v>
      </c>
      <c r="I890">
        <v>1</v>
      </c>
      <c r="J890">
        <f t="shared" si="73"/>
        <v>-78</v>
      </c>
      <c r="K890" t="str">
        <f t="shared" si="69"/>
        <v>高安超え</v>
      </c>
      <c r="L890">
        <f t="shared" si="71"/>
        <v>-78</v>
      </c>
      <c r="M890" s="1">
        <f t="shared" si="70"/>
        <v>41850</v>
      </c>
      <c r="N890">
        <f>SUM(J890:$J$1480)</f>
        <v>4660.5</v>
      </c>
      <c r="O890">
        <f>SUM(L890:$L$1480)</f>
        <v>3814.5</v>
      </c>
    </row>
    <row r="891" spans="2:15" x14ac:dyDescent="0.2">
      <c r="B891" s="1">
        <v>41849</v>
      </c>
      <c r="C891">
        <v>4419</v>
      </c>
      <c r="D891">
        <v>4427.5</v>
      </c>
      <c r="E891">
        <v>4396.5</v>
      </c>
      <c r="F891">
        <v>4419.5</v>
      </c>
      <c r="G891">
        <v>1359800</v>
      </c>
      <c r="H891" s="2" t="str">
        <f t="shared" si="72"/>
        <v/>
      </c>
      <c r="I891">
        <v>1</v>
      </c>
      <c r="J891">
        <f t="shared" si="73"/>
        <v>-11</v>
      </c>
      <c r="K891" t="str">
        <f t="shared" si="69"/>
        <v/>
      </c>
      <c r="L891">
        <f t="shared" si="71"/>
        <v>-11</v>
      </c>
      <c r="M891" s="1">
        <f t="shared" si="70"/>
        <v>41849</v>
      </c>
      <c r="N891">
        <f>SUM(J891:$J$1480)</f>
        <v>4738.5</v>
      </c>
      <c r="O891">
        <f>SUM(L891:$L$1480)</f>
        <v>3892.5</v>
      </c>
    </row>
    <row r="892" spans="2:15" x14ac:dyDescent="0.2">
      <c r="B892" s="1">
        <v>41848</v>
      </c>
      <c r="C892">
        <v>4391</v>
      </c>
      <c r="D892">
        <v>4434.5</v>
      </c>
      <c r="E892">
        <v>4389.5</v>
      </c>
      <c r="F892">
        <v>4406</v>
      </c>
      <c r="G892">
        <v>988900</v>
      </c>
      <c r="H892" s="2" t="str">
        <f t="shared" si="72"/>
        <v>高安超え</v>
      </c>
      <c r="I892">
        <v>1</v>
      </c>
      <c r="J892">
        <f t="shared" si="73"/>
        <v>13.5</v>
      </c>
      <c r="K892" t="str">
        <f t="shared" si="69"/>
        <v>高安超え</v>
      </c>
      <c r="L892">
        <f t="shared" si="71"/>
        <v>13.5</v>
      </c>
      <c r="M892" s="1">
        <f t="shared" si="70"/>
        <v>41848</v>
      </c>
      <c r="N892">
        <f>SUM(J892:$J$1480)</f>
        <v>4749.5</v>
      </c>
      <c r="O892">
        <f>SUM(L892:$L$1480)</f>
        <v>3903.5</v>
      </c>
    </row>
    <row r="893" spans="2:15" x14ac:dyDescent="0.2">
      <c r="B893" s="1">
        <v>41845</v>
      </c>
      <c r="C893">
        <v>4382.5</v>
      </c>
      <c r="D893">
        <v>4391.5</v>
      </c>
      <c r="E893">
        <v>4351.5</v>
      </c>
      <c r="F893">
        <v>4389</v>
      </c>
      <c r="G893">
        <v>1823800</v>
      </c>
      <c r="H893" s="2" t="str">
        <f t="shared" si="72"/>
        <v>高安割れ</v>
      </c>
      <c r="I893">
        <v>1</v>
      </c>
      <c r="J893">
        <f t="shared" si="73"/>
        <v>-17</v>
      </c>
      <c r="K893" t="str">
        <f t="shared" si="69"/>
        <v>高安割れ</v>
      </c>
      <c r="L893">
        <f t="shared" si="71"/>
        <v>-17</v>
      </c>
      <c r="M893" s="1">
        <f t="shared" si="70"/>
        <v>41845</v>
      </c>
      <c r="N893">
        <f>SUM(J893:$J$1480)</f>
        <v>4736</v>
      </c>
      <c r="O893">
        <f>SUM(L893:$L$1480)</f>
        <v>3890</v>
      </c>
    </row>
    <row r="894" spans="2:15" x14ac:dyDescent="0.2">
      <c r="B894" s="1">
        <v>41844</v>
      </c>
      <c r="C894">
        <v>4403.5</v>
      </c>
      <c r="D894">
        <v>4410</v>
      </c>
      <c r="E894">
        <v>4371.5</v>
      </c>
      <c r="F894">
        <v>4382.5</v>
      </c>
      <c r="G894">
        <v>1586600</v>
      </c>
      <c r="H894" s="2" t="str">
        <f t="shared" si="72"/>
        <v>高安割れ</v>
      </c>
      <c r="I894">
        <v>1</v>
      </c>
      <c r="J894">
        <f t="shared" si="73"/>
        <v>-6.5</v>
      </c>
      <c r="K894" t="str">
        <f t="shared" si="69"/>
        <v>高安割れ</v>
      </c>
      <c r="L894">
        <f t="shared" si="71"/>
        <v>-6.5</v>
      </c>
      <c r="M894" s="1">
        <f t="shared" si="70"/>
        <v>41844</v>
      </c>
      <c r="N894">
        <f>SUM(J894:$J$1480)</f>
        <v>4753</v>
      </c>
      <c r="O894">
        <f>SUM(L894:$L$1480)</f>
        <v>3907</v>
      </c>
    </row>
    <row r="895" spans="2:15" x14ac:dyDescent="0.2">
      <c r="B895" s="1">
        <v>41843</v>
      </c>
      <c r="C895">
        <v>4412</v>
      </c>
      <c r="D895">
        <v>4431.5</v>
      </c>
      <c r="E895">
        <v>4390</v>
      </c>
      <c r="F895">
        <v>4413.5</v>
      </c>
      <c r="G895">
        <v>1693700</v>
      </c>
      <c r="H895" s="2" t="str">
        <f t="shared" si="72"/>
        <v>高安超え</v>
      </c>
      <c r="I895">
        <v>1</v>
      </c>
      <c r="J895">
        <f t="shared" si="73"/>
        <v>-31</v>
      </c>
      <c r="K895" t="str">
        <f t="shared" si="69"/>
        <v>高安超え</v>
      </c>
      <c r="L895">
        <f t="shared" si="71"/>
        <v>-31</v>
      </c>
      <c r="M895" s="1">
        <f t="shared" si="70"/>
        <v>41843</v>
      </c>
      <c r="N895">
        <f>SUM(J895:$J$1480)</f>
        <v>4759.5</v>
      </c>
      <c r="O895">
        <f>SUM(L895:$L$1480)</f>
        <v>3913.5</v>
      </c>
    </row>
    <row r="896" spans="2:15" x14ac:dyDescent="0.2">
      <c r="B896" s="1">
        <v>41842</v>
      </c>
      <c r="C896">
        <v>4406.5</v>
      </c>
      <c r="D896">
        <v>4420</v>
      </c>
      <c r="E896">
        <v>4373.5</v>
      </c>
      <c r="F896">
        <v>4404.5</v>
      </c>
      <c r="G896">
        <v>1459100</v>
      </c>
      <c r="H896" s="2" t="str">
        <f t="shared" si="72"/>
        <v>高安超え</v>
      </c>
      <c r="I896">
        <v>1</v>
      </c>
      <c r="J896">
        <f t="shared" si="73"/>
        <v>9</v>
      </c>
      <c r="K896" t="str">
        <f t="shared" si="69"/>
        <v>高安超え</v>
      </c>
      <c r="L896">
        <f t="shared" si="71"/>
        <v>9</v>
      </c>
      <c r="M896" s="1">
        <f t="shared" si="70"/>
        <v>41842</v>
      </c>
      <c r="N896">
        <f>SUM(J896:$J$1480)</f>
        <v>4790.5</v>
      </c>
      <c r="O896">
        <f>SUM(L896:$L$1480)</f>
        <v>3944.5</v>
      </c>
    </row>
    <row r="897" spans="2:15" x14ac:dyDescent="0.2">
      <c r="B897" s="1">
        <v>41838</v>
      </c>
      <c r="C897">
        <v>4354</v>
      </c>
      <c r="D897">
        <v>4377</v>
      </c>
      <c r="E897">
        <v>4334</v>
      </c>
      <c r="F897">
        <v>4363</v>
      </c>
      <c r="G897">
        <v>1475700</v>
      </c>
      <c r="H897" s="2" t="str">
        <f t="shared" si="72"/>
        <v>高安割れ</v>
      </c>
      <c r="I897">
        <v>1</v>
      </c>
      <c r="J897">
        <f t="shared" si="73"/>
        <v>-41.5</v>
      </c>
      <c r="K897" t="str">
        <f t="shared" si="69"/>
        <v>高安割れ</v>
      </c>
      <c r="L897">
        <f t="shared" si="71"/>
        <v>-41.5</v>
      </c>
      <c r="M897" s="1">
        <f t="shared" si="70"/>
        <v>41838</v>
      </c>
      <c r="N897">
        <f>SUM(J897:$J$1480)</f>
        <v>4781.5</v>
      </c>
      <c r="O897">
        <f>SUM(L897:$L$1480)</f>
        <v>3935.5</v>
      </c>
    </row>
    <row r="898" spans="2:15" x14ac:dyDescent="0.2">
      <c r="B898" s="1">
        <v>41837</v>
      </c>
      <c r="C898">
        <v>4409</v>
      </c>
      <c r="D898">
        <v>4433</v>
      </c>
      <c r="E898">
        <v>4402</v>
      </c>
      <c r="F898">
        <v>4424</v>
      </c>
      <c r="G898">
        <v>1155000</v>
      </c>
      <c r="H898" s="2" t="str">
        <f t="shared" si="72"/>
        <v>高安超え</v>
      </c>
      <c r="I898">
        <v>1</v>
      </c>
      <c r="J898">
        <f t="shared" si="73"/>
        <v>-61</v>
      </c>
      <c r="K898" t="str">
        <f t="shared" si="69"/>
        <v>高安超え</v>
      </c>
      <c r="L898">
        <f t="shared" si="71"/>
        <v>-61</v>
      </c>
      <c r="M898" s="1">
        <f t="shared" si="70"/>
        <v>41837</v>
      </c>
      <c r="N898">
        <f>SUM(J898:$J$1480)</f>
        <v>4823</v>
      </c>
      <c r="O898">
        <f>SUM(L898:$L$1480)</f>
        <v>3977</v>
      </c>
    </row>
    <row r="899" spans="2:15" x14ac:dyDescent="0.2">
      <c r="B899" s="1">
        <v>41836</v>
      </c>
      <c r="C899">
        <v>4403</v>
      </c>
      <c r="D899">
        <v>4407</v>
      </c>
      <c r="E899">
        <v>4376</v>
      </c>
      <c r="F899">
        <v>4395</v>
      </c>
      <c r="G899">
        <v>1403500</v>
      </c>
      <c r="H899" s="2" t="str">
        <f t="shared" si="72"/>
        <v/>
      </c>
      <c r="I899">
        <v>1</v>
      </c>
      <c r="J899">
        <f t="shared" si="73"/>
        <v>29</v>
      </c>
      <c r="K899" t="str">
        <f t="shared" si="69"/>
        <v/>
      </c>
      <c r="L899">
        <f t="shared" si="71"/>
        <v>29</v>
      </c>
      <c r="M899" s="1">
        <f t="shared" si="70"/>
        <v>41836</v>
      </c>
      <c r="N899">
        <f>SUM(J899:$J$1480)</f>
        <v>4884</v>
      </c>
      <c r="O899">
        <f>SUM(L899:$L$1480)</f>
        <v>4038</v>
      </c>
    </row>
    <row r="900" spans="2:15" x14ac:dyDescent="0.2">
      <c r="B900" s="1">
        <v>41835</v>
      </c>
      <c r="C900">
        <v>4354</v>
      </c>
      <c r="D900">
        <v>4408</v>
      </c>
      <c r="E900">
        <v>4354</v>
      </c>
      <c r="F900">
        <v>4395</v>
      </c>
      <c r="G900">
        <v>1372300</v>
      </c>
      <c r="H900" s="2" t="str">
        <f t="shared" si="72"/>
        <v>高安超え</v>
      </c>
      <c r="I900">
        <v>1</v>
      </c>
      <c r="J900">
        <f t="shared" si="73"/>
        <v>0</v>
      </c>
      <c r="K900" t="str">
        <f t="shared" si="69"/>
        <v>高安超え</v>
      </c>
      <c r="L900">
        <f t="shared" si="71"/>
        <v>0</v>
      </c>
      <c r="M900" s="1">
        <f t="shared" si="70"/>
        <v>41835</v>
      </c>
      <c r="N900">
        <f>SUM(J900:$J$1480)</f>
        <v>4855</v>
      </c>
      <c r="O900">
        <f>SUM(L900:$L$1480)</f>
        <v>4009</v>
      </c>
    </row>
    <row r="901" spans="2:15" x14ac:dyDescent="0.2">
      <c r="B901" s="1">
        <v>41834</v>
      </c>
      <c r="C901">
        <v>4353</v>
      </c>
      <c r="D901">
        <v>4362</v>
      </c>
      <c r="E901">
        <v>4303</v>
      </c>
      <c r="F901">
        <v>4358</v>
      </c>
      <c r="G901">
        <v>1670800</v>
      </c>
      <c r="H901" s="2" t="str">
        <f t="shared" si="72"/>
        <v>高安超え</v>
      </c>
      <c r="I901">
        <v>1</v>
      </c>
      <c r="J901">
        <f t="shared" si="73"/>
        <v>37</v>
      </c>
      <c r="K901" t="str">
        <f t="shared" si="69"/>
        <v>高安超え</v>
      </c>
      <c r="L901">
        <f t="shared" si="71"/>
        <v>37</v>
      </c>
      <c r="M901" s="1">
        <f t="shared" si="70"/>
        <v>41834</v>
      </c>
      <c r="N901">
        <f>SUM(J901:$J$1480)</f>
        <v>4855</v>
      </c>
      <c r="O901">
        <f>SUM(L901:$L$1480)</f>
        <v>4009</v>
      </c>
    </row>
    <row r="902" spans="2:15" x14ac:dyDescent="0.2">
      <c r="B902" s="1">
        <v>41831</v>
      </c>
      <c r="C902">
        <v>4291</v>
      </c>
      <c r="D902">
        <v>4355</v>
      </c>
      <c r="E902">
        <v>4271</v>
      </c>
      <c r="F902">
        <v>4340</v>
      </c>
      <c r="G902">
        <v>2338300</v>
      </c>
      <c r="H902" s="2" t="str">
        <f t="shared" si="72"/>
        <v>高安割れ</v>
      </c>
      <c r="I902">
        <v>1</v>
      </c>
      <c r="J902">
        <f t="shared" si="73"/>
        <v>-18</v>
      </c>
      <c r="K902" t="str">
        <f t="shared" si="69"/>
        <v>高安割れ</v>
      </c>
      <c r="L902">
        <f t="shared" si="71"/>
        <v>-18</v>
      </c>
      <c r="M902" s="1">
        <f t="shared" si="70"/>
        <v>41831</v>
      </c>
      <c r="N902">
        <f>SUM(J902:$J$1480)</f>
        <v>4818</v>
      </c>
      <c r="O902">
        <f>SUM(L902:$L$1480)</f>
        <v>3972</v>
      </c>
    </row>
    <row r="903" spans="2:15" x14ac:dyDescent="0.2">
      <c r="B903" s="1">
        <v>41830</v>
      </c>
      <c r="C903">
        <v>4421</v>
      </c>
      <c r="D903">
        <v>4430</v>
      </c>
      <c r="E903">
        <v>4355</v>
      </c>
      <c r="F903">
        <v>4359</v>
      </c>
      <c r="G903">
        <v>1765300</v>
      </c>
      <c r="H903" s="2" t="str">
        <f t="shared" si="72"/>
        <v>高安割れ</v>
      </c>
      <c r="I903">
        <v>1</v>
      </c>
      <c r="J903">
        <f t="shared" si="73"/>
        <v>19</v>
      </c>
      <c r="K903" t="str">
        <f t="shared" ref="K903:K966" si="74">IF(AND(D903&lt;=D904,E903&lt;E904),"高安割れ",IF(AND(D903&gt;D904,E903&gt;E904),"高安超え",""))</f>
        <v>高安割れ</v>
      </c>
      <c r="L903">
        <f t="shared" si="71"/>
        <v>19</v>
      </c>
      <c r="M903" s="1">
        <f t="shared" ref="M903:M966" si="75">+B903</f>
        <v>41830</v>
      </c>
      <c r="N903">
        <f>SUM(J903:$J$1480)</f>
        <v>4836</v>
      </c>
      <c r="O903">
        <f>SUM(L903:$L$1480)</f>
        <v>3990</v>
      </c>
    </row>
    <row r="904" spans="2:15" x14ac:dyDescent="0.2">
      <c r="B904" s="1">
        <v>41829</v>
      </c>
      <c r="C904">
        <v>4400</v>
      </c>
      <c r="D904">
        <v>4444</v>
      </c>
      <c r="E904">
        <v>4390</v>
      </c>
      <c r="F904">
        <v>4426</v>
      </c>
      <c r="G904">
        <v>1196300</v>
      </c>
      <c r="H904" s="2" t="str">
        <f t="shared" si="72"/>
        <v>高安割れ</v>
      </c>
      <c r="I904">
        <v>1</v>
      </c>
      <c r="J904">
        <f t="shared" si="73"/>
        <v>67</v>
      </c>
      <c r="K904" t="str">
        <f t="shared" si="74"/>
        <v>高安割れ</v>
      </c>
      <c r="L904">
        <f t="shared" ref="L904:L967" si="76">IF(K904="高安割れ",(F904-F903)*I904,(F903-F904)*I904)</f>
        <v>67</v>
      </c>
      <c r="M904" s="1">
        <f t="shared" si="75"/>
        <v>41829</v>
      </c>
      <c r="N904">
        <f>SUM(J904:$J$1480)</f>
        <v>4817</v>
      </c>
      <c r="O904">
        <f>SUM(L904:$L$1480)</f>
        <v>3971</v>
      </c>
    </row>
    <row r="905" spans="2:15" x14ac:dyDescent="0.2">
      <c r="B905" s="1">
        <v>41828</v>
      </c>
      <c r="C905">
        <v>4423</v>
      </c>
      <c r="D905">
        <v>4467</v>
      </c>
      <c r="E905">
        <v>4401</v>
      </c>
      <c r="F905">
        <v>4433</v>
      </c>
      <c r="G905">
        <v>1964800</v>
      </c>
      <c r="H905" s="2" t="str">
        <f t="shared" si="72"/>
        <v/>
      </c>
      <c r="I905">
        <v>1</v>
      </c>
      <c r="J905">
        <f t="shared" si="73"/>
        <v>-7</v>
      </c>
      <c r="K905" t="str">
        <f t="shared" si="74"/>
        <v/>
      </c>
      <c r="L905">
        <f t="shared" si="76"/>
        <v>-7</v>
      </c>
      <c r="M905" s="1">
        <f t="shared" si="75"/>
        <v>41828</v>
      </c>
      <c r="N905">
        <f>SUM(J905:$J$1480)</f>
        <v>4750</v>
      </c>
      <c r="O905">
        <f>SUM(L905:$L$1480)</f>
        <v>3904</v>
      </c>
    </row>
    <row r="906" spans="2:15" x14ac:dyDescent="0.2">
      <c r="B906" s="1">
        <v>41827</v>
      </c>
      <c r="C906">
        <v>4416</v>
      </c>
      <c r="D906">
        <v>4443</v>
      </c>
      <c r="E906">
        <v>4412</v>
      </c>
      <c r="F906">
        <v>4426</v>
      </c>
      <c r="G906">
        <v>1329600</v>
      </c>
      <c r="H906" s="2" t="str">
        <f t="shared" si="72"/>
        <v>高安割れ</v>
      </c>
      <c r="I906">
        <v>1</v>
      </c>
      <c r="J906">
        <f t="shared" si="73"/>
        <v>-7</v>
      </c>
      <c r="K906" t="str">
        <f t="shared" si="74"/>
        <v>高安割れ</v>
      </c>
      <c r="L906">
        <f t="shared" si="76"/>
        <v>-7</v>
      </c>
      <c r="M906" s="1">
        <f t="shared" si="75"/>
        <v>41827</v>
      </c>
      <c r="N906">
        <f>SUM(J906:$J$1480)</f>
        <v>4757</v>
      </c>
      <c r="O906">
        <f>SUM(L906:$L$1480)</f>
        <v>3911</v>
      </c>
    </row>
    <row r="907" spans="2:15" x14ac:dyDescent="0.2">
      <c r="B907" s="1">
        <v>41824</v>
      </c>
      <c r="C907">
        <v>4457</v>
      </c>
      <c r="D907">
        <v>4483</v>
      </c>
      <c r="E907">
        <v>4415</v>
      </c>
      <c r="F907">
        <v>4447</v>
      </c>
      <c r="G907">
        <v>2288700</v>
      </c>
      <c r="H907" s="2" t="str">
        <f t="shared" si="72"/>
        <v>高安超え</v>
      </c>
      <c r="I907">
        <v>1</v>
      </c>
      <c r="J907">
        <f t="shared" si="73"/>
        <v>-21</v>
      </c>
      <c r="K907" t="str">
        <f t="shared" si="74"/>
        <v>高安超え</v>
      </c>
      <c r="L907">
        <f t="shared" si="76"/>
        <v>-21</v>
      </c>
      <c r="M907" s="1">
        <f t="shared" si="75"/>
        <v>41824</v>
      </c>
      <c r="N907">
        <f>SUM(J907:$J$1480)</f>
        <v>4764</v>
      </c>
      <c r="O907">
        <f>SUM(L907:$L$1480)</f>
        <v>3918</v>
      </c>
    </row>
    <row r="908" spans="2:15" x14ac:dyDescent="0.2">
      <c r="B908" s="1">
        <v>41823</v>
      </c>
      <c r="C908">
        <v>4395</v>
      </c>
      <c r="D908">
        <v>4423</v>
      </c>
      <c r="E908">
        <v>4337</v>
      </c>
      <c r="F908">
        <v>4358</v>
      </c>
      <c r="G908">
        <v>1779300</v>
      </c>
      <c r="H908" s="2" t="str">
        <f t="shared" si="72"/>
        <v>高安割れ</v>
      </c>
      <c r="I908">
        <v>1</v>
      </c>
      <c r="J908">
        <f t="shared" si="73"/>
        <v>-89</v>
      </c>
      <c r="K908" t="str">
        <f t="shared" si="74"/>
        <v>高安割れ</v>
      </c>
      <c r="L908">
        <f t="shared" si="76"/>
        <v>-89</v>
      </c>
      <c r="M908" s="1">
        <f t="shared" si="75"/>
        <v>41823</v>
      </c>
      <c r="N908">
        <f>SUM(J908:$J$1480)</f>
        <v>4785</v>
      </c>
      <c r="O908">
        <f>SUM(L908:$L$1480)</f>
        <v>3939</v>
      </c>
    </row>
    <row r="909" spans="2:15" x14ac:dyDescent="0.2">
      <c r="B909" s="1">
        <v>41822</v>
      </c>
      <c r="C909">
        <v>4390</v>
      </c>
      <c r="D909">
        <v>4444</v>
      </c>
      <c r="E909">
        <v>4367</v>
      </c>
      <c r="F909">
        <v>4417</v>
      </c>
      <c r="G909">
        <v>2754500</v>
      </c>
      <c r="H909" s="2" t="str">
        <f t="shared" si="72"/>
        <v>高安超え</v>
      </c>
      <c r="I909">
        <v>1</v>
      </c>
      <c r="J909">
        <f t="shared" si="73"/>
        <v>-59</v>
      </c>
      <c r="K909" t="str">
        <f t="shared" si="74"/>
        <v>高安超え</v>
      </c>
      <c r="L909">
        <f t="shared" si="76"/>
        <v>-59</v>
      </c>
      <c r="M909" s="1">
        <f t="shared" si="75"/>
        <v>41822</v>
      </c>
      <c r="N909">
        <f>SUM(J909:$J$1480)</f>
        <v>4874</v>
      </c>
      <c r="O909">
        <f>SUM(L909:$L$1480)</f>
        <v>4028</v>
      </c>
    </row>
    <row r="910" spans="2:15" x14ac:dyDescent="0.2">
      <c r="B910" s="1">
        <v>41821</v>
      </c>
      <c r="C910">
        <v>4286</v>
      </c>
      <c r="D910">
        <v>4386</v>
      </c>
      <c r="E910">
        <v>4260</v>
      </c>
      <c r="F910">
        <v>4372</v>
      </c>
      <c r="G910">
        <v>3188500</v>
      </c>
      <c r="H910" s="2" t="str">
        <f t="shared" si="72"/>
        <v>高安超え</v>
      </c>
      <c r="I910">
        <v>1</v>
      </c>
      <c r="J910">
        <f t="shared" si="73"/>
        <v>45</v>
      </c>
      <c r="K910" t="str">
        <f t="shared" si="74"/>
        <v>高安超え</v>
      </c>
      <c r="L910">
        <f t="shared" si="76"/>
        <v>45</v>
      </c>
      <c r="M910" s="1">
        <f t="shared" si="75"/>
        <v>41821</v>
      </c>
      <c r="N910">
        <f>SUM(J910:$J$1480)</f>
        <v>4933</v>
      </c>
      <c r="O910">
        <f>SUM(L910:$L$1480)</f>
        <v>4087</v>
      </c>
    </row>
    <row r="911" spans="2:15" x14ac:dyDescent="0.2">
      <c r="B911" s="1">
        <v>41820</v>
      </c>
      <c r="C911">
        <v>4228</v>
      </c>
      <c r="D911">
        <v>4270</v>
      </c>
      <c r="E911">
        <v>4207</v>
      </c>
      <c r="F911">
        <v>4268</v>
      </c>
      <c r="G911">
        <v>1796700</v>
      </c>
      <c r="H911" s="2" t="str">
        <f t="shared" si="72"/>
        <v>高安超え</v>
      </c>
      <c r="I911">
        <v>1</v>
      </c>
      <c r="J911">
        <f t="shared" si="73"/>
        <v>104</v>
      </c>
      <c r="K911" t="str">
        <f t="shared" si="74"/>
        <v>高安超え</v>
      </c>
      <c r="L911">
        <f t="shared" si="76"/>
        <v>104</v>
      </c>
      <c r="M911" s="1">
        <f t="shared" si="75"/>
        <v>41820</v>
      </c>
      <c r="N911">
        <f>SUM(J911:$J$1480)</f>
        <v>4888</v>
      </c>
      <c r="O911">
        <f>SUM(L911:$L$1480)</f>
        <v>4042</v>
      </c>
    </row>
    <row r="912" spans="2:15" x14ac:dyDescent="0.2">
      <c r="B912" s="1">
        <v>41817</v>
      </c>
      <c r="C912">
        <v>4226</v>
      </c>
      <c r="D912">
        <v>4247</v>
      </c>
      <c r="E912">
        <v>4186</v>
      </c>
      <c r="F912">
        <v>4205</v>
      </c>
      <c r="G912">
        <v>1556100</v>
      </c>
      <c r="H912" s="2" t="str">
        <f t="shared" si="72"/>
        <v>高安割れ</v>
      </c>
      <c r="I912">
        <v>1</v>
      </c>
      <c r="J912">
        <f t="shared" si="73"/>
        <v>-63</v>
      </c>
      <c r="K912" t="str">
        <f t="shared" si="74"/>
        <v>高安割れ</v>
      </c>
      <c r="L912">
        <f t="shared" si="76"/>
        <v>-63</v>
      </c>
      <c r="M912" s="1">
        <f t="shared" si="75"/>
        <v>41817</v>
      </c>
      <c r="N912">
        <f>SUM(J912:$J$1480)</f>
        <v>4784</v>
      </c>
      <c r="O912">
        <f>SUM(L912:$L$1480)</f>
        <v>3938</v>
      </c>
    </row>
    <row r="913" spans="2:15" x14ac:dyDescent="0.2">
      <c r="B913" s="1">
        <v>41816</v>
      </c>
      <c r="C913">
        <v>4235</v>
      </c>
      <c r="D913">
        <v>4260</v>
      </c>
      <c r="E913">
        <v>4229</v>
      </c>
      <c r="F913">
        <v>4250</v>
      </c>
      <c r="G913">
        <v>1965700</v>
      </c>
      <c r="H913" s="2" t="str">
        <f t="shared" si="72"/>
        <v>高安割れ</v>
      </c>
      <c r="I913">
        <v>1</v>
      </c>
      <c r="J913">
        <f t="shared" si="73"/>
        <v>45</v>
      </c>
      <c r="K913" t="str">
        <f t="shared" si="74"/>
        <v>高安割れ</v>
      </c>
      <c r="L913">
        <f t="shared" si="76"/>
        <v>45</v>
      </c>
      <c r="M913" s="1">
        <f t="shared" si="75"/>
        <v>41816</v>
      </c>
      <c r="N913">
        <f>SUM(J913:$J$1480)</f>
        <v>4847</v>
      </c>
      <c r="O913">
        <f>SUM(L913:$L$1480)</f>
        <v>4001</v>
      </c>
    </row>
    <row r="914" spans="2:15" x14ac:dyDescent="0.2">
      <c r="B914" s="1">
        <v>41815</v>
      </c>
      <c r="C914">
        <v>4260</v>
      </c>
      <c r="D914">
        <v>4272</v>
      </c>
      <c r="E914">
        <v>4253</v>
      </c>
      <c r="F914">
        <v>4253</v>
      </c>
      <c r="G914">
        <v>1499200</v>
      </c>
      <c r="H914" s="2" t="str">
        <f t="shared" si="72"/>
        <v/>
      </c>
      <c r="I914">
        <v>1</v>
      </c>
      <c r="J914">
        <f t="shared" si="73"/>
        <v>-3</v>
      </c>
      <c r="K914" t="str">
        <f t="shared" si="74"/>
        <v/>
      </c>
      <c r="L914">
        <f t="shared" si="76"/>
        <v>-3</v>
      </c>
      <c r="M914" s="1">
        <f t="shared" si="75"/>
        <v>41815</v>
      </c>
      <c r="N914">
        <f>SUM(J914:$J$1480)</f>
        <v>4802</v>
      </c>
      <c r="O914">
        <f>SUM(L914:$L$1480)</f>
        <v>3956</v>
      </c>
    </row>
    <row r="915" spans="2:15" x14ac:dyDescent="0.2">
      <c r="B915" s="1">
        <v>41814</v>
      </c>
      <c r="C915">
        <v>4250</v>
      </c>
      <c r="D915">
        <v>4279</v>
      </c>
      <c r="E915">
        <v>4240</v>
      </c>
      <c r="F915">
        <v>4268</v>
      </c>
      <c r="G915">
        <v>1952700</v>
      </c>
      <c r="H915" s="2" t="str">
        <f t="shared" si="72"/>
        <v/>
      </c>
      <c r="I915">
        <v>1</v>
      </c>
      <c r="J915">
        <f t="shared" si="73"/>
        <v>-15</v>
      </c>
      <c r="K915" t="str">
        <f t="shared" si="74"/>
        <v/>
      </c>
      <c r="L915">
        <f t="shared" si="76"/>
        <v>-15</v>
      </c>
      <c r="M915" s="1">
        <f t="shared" si="75"/>
        <v>41814</v>
      </c>
      <c r="N915">
        <f>SUM(J915:$J$1480)</f>
        <v>4805</v>
      </c>
      <c r="O915">
        <f>SUM(L915:$L$1480)</f>
        <v>3959</v>
      </c>
    </row>
    <row r="916" spans="2:15" x14ac:dyDescent="0.2">
      <c r="B916" s="1">
        <v>41813</v>
      </c>
      <c r="C916">
        <v>4279</v>
      </c>
      <c r="D916">
        <v>4282</v>
      </c>
      <c r="E916">
        <v>4235</v>
      </c>
      <c r="F916">
        <v>4245</v>
      </c>
      <c r="G916">
        <v>1345700</v>
      </c>
      <c r="H916" s="2" t="str">
        <f t="shared" si="72"/>
        <v>高安超え</v>
      </c>
      <c r="I916">
        <v>1</v>
      </c>
      <c r="J916">
        <f t="shared" si="73"/>
        <v>23</v>
      </c>
      <c r="K916" t="str">
        <f t="shared" si="74"/>
        <v>高安超え</v>
      </c>
      <c r="L916">
        <f t="shared" si="76"/>
        <v>23</v>
      </c>
      <c r="M916" s="1">
        <f t="shared" si="75"/>
        <v>41813</v>
      </c>
      <c r="N916">
        <f>SUM(J916:$J$1480)</f>
        <v>4820</v>
      </c>
      <c r="O916">
        <f>SUM(L916:$L$1480)</f>
        <v>3974</v>
      </c>
    </row>
    <row r="917" spans="2:15" x14ac:dyDescent="0.2">
      <c r="B917" s="1">
        <v>41810</v>
      </c>
      <c r="C917">
        <v>4230</v>
      </c>
      <c r="D917">
        <v>4272</v>
      </c>
      <c r="E917">
        <v>4205</v>
      </c>
      <c r="F917">
        <v>4266</v>
      </c>
      <c r="G917">
        <v>3192500</v>
      </c>
      <c r="H917" s="2" t="str">
        <f t="shared" si="72"/>
        <v>高安超え</v>
      </c>
      <c r="I917">
        <v>1</v>
      </c>
      <c r="J917">
        <f t="shared" si="73"/>
        <v>-21</v>
      </c>
      <c r="K917" t="str">
        <f t="shared" si="74"/>
        <v>高安超え</v>
      </c>
      <c r="L917">
        <f t="shared" si="76"/>
        <v>-21</v>
      </c>
      <c r="M917" s="1">
        <f t="shared" si="75"/>
        <v>41810</v>
      </c>
      <c r="N917">
        <f>SUM(J917:$J$1480)</f>
        <v>4797</v>
      </c>
      <c r="O917">
        <f>SUM(L917:$L$1480)</f>
        <v>3951</v>
      </c>
    </row>
    <row r="918" spans="2:15" x14ac:dyDescent="0.2">
      <c r="B918" s="1">
        <v>41809</v>
      </c>
      <c r="C918">
        <v>4136</v>
      </c>
      <c r="D918">
        <v>4268</v>
      </c>
      <c r="E918">
        <v>4135</v>
      </c>
      <c r="F918">
        <v>4263</v>
      </c>
      <c r="G918">
        <v>2842500</v>
      </c>
      <c r="H918" s="2" t="str">
        <f t="shared" si="72"/>
        <v>高安超え</v>
      </c>
      <c r="I918">
        <v>1</v>
      </c>
      <c r="J918">
        <f t="shared" si="73"/>
        <v>3</v>
      </c>
      <c r="K918" t="str">
        <f t="shared" si="74"/>
        <v>高安超え</v>
      </c>
      <c r="L918">
        <f t="shared" si="76"/>
        <v>3</v>
      </c>
      <c r="M918" s="1">
        <f t="shared" si="75"/>
        <v>41809</v>
      </c>
      <c r="N918">
        <f>SUM(J918:$J$1480)</f>
        <v>4818</v>
      </c>
      <c r="O918">
        <f>SUM(L918:$L$1480)</f>
        <v>3972</v>
      </c>
    </row>
    <row r="919" spans="2:15" x14ac:dyDescent="0.2">
      <c r="B919" s="1">
        <v>41808</v>
      </c>
      <c r="C919">
        <v>4139</v>
      </c>
      <c r="D919">
        <v>4160</v>
      </c>
      <c r="E919">
        <v>4122</v>
      </c>
      <c r="F919">
        <v>4133</v>
      </c>
      <c r="G919">
        <v>1918300</v>
      </c>
      <c r="H919" s="2" t="str">
        <f t="shared" si="72"/>
        <v>高安超え</v>
      </c>
      <c r="I919">
        <v>1</v>
      </c>
      <c r="J919">
        <f t="shared" si="73"/>
        <v>130</v>
      </c>
      <c r="K919" t="str">
        <f t="shared" si="74"/>
        <v>高安超え</v>
      </c>
      <c r="L919">
        <f t="shared" si="76"/>
        <v>130</v>
      </c>
      <c r="M919" s="1">
        <f t="shared" si="75"/>
        <v>41808</v>
      </c>
      <c r="N919">
        <f>SUM(J919:$J$1480)</f>
        <v>4815</v>
      </c>
      <c r="O919">
        <f>SUM(L919:$L$1480)</f>
        <v>3969</v>
      </c>
    </row>
    <row r="920" spans="2:15" x14ac:dyDescent="0.2">
      <c r="B920" s="1">
        <v>41807</v>
      </c>
      <c r="C920">
        <v>4115</v>
      </c>
      <c r="D920">
        <v>4150</v>
      </c>
      <c r="E920">
        <v>4098</v>
      </c>
      <c r="F920">
        <v>4106</v>
      </c>
      <c r="G920">
        <v>1406500</v>
      </c>
      <c r="H920" s="2" t="str">
        <f t="shared" si="72"/>
        <v/>
      </c>
      <c r="I920">
        <v>1</v>
      </c>
      <c r="J920">
        <f t="shared" si="73"/>
        <v>27</v>
      </c>
      <c r="K920" t="str">
        <f t="shared" si="74"/>
        <v/>
      </c>
      <c r="L920">
        <f t="shared" si="76"/>
        <v>27</v>
      </c>
      <c r="M920" s="1">
        <f t="shared" si="75"/>
        <v>41807</v>
      </c>
      <c r="N920">
        <f>SUM(J920:$J$1480)</f>
        <v>4685</v>
      </c>
      <c r="O920">
        <f>SUM(L920:$L$1480)</f>
        <v>3839</v>
      </c>
    </row>
    <row r="921" spans="2:15" x14ac:dyDescent="0.2">
      <c r="B921" s="1">
        <v>41806</v>
      </c>
      <c r="C921">
        <v>4158</v>
      </c>
      <c r="D921">
        <v>4185</v>
      </c>
      <c r="E921">
        <v>4087</v>
      </c>
      <c r="F921">
        <v>4096</v>
      </c>
      <c r="G921">
        <v>1534400</v>
      </c>
      <c r="H921" s="2" t="str">
        <f t="shared" si="72"/>
        <v/>
      </c>
      <c r="I921">
        <v>1</v>
      </c>
      <c r="J921">
        <f t="shared" si="73"/>
        <v>10</v>
      </c>
      <c r="K921" t="str">
        <f t="shared" si="74"/>
        <v/>
      </c>
      <c r="L921">
        <f t="shared" si="76"/>
        <v>10</v>
      </c>
      <c r="M921" s="1">
        <f t="shared" si="75"/>
        <v>41806</v>
      </c>
      <c r="N921">
        <f>SUM(J921:$J$1480)</f>
        <v>4658</v>
      </c>
      <c r="O921">
        <f>SUM(L921:$L$1480)</f>
        <v>3812</v>
      </c>
    </row>
    <row r="922" spans="2:15" x14ac:dyDescent="0.2">
      <c r="B922" s="1">
        <v>41803</v>
      </c>
      <c r="C922">
        <v>4090</v>
      </c>
      <c r="D922">
        <v>4161</v>
      </c>
      <c r="E922">
        <v>4090</v>
      </c>
      <c r="F922">
        <v>4145</v>
      </c>
      <c r="G922">
        <v>3276900</v>
      </c>
      <c r="H922" s="2" t="str">
        <f t="shared" si="72"/>
        <v/>
      </c>
      <c r="I922">
        <v>1</v>
      </c>
      <c r="J922">
        <f t="shared" si="73"/>
        <v>-49</v>
      </c>
      <c r="K922" t="str">
        <f t="shared" si="74"/>
        <v/>
      </c>
      <c r="L922">
        <f t="shared" si="76"/>
        <v>-49</v>
      </c>
      <c r="M922" s="1">
        <f t="shared" si="75"/>
        <v>41803</v>
      </c>
      <c r="N922">
        <f>SUM(J922:$J$1480)</f>
        <v>4648</v>
      </c>
      <c r="O922">
        <f>SUM(L922:$L$1480)</f>
        <v>3802</v>
      </c>
    </row>
    <row r="923" spans="2:15" x14ac:dyDescent="0.2">
      <c r="B923" s="1">
        <v>41802</v>
      </c>
      <c r="C923">
        <v>4130</v>
      </c>
      <c r="D923">
        <v>4143</v>
      </c>
      <c r="E923">
        <v>4092</v>
      </c>
      <c r="F923">
        <v>4140</v>
      </c>
      <c r="G923">
        <v>1782700</v>
      </c>
      <c r="H923" s="2" t="str">
        <f t="shared" si="72"/>
        <v>高安割れ</v>
      </c>
      <c r="I923">
        <v>1</v>
      </c>
      <c r="J923">
        <f t="shared" si="73"/>
        <v>-5</v>
      </c>
      <c r="K923" t="str">
        <f t="shared" si="74"/>
        <v>高安割れ</v>
      </c>
      <c r="L923">
        <f t="shared" si="76"/>
        <v>-5</v>
      </c>
      <c r="M923" s="1">
        <f t="shared" si="75"/>
        <v>41802</v>
      </c>
      <c r="N923">
        <f>SUM(J923:$J$1480)</f>
        <v>4697</v>
      </c>
      <c r="O923">
        <f>SUM(L923:$L$1480)</f>
        <v>3851</v>
      </c>
    </row>
    <row r="924" spans="2:15" x14ac:dyDescent="0.2">
      <c r="B924" s="1">
        <v>41801</v>
      </c>
      <c r="C924">
        <v>4160</v>
      </c>
      <c r="D924">
        <v>4176</v>
      </c>
      <c r="E924">
        <v>4135</v>
      </c>
      <c r="F924">
        <v>4155</v>
      </c>
      <c r="G924">
        <v>1433200</v>
      </c>
      <c r="H924" s="2" t="str">
        <f t="shared" si="72"/>
        <v/>
      </c>
      <c r="I924">
        <v>1</v>
      </c>
      <c r="J924">
        <f t="shared" si="73"/>
        <v>-15</v>
      </c>
      <c r="K924" t="str">
        <f t="shared" si="74"/>
        <v/>
      </c>
      <c r="L924">
        <f t="shared" si="76"/>
        <v>-15</v>
      </c>
      <c r="M924" s="1">
        <f t="shared" si="75"/>
        <v>41801</v>
      </c>
      <c r="N924">
        <f>SUM(J924:$J$1480)</f>
        <v>4702</v>
      </c>
      <c r="O924">
        <f>SUM(L924:$L$1480)</f>
        <v>3856</v>
      </c>
    </row>
    <row r="925" spans="2:15" x14ac:dyDescent="0.2">
      <c r="B925" s="1">
        <v>41800</v>
      </c>
      <c r="C925">
        <v>4171</v>
      </c>
      <c r="D925">
        <v>4196</v>
      </c>
      <c r="E925">
        <v>4110</v>
      </c>
      <c r="F925">
        <v>4119</v>
      </c>
      <c r="G925">
        <v>1763400</v>
      </c>
      <c r="H925" s="2" t="str">
        <f t="shared" si="72"/>
        <v>高安割れ</v>
      </c>
      <c r="I925">
        <v>1</v>
      </c>
      <c r="J925">
        <f t="shared" si="73"/>
        <v>-36</v>
      </c>
      <c r="K925" t="str">
        <f t="shared" si="74"/>
        <v>高安割れ</v>
      </c>
      <c r="L925">
        <f t="shared" si="76"/>
        <v>-36</v>
      </c>
      <c r="M925" s="1">
        <f t="shared" si="75"/>
        <v>41800</v>
      </c>
      <c r="N925">
        <f>SUM(J925:$J$1480)</f>
        <v>4717</v>
      </c>
      <c r="O925">
        <f>SUM(L925:$L$1480)</f>
        <v>3871</v>
      </c>
    </row>
    <row r="926" spans="2:15" x14ac:dyDescent="0.2">
      <c r="B926" s="1">
        <v>41799</v>
      </c>
      <c r="C926">
        <v>4217</v>
      </c>
      <c r="D926">
        <v>4219</v>
      </c>
      <c r="E926">
        <v>4143</v>
      </c>
      <c r="F926">
        <v>4148</v>
      </c>
      <c r="G926">
        <v>1923100</v>
      </c>
      <c r="H926" s="2" t="str">
        <f t="shared" si="72"/>
        <v>高安割れ</v>
      </c>
      <c r="I926">
        <v>1</v>
      </c>
      <c r="J926">
        <f t="shared" si="73"/>
        <v>29</v>
      </c>
      <c r="K926" t="str">
        <f t="shared" si="74"/>
        <v>高安割れ</v>
      </c>
      <c r="L926">
        <f t="shared" si="76"/>
        <v>29</v>
      </c>
      <c r="M926" s="1">
        <f t="shared" si="75"/>
        <v>41799</v>
      </c>
      <c r="N926">
        <f>SUM(J926:$J$1480)</f>
        <v>4753</v>
      </c>
      <c r="O926">
        <f>SUM(L926:$L$1480)</f>
        <v>3907</v>
      </c>
    </row>
    <row r="927" spans="2:15" x14ac:dyDescent="0.2">
      <c r="B927" s="1">
        <v>41796</v>
      </c>
      <c r="C927">
        <v>4257</v>
      </c>
      <c r="D927">
        <v>4278</v>
      </c>
      <c r="E927">
        <v>4172</v>
      </c>
      <c r="F927">
        <v>4188</v>
      </c>
      <c r="G927">
        <v>2325200</v>
      </c>
      <c r="H927" s="2" t="str">
        <f t="shared" si="72"/>
        <v>高安割れ</v>
      </c>
      <c r="I927">
        <v>1</v>
      </c>
      <c r="J927">
        <f t="shared" si="73"/>
        <v>40</v>
      </c>
      <c r="K927" t="str">
        <f t="shared" si="74"/>
        <v>高安割れ</v>
      </c>
      <c r="L927">
        <f t="shared" si="76"/>
        <v>40</v>
      </c>
      <c r="M927" s="1">
        <f t="shared" si="75"/>
        <v>41796</v>
      </c>
      <c r="N927">
        <f>SUM(J927:$J$1480)</f>
        <v>4724</v>
      </c>
      <c r="O927">
        <f>SUM(L927:$L$1480)</f>
        <v>3878</v>
      </c>
    </row>
    <row r="928" spans="2:15" x14ac:dyDescent="0.2">
      <c r="B928" s="1">
        <v>41795</v>
      </c>
      <c r="C928">
        <v>4195</v>
      </c>
      <c r="D928">
        <v>4292</v>
      </c>
      <c r="E928">
        <v>4188</v>
      </c>
      <c r="F928">
        <v>4231</v>
      </c>
      <c r="G928">
        <v>3540500</v>
      </c>
      <c r="H928" s="2" t="str">
        <f t="shared" si="72"/>
        <v>高安超え</v>
      </c>
      <c r="I928">
        <v>1</v>
      </c>
      <c r="J928">
        <f t="shared" si="73"/>
        <v>-43</v>
      </c>
      <c r="K928" t="str">
        <f t="shared" si="74"/>
        <v>高安超え</v>
      </c>
      <c r="L928">
        <f t="shared" si="76"/>
        <v>-43</v>
      </c>
      <c r="M928" s="1">
        <f t="shared" si="75"/>
        <v>41795</v>
      </c>
      <c r="N928">
        <f>SUM(J928:$J$1480)</f>
        <v>4684</v>
      </c>
      <c r="O928">
        <f>SUM(L928:$L$1480)</f>
        <v>3838</v>
      </c>
    </row>
    <row r="929" spans="2:15" x14ac:dyDescent="0.2">
      <c r="B929" s="1">
        <v>41794</v>
      </c>
      <c r="C929">
        <v>4174</v>
      </c>
      <c r="D929">
        <v>4195</v>
      </c>
      <c r="E929">
        <v>4143</v>
      </c>
      <c r="F929">
        <v>4174</v>
      </c>
      <c r="G929">
        <v>2060000</v>
      </c>
      <c r="H929" s="2" t="str">
        <f t="shared" si="72"/>
        <v>高安超え</v>
      </c>
      <c r="I929">
        <v>1</v>
      </c>
      <c r="J929">
        <f t="shared" si="73"/>
        <v>57</v>
      </c>
      <c r="K929" t="str">
        <f t="shared" si="74"/>
        <v>高安超え</v>
      </c>
      <c r="L929">
        <f t="shared" si="76"/>
        <v>57</v>
      </c>
      <c r="M929" s="1">
        <f t="shared" si="75"/>
        <v>41794</v>
      </c>
      <c r="N929">
        <f>SUM(J929:$J$1480)</f>
        <v>4727</v>
      </c>
      <c r="O929">
        <f>SUM(L929:$L$1480)</f>
        <v>3881</v>
      </c>
    </row>
    <row r="930" spans="2:15" x14ac:dyDescent="0.2">
      <c r="B930" s="1">
        <v>41793</v>
      </c>
      <c r="C930">
        <v>4170</v>
      </c>
      <c r="D930">
        <v>4175</v>
      </c>
      <c r="E930">
        <v>4137</v>
      </c>
      <c r="F930">
        <v>4155</v>
      </c>
      <c r="G930">
        <v>1472000</v>
      </c>
      <c r="H930" s="2" t="str">
        <f t="shared" si="72"/>
        <v>高安超え</v>
      </c>
      <c r="I930">
        <v>1</v>
      </c>
      <c r="J930">
        <f t="shared" si="73"/>
        <v>19</v>
      </c>
      <c r="K930" t="str">
        <f t="shared" si="74"/>
        <v>高安超え</v>
      </c>
      <c r="L930">
        <f t="shared" si="76"/>
        <v>19</v>
      </c>
      <c r="M930" s="1">
        <f t="shared" si="75"/>
        <v>41793</v>
      </c>
      <c r="N930">
        <f>SUM(J930:$J$1480)</f>
        <v>4670</v>
      </c>
      <c r="O930">
        <f>SUM(L930:$L$1480)</f>
        <v>3824</v>
      </c>
    </row>
    <row r="931" spans="2:15" x14ac:dyDescent="0.2">
      <c r="B931" s="1">
        <v>41792</v>
      </c>
      <c r="C931">
        <v>4100</v>
      </c>
      <c r="D931">
        <v>4148</v>
      </c>
      <c r="E931">
        <v>4092</v>
      </c>
      <c r="F931">
        <v>4128</v>
      </c>
      <c r="G931">
        <v>1641100</v>
      </c>
      <c r="H931" s="2" t="str">
        <f t="shared" si="72"/>
        <v>高安超え</v>
      </c>
      <c r="I931">
        <v>1</v>
      </c>
      <c r="J931">
        <f t="shared" si="73"/>
        <v>27</v>
      </c>
      <c r="K931" t="str">
        <f t="shared" si="74"/>
        <v>高安超え</v>
      </c>
      <c r="L931">
        <f t="shared" si="76"/>
        <v>27</v>
      </c>
      <c r="M931" s="1">
        <f t="shared" si="75"/>
        <v>41792</v>
      </c>
      <c r="N931">
        <f>SUM(J931:$J$1480)</f>
        <v>4651</v>
      </c>
      <c r="O931">
        <f>SUM(L931:$L$1480)</f>
        <v>3805</v>
      </c>
    </row>
    <row r="932" spans="2:15" x14ac:dyDescent="0.2">
      <c r="B932" s="1">
        <v>41789</v>
      </c>
      <c r="C932">
        <v>4100</v>
      </c>
      <c r="D932">
        <v>4119</v>
      </c>
      <c r="E932">
        <v>4068</v>
      </c>
      <c r="F932">
        <v>4068</v>
      </c>
      <c r="G932">
        <v>2411100</v>
      </c>
      <c r="H932" s="2" t="str">
        <f t="shared" si="72"/>
        <v>高安超え</v>
      </c>
      <c r="I932">
        <v>1</v>
      </c>
      <c r="J932">
        <f t="shared" si="73"/>
        <v>60</v>
      </c>
      <c r="K932" t="str">
        <f t="shared" si="74"/>
        <v>高安超え</v>
      </c>
      <c r="L932">
        <f t="shared" si="76"/>
        <v>60</v>
      </c>
      <c r="M932" s="1">
        <f t="shared" si="75"/>
        <v>41789</v>
      </c>
      <c r="N932">
        <f>SUM(J932:$J$1480)</f>
        <v>4624</v>
      </c>
      <c r="O932">
        <f>SUM(L932:$L$1480)</f>
        <v>3778</v>
      </c>
    </row>
    <row r="933" spans="2:15" x14ac:dyDescent="0.2">
      <c r="B933" s="1">
        <v>41788</v>
      </c>
      <c r="C933">
        <v>4055</v>
      </c>
      <c r="D933">
        <v>4095</v>
      </c>
      <c r="E933">
        <v>4050</v>
      </c>
      <c r="F933">
        <v>4082</v>
      </c>
      <c r="G933">
        <v>1316300</v>
      </c>
      <c r="H933" s="2" t="str">
        <f t="shared" si="72"/>
        <v>高安割れ</v>
      </c>
      <c r="I933">
        <v>1</v>
      </c>
      <c r="J933">
        <f t="shared" si="73"/>
        <v>14</v>
      </c>
      <c r="K933" t="str">
        <f t="shared" si="74"/>
        <v>高安割れ</v>
      </c>
      <c r="L933">
        <f t="shared" si="76"/>
        <v>14</v>
      </c>
      <c r="M933" s="1">
        <f t="shared" si="75"/>
        <v>41788</v>
      </c>
      <c r="N933">
        <f>SUM(J933:$J$1480)</f>
        <v>4564</v>
      </c>
      <c r="O933">
        <f>SUM(L933:$L$1480)</f>
        <v>3718</v>
      </c>
    </row>
    <row r="934" spans="2:15" x14ac:dyDescent="0.2">
      <c r="B934" s="1">
        <v>41787</v>
      </c>
      <c r="C934">
        <v>4130</v>
      </c>
      <c r="D934">
        <v>4130</v>
      </c>
      <c r="E934">
        <v>4091</v>
      </c>
      <c r="F934">
        <v>4096</v>
      </c>
      <c r="G934">
        <v>1411300</v>
      </c>
      <c r="H934" s="2" t="str">
        <f t="shared" si="72"/>
        <v/>
      </c>
      <c r="I934">
        <v>1</v>
      </c>
      <c r="J934">
        <f t="shared" si="73"/>
        <v>-14</v>
      </c>
      <c r="K934" t="str">
        <f t="shared" si="74"/>
        <v/>
      </c>
      <c r="L934">
        <f t="shared" si="76"/>
        <v>-14</v>
      </c>
      <c r="M934" s="1">
        <f t="shared" si="75"/>
        <v>41787</v>
      </c>
      <c r="N934">
        <f>SUM(J934:$J$1480)</f>
        <v>4550</v>
      </c>
      <c r="O934">
        <f>SUM(L934:$L$1480)</f>
        <v>3704</v>
      </c>
    </row>
    <row r="935" spans="2:15" x14ac:dyDescent="0.2">
      <c r="B935" s="1">
        <v>41786</v>
      </c>
      <c r="C935">
        <v>4102</v>
      </c>
      <c r="D935">
        <v>4130</v>
      </c>
      <c r="E935">
        <v>4086</v>
      </c>
      <c r="F935">
        <v>4107</v>
      </c>
      <c r="G935">
        <v>1680900</v>
      </c>
      <c r="H935" s="2" t="str">
        <f t="shared" si="72"/>
        <v>高安割れ</v>
      </c>
      <c r="I935">
        <v>1</v>
      </c>
      <c r="J935">
        <f t="shared" si="73"/>
        <v>11</v>
      </c>
      <c r="K935" t="str">
        <f t="shared" si="74"/>
        <v>高安割れ</v>
      </c>
      <c r="L935">
        <f t="shared" si="76"/>
        <v>11</v>
      </c>
      <c r="M935" s="1">
        <f t="shared" si="75"/>
        <v>41786</v>
      </c>
      <c r="N935">
        <f>SUM(J935:$J$1480)</f>
        <v>4564</v>
      </c>
      <c r="O935">
        <f>SUM(L935:$L$1480)</f>
        <v>3718</v>
      </c>
    </row>
    <row r="936" spans="2:15" x14ac:dyDescent="0.2">
      <c r="B936" s="1">
        <v>41785</v>
      </c>
      <c r="C936">
        <v>4111</v>
      </c>
      <c r="D936">
        <v>4133</v>
      </c>
      <c r="E936">
        <v>4102</v>
      </c>
      <c r="F936">
        <v>4123</v>
      </c>
      <c r="G936">
        <v>1471800</v>
      </c>
      <c r="H936" s="2" t="str">
        <f t="shared" si="72"/>
        <v>高安超え</v>
      </c>
      <c r="I936">
        <v>1</v>
      </c>
      <c r="J936">
        <f t="shared" si="73"/>
        <v>-16</v>
      </c>
      <c r="K936" t="str">
        <f t="shared" si="74"/>
        <v>高安超え</v>
      </c>
      <c r="L936">
        <f t="shared" si="76"/>
        <v>-16</v>
      </c>
      <c r="M936" s="1">
        <f t="shared" si="75"/>
        <v>41785</v>
      </c>
      <c r="N936">
        <f>SUM(J936:$J$1480)</f>
        <v>4553</v>
      </c>
      <c r="O936">
        <f>SUM(L936:$L$1480)</f>
        <v>3707</v>
      </c>
    </row>
    <row r="937" spans="2:15" x14ac:dyDescent="0.2">
      <c r="B937" s="1">
        <v>41782</v>
      </c>
      <c r="C937">
        <v>4049</v>
      </c>
      <c r="D937">
        <v>4100</v>
      </c>
      <c r="E937">
        <v>4032</v>
      </c>
      <c r="F937">
        <v>4096</v>
      </c>
      <c r="G937">
        <v>2335800</v>
      </c>
      <c r="H937" s="2" t="str">
        <f t="shared" si="72"/>
        <v>高安超え</v>
      </c>
      <c r="I937">
        <v>1</v>
      </c>
      <c r="J937">
        <f t="shared" si="73"/>
        <v>27</v>
      </c>
      <c r="K937" t="str">
        <f t="shared" si="74"/>
        <v>高安超え</v>
      </c>
      <c r="L937">
        <f t="shared" si="76"/>
        <v>27</v>
      </c>
      <c r="M937" s="1">
        <f t="shared" si="75"/>
        <v>41782</v>
      </c>
      <c r="N937">
        <f>SUM(J937:$J$1480)</f>
        <v>4569</v>
      </c>
      <c r="O937">
        <f>SUM(L937:$L$1480)</f>
        <v>3723</v>
      </c>
    </row>
    <row r="938" spans="2:15" x14ac:dyDescent="0.2">
      <c r="B938" s="1">
        <v>41781</v>
      </c>
      <c r="C938">
        <v>3947</v>
      </c>
      <c r="D938">
        <v>4020</v>
      </c>
      <c r="E938">
        <v>3913</v>
      </c>
      <c r="F938">
        <v>3991</v>
      </c>
      <c r="G938">
        <v>1486700</v>
      </c>
      <c r="H938" s="2" t="str">
        <f t="shared" si="72"/>
        <v/>
      </c>
      <c r="I938">
        <v>1</v>
      </c>
      <c r="J938">
        <f t="shared" si="73"/>
        <v>105</v>
      </c>
      <c r="K938" t="str">
        <f t="shared" si="74"/>
        <v/>
      </c>
      <c r="L938">
        <f t="shared" si="76"/>
        <v>105</v>
      </c>
      <c r="M938" s="1">
        <f t="shared" si="75"/>
        <v>41781</v>
      </c>
      <c r="N938">
        <f>SUM(J938:$J$1480)</f>
        <v>4542</v>
      </c>
      <c r="O938">
        <f>SUM(L938:$L$1480)</f>
        <v>3696</v>
      </c>
    </row>
    <row r="939" spans="2:15" x14ac:dyDescent="0.2">
      <c r="B939" s="1">
        <v>41780</v>
      </c>
      <c r="C939">
        <v>3938</v>
      </c>
      <c r="D939">
        <v>3983</v>
      </c>
      <c r="E939">
        <v>3935</v>
      </c>
      <c r="F939">
        <v>3942</v>
      </c>
      <c r="G939">
        <v>1309000</v>
      </c>
      <c r="H939" s="2" t="str">
        <f t="shared" si="72"/>
        <v>高安割れ</v>
      </c>
      <c r="I939">
        <v>1</v>
      </c>
      <c r="J939">
        <f t="shared" si="73"/>
        <v>-49</v>
      </c>
      <c r="K939" t="str">
        <f t="shared" si="74"/>
        <v>高安割れ</v>
      </c>
      <c r="L939">
        <f t="shared" si="76"/>
        <v>-49</v>
      </c>
      <c r="M939" s="1">
        <f t="shared" si="75"/>
        <v>41780</v>
      </c>
      <c r="N939">
        <f>SUM(J939:$J$1480)</f>
        <v>4437</v>
      </c>
      <c r="O939">
        <f>SUM(L939:$L$1480)</f>
        <v>3591</v>
      </c>
    </row>
    <row r="940" spans="2:15" x14ac:dyDescent="0.2">
      <c r="B940" s="1">
        <v>41779</v>
      </c>
      <c r="C940">
        <v>3950</v>
      </c>
      <c r="D940">
        <v>4008</v>
      </c>
      <c r="E940">
        <v>3939</v>
      </c>
      <c r="F940">
        <v>3963</v>
      </c>
      <c r="G940">
        <v>1958600</v>
      </c>
      <c r="H940" s="2" t="str">
        <f t="shared" si="72"/>
        <v>高安超え</v>
      </c>
      <c r="I940">
        <v>1</v>
      </c>
      <c r="J940">
        <f t="shared" si="73"/>
        <v>-21</v>
      </c>
      <c r="K940" t="str">
        <f t="shared" si="74"/>
        <v>高安超え</v>
      </c>
      <c r="L940">
        <f t="shared" si="76"/>
        <v>-21</v>
      </c>
      <c r="M940" s="1">
        <f t="shared" si="75"/>
        <v>41779</v>
      </c>
      <c r="N940">
        <f>SUM(J940:$J$1480)</f>
        <v>4486</v>
      </c>
      <c r="O940">
        <f>SUM(L940:$L$1480)</f>
        <v>3640</v>
      </c>
    </row>
    <row r="941" spans="2:15" x14ac:dyDescent="0.2">
      <c r="B941" s="1">
        <v>41778</v>
      </c>
      <c r="C941">
        <v>3870</v>
      </c>
      <c r="D941">
        <v>3958</v>
      </c>
      <c r="E941">
        <v>3851</v>
      </c>
      <c r="F941">
        <v>3914</v>
      </c>
      <c r="G941">
        <v>1872300</v>
      </c>
      <c r="H941" s="2" t="str">
        <f t="shared" si="72"/>
        <v>高安超え</v>
      </c>
      <c r="I941">
        <v>1</v>
      </c>
      <c r="J941">
        <f t="shared" si="73"/>
        <v>49</v>
      </c>
      <c r="K941" t="str">
        <f t="shared" si="74"/>
        <v>高安超え</v>
      </c>
      <c r="L941">
        <f t="shared" si="76"/>
        <v>49</v>
      </c>
      <c r="M941" s="1">
        <f t="shared" si="75"/>
        <v>41778</v>
      </c>
      <c r="N941">
        <f>SUM(J941:$J$1480)</f>
        <v>4507</v>
      </c>
      <c r="O941">
        <f>SUM(L941:$L$1480)</f>
        <v>3661</v>
      </c>
    </row>
    <row r="942" spans="2:15" x14ac:dyDescent="0.2">
      <c r="B942" s="1">
        <v>41775</v>
      </c>
      <c r="C942">
        <v>3872</v>
      </c>
      <c r="D942">
        <v>3897</v>
      </c>
      <c r="E942">
        <v>3827</v>
      </c>
      <c r="F942">
        <v>3861</v>
      </c>
      <c r="G942">
        <v>3128500</v>
      </c>
      <c r="H942" s="2" t="str">
        <f t="shared" si="72"/>
        <v>高安割れ</v>
      </c>
      <c r="I942">
        <v>1</v>
      </c>
      <c r="J942">
        <f t="shared" si="73"/>
        <v>-53</v>
      </c>
      <c r="K942" t="str">
        <f t="shared" si="74"/>
        <v>高安割れ</v>
      </c>
      <c r="L942">
        <f t="shared" si="76"/>
        <v>-53</v>
      </c>
      <c r="M942" s="1">
        <f t="shared" si="75"/>
        <v>41775</v>
      </c>
      <c r="N942">
        <f>SUM(J942:$J$1480)</f>
        <v>4458</v>
      </c>
      <c r="O942">
        <f>SUM(L942:$L$1480)</f>
        <v>3612</v>
      </c>
    </row>
    <row r="943" spans="2:15" x14ac:dyDescent="0.2">
      <c r="B943" s="1">
        <v>41774</v>
      </c>
      <c r="C943">
        <v>3995</v>
      </c>
      <c r="D943">
        <v>4009</v>
      </c>
      <c r="E943">
        <v>3933</v>
      </c>
      <c r="F943">
        <v>3950</v>
      </c>
      <c r="G943">
        <v>2131500</v>
      </c>
      <c r="H943" s="2" t="str">
        <f t="shared" ref="H943:H1006" si="77">IF(AND(D943&lt;D944,E943&lt;E944),"高安割れ",IF(AND(D943&gt;D944,E943&gt;E944),"高安超え",""))</f>
        <v>高安割れ</v>
      </c>
      <c r="I943">
        <v>1</v>
      </c>
      <c r="J943">
        <f t="shared" ref="J943:J1006" si="78">IF(H943="高安割れ",(F943-F942)*I943,(F942-F943)*I943)</f>
        <v>89</v>
      </c>
      <c r="K943" t="str">
        <f t="shared" si="74"/>
        <v>高安割れ</v>
      </c>
      <c r="L943">
        <f t="shared" si="76"/>
        <v>89</v>
      </c>
      <c r="M943" s="1">
        <f t="shared" si="75"/>
        <v>41774</v>
      </c>
      <c r="N943">
        <f>SUM(J943:$J$1480)</f>
        <v>4511</v>
      </c>
      <c r="O943">
        <f>SUM(L943:$L$1480)</f>
        <v>3665</v>
      </c>
    </row>
    <row r="944" spans="2:15" x14ac:dyDescent="0.2">
      <c r="B944" s="1">
        <v>41773</v>
      </c>
      <c r="C944">
        <v>4030</v>
      </c>
      <c r="D944">
        <v>4059</v>
      </c>
      <c r="E944">
        <v>4007</v>
      </c>
      <c r="F944">
        <v>4054</v>
      </c>
      <c r="G944">
        <v>1157900</v>
      </c>
      <c r="H944" s="2" t="str">
        <f t="shared" si="77"/>
        <v>高安割れ</v>
      </c>
      <c r="I944">
        <v>1</v>
      </c>
      <c r="J944">
        <f t="shared" si="78"/>
        <v>104</v>
      </c>
      <c r="K944" t="str">
        <f t="shared" si="74"/>
        <v>高安割れ</v>
      </c>
      <c r="L944">
        <f t="shared" si="76"/>
        <v>104</v>
      </c>
      <c r="M944" s="1">
        <f t="shared" si="75"/>
        <v>41773</v>
      </c>
      <c r="N944">
        <f>SUM(J944:$J$1480)</f>
        <v>4422</v>
      </c>
      <c r="O944">
        <f>SUM(L944:$L$1480)</f>
        <v>3576</v>
      </c>
    </row>
    <row r="945" spans="2:15" x14ac:dyDescent="0.2">
      <c r="B945" s="1">
        <v>41772</v>
      </c>
      <c r="C945">
        <v>4050</v>
      </c>
      <c r="D945">
        <v>4063</v>
      </c>
      <c r="E945">
        <v>4014</v>
      </c>
      <c r="F945">
        <v>4030</v>
      </c>
      <c r="G945">
        <v>1514900</v>
      </c>
      <c r="H945" s="2" t="str">
        <f t="shared" si="77"/>
        <v>高安超え</v>
      </c>
      <c r="I945">
        <v>1</v>
      </c>
      <c r="J945">
        <f t="shared" si="78"/>
        <v>24</v>
      </c>
      <c r="K945" t="str">
        <f t="shared" si="74"/>
        <v>高安超え</v>
      </c>
      <c r="L945">
        <f t="shared" si="76"/>
        <v>24</v>
      </c>
      <c r="M945" s="1">
        <f t="shared" si="75"/>
        <v>41772</v>
      </c>
      <c r="N945">
        <f>SUM(J945:$J$1480)</f>
        <v>4318</v>
      </c>
      <c r="O945">
        <f>SUM(L945:$L$1480)</f>
        <v>3472</v>
      </c>
    </row>
    <row r="946" spans="2:15" x14ac:dyDescent="0.2">
      <c r="B946" s="1">
        <v>41771</v>
      </c>
      <c r="C946">
        <v>4029</v>
      </c>
      <c r="D946">
        <v>4029</v>
      </c>
      <c r="E946">
        <v>3976</v>
      </c>
      <c r="F946">
        <v>3994</v>
      </c>
      <c r="G946">
        <v>1467800</v>
      </c>
      <c r="H946" s="2" t="str">
        <f t="shared" si="77"/>
        <v/>
      </c>
      <c r="I946">
        <v>1</v>
      </c>
      <c r="J946">
        <f t="shared" si="78"/>
        <v>36</v>
      </c>
      <c r="K946" t="str">
        <f t="shared" si="74"/>
        <v/>
      </c>
      <c r="L946">
        <f t="shared" si="76"/>
        <v>36</v>
      </c>
      <c r="M946" s="1">
        <f t="shared" si="75"/>
        <v>41771</v>
      </c>
      <c r="N946">
        <f>SUM(J946:$J$1480)</f>
        <v>4294</v>
      </c>
      <c r="O946">
        <f>SUM(L946:$L$1480)</f>
        <v>3448</v>
      </c>
    </row>
    <row r="947" spans="2:15" x14ac:dyDescent="0.2">
      <c r="B947" s="1">
        <v>41768</v>
      </c>
      <c r="C947">
        <v>3950</v>
      </c>
      <c r="D947">
        <v>4035</v>
      </c>
      <c r="E947">
        <v>3947</v>
      </c>
      <c r="F947">
        <v>4017</v>
      </c>
      <c r="G947">
        <v>1496300</v>
      </c>
      <c r="H947" s="2" t="str">
        <f t="shared" si="77"/>
        <v/>
      </c>
      <c r="I947">
        <v>1</v>
      </c>
      <c r="J947">
        <f t="shared" si="78"/>
        <v>-23</v>
      </c>
      <c r="K947" t="str">
        <f t="shared" si="74"/>
        <v/>
      </c>
      <c r="L947">
        <f t="shared" si="76"/>
        <v>-23</v>
      </c>
      <c r="M947" s="1">
        <f t="shared" si="75"/>
        <v>41768</v>
      </c>
      <c r="N947">
        <f>SUM(J947:$J$1480)</f>
        <v>4258</v>
      </c>
      <c r="O947">
        <f>SUM(L947:$L$1480)</f>
        <v>3412</v>
      </c>
    </row>
    <row r="948" spans="2:15" x14ac:dyDescent="0.2">
      <c r="B948" s="1">
        <v>41767</v>
      </c>
      <c r="C948">
        <v>3995</v>
      </c>
      <c r="D948">
        <v>4029</v>
      </c>
      <c r="E948">
        <v>3965</v>
      </c>
      <c r="F948">
        <v>3989</v>
      </c>
      <c r="G948">
        <v>1545700</v>
      </c>
      <c r="H948" s="2" t="str">
        <f t="shared" si="77"/>
        <v/>
      </c>
      <c r="I948">
        <v>1</v>
      </c>
      <c r="J948">
        <f t="shared" si="78"/>
        <v>28</v>
      </c>
      <c r="K948" t="str">
        <f t="shared" si="74"/>
        <v/>
      </c>
      <c r="L948">
        <f t="shared" si="76"/>
        <v>28</v>
      </c>
      <c r="M948" s="1">
        <f t="shared" si="75"/>
        <v>41767</v>
      </c>
      <c r="N948">
        <f>SUM(J948:$J$1480)</f>
        <v>4281</v>
      </c>
      <c r="O948">
        <f>SUM(L948:$L$1480)</f>
        <v>3435</v>
      </c>
    </row>
    <row r="949" spans="2:15" x14ac:dyDescent="0.2">
      <c r="B949" s="1">
        <v>41766</v>
      </c>
      <c r="C949">
        <v>4050</v>
      </c>
      <c r="D949">
        <v>4050</v>
      </c>
      <c r="E949">
        <v>3963</v>
      </c>
      <c r="F949">
        <v>3963</v>
      </c>
      <c r="G949">
        <v>2433500</v>
      </c>
      <c r="H949" s="2" t="str">
        <f t="shared" si="77"/>
        <v>高安割れ</v>
      </c>
      <c r="I949">
        <v>1</v>
      </c>
      <c r="J949">
        <f t="shared" si="78"/>
        <v>-26</v>
      </c>
      <c r="K949" t="str">
        <f t="shared" si="74"/>
        <v>高安割れ</v>
      </c>
      <c r="L949">
        <f t="shared" si="76"/>
        <v>-26</v>
      </c>
      <c r="M949" s="1">
        <f t="shared" si="75"/>
        <v>41766</v>
      </c>
      <c r="N949">
        <f>SUM(J949:$J$1480)</f>
        <v>4253</v>
      </c>
      <c r="O949">
        <f>SUM(L949:$L$1480)</f>
        <v>3407</v>
      </c>
    </row>
    <row r="950" spans="2:15" x14ac:dyDescent="0.2">
      <c r="B950" s="1">
        <v>41761</v>
      </c>
      <c r="C950">
        <v>4058</v>
      </c>
      <c r="D950">
        <v>4079</v>
      </c>
      <c r="E950">
        <v>4037</v>
      </c>
      <c r="F950">
        <v>4051</v>
      </c>
      <c r="G950">
        <v>1300200</v>
      </c>
      <c r="H950" s="2" t="str">
        <f t="shared" si="77"/>
        <v>高安超え</v>
      </c>
      <c r="I950">
        <v>1</v>
      </c>
      <c r="J950">
        <f t="shared" si="78"/>
        <v>-88</v>
      </c>
      <c r="K950" t="str">
        <f t="shared" si="74"/>
        <v>高安超え</v>
      </c>
      <c r="L950">
        <f t="shared" si="76"/>
        <v>-88</v>
      </c>
      <c r="M950" s="1">
        <f t="shared" si="75"/>
        <v>41761</v>
      </c>
      <c r="N950">
        <f>SUM(J950:$J$1480)</f>
        <v>4279</v>
      </c>
      <c r="O950">
        <f>SUM(L950:$L$1480)</f>
        <v>3433</v>
      </c>
    </row>
    <row r="951" spans="2:15" x14ac:dyDescent="0.2">
      <c r="B951" s="1">
        <v>41760</v>
      </c>
      <c r="C951">
        <v>4049</v>
      </c>
      <c r="D951">
        <v>4075</v>
      </c>
      <c r="E951">
        <v>3997</v>
      </c>
      <c r="F951">
        <v>4075</v>
      </c>
      <c r="G951">
        <v>2176400</v>
      </c>
      <c r="H951" s="2" t="str">
        <f t="shared" si="77"/>
        <v>高安超え</v>
      </c>
      <c r="I951">
        <v>1</v>
      </c>
      <c r="J951">
        <f t="shared" si="78"/>
        <v>-24</v>
      </c>
      <c r="K951" t="str">
        <f t="shared" si="74"/>
        <v>高安超え</v>
      </c>
      <c r="L951">
        <f t="shared" si="76"/>
        <v>-24</v>
      </c>
      <c r="M951" s="1">
        <f t="shared" si="75"/>
        <v>41760</v>
      </c>
      <c r="N951">
        <f>SUM(J951:$J$1480)</f>
        <v>4367</v>
      </c>
      <c r="O951">
        <f>SUM(L951:$L$1480)</f>
        <v>3521</v>
      </c>
    </row>
    <row r="952" spans="2:15" x14ac:dyDescent="0.2">
      <c r="B952" s="1">
        <v>41759</v>
      </c>
      <c r="C952">
        <v>3978</v>
      </c>
      <c r="D952">
        <v>4048</v>
      </c>
      <c r="E952">
        <v>3978</v>
      </c>
      <c r="F952">
        <v>4031</v>
      </c>
      <c r="G952">
        <v>2750900</v>
      </c>
      <c r="H952" s="2" t="str">
        <f t="shared" si="77"/>
        <v>高安超え</v>
      </c>
      <c r="I952">
        <v>1</v>
      </c>
      <c r="J952">
        <f t="shared" si="78"/>
        <v>44</v>
      </c>
      <c r="K952" t="str">
        <f t="shared" si="74"/>
        <v>高安超え</v>
      </c>
      <c r="L952">
        <f t="shared" si="76"/>
        <v>44</v>
      </c>
      <c r="M952" s="1">
        <f t="shared" si="75"/>
        <v>41759</v>
      </c>
      <c r="N952">
        <f>SUM(J952:$J$1480)</f>
        <v>4391</v>
      </c>
      <c r="O952">
        <f>SUM(L952:$L$1480)</f>
        <v>3545</v>
      </c>
    </row>
    <row r="953" spans="2:15" x14ac:dyDescent="0.2">
      <c r="B953" s="1">
        <v>41757</v>
      </c>
      <c r="C953">
        <v>3900</v>
      </c>
      <c r="D953">
        <v>3976</v>
      </c>
      <c r="E953">
        <v>3891</v>
      </c>
      <c r="F953">
        <v>3969</v>
      </c>
      <c r="G953">
        <v>2157500</v>
      </c>
      <c r="H953" s="2" t="str">
        <f t="shared" si="77"/>
        <v>高安超え</v>
      </c>
      <c r="I953">
        <v>1</v>
      </c>
      <c r="J953">
        <f t="shared" si="78"/>
        <v>62</v>
      </c>
      <c r="K953" t="str">
        <f t="shared" si="74"/>
        <v>高安超え</v>
      </c>
      <c r="L953">
        <f t="shared" si="76"/>
        <v>62</v>
      </c>
      <c r="M953" s="1">
        <f t="shared" si="75"/>
        <v>41757</v>
      </c>
      <c r="N953">
        <f>SUM(J953:$J$1480)</f>
        <v>4347</v>
      </c>
      <c r="O953">
        <f>SUM(L953:$L$1480)</f>
        <v>3501</v>
      </c>
    </row>
    <row r="954" spans="2:15" x14ac:dyDescent="0.2">
      <c r="B954" s="1">
        <v>41754</v>
      </c>
      <c r="C954">
        <v>3874</v>
      </c>
      <c r="D954">
        <v>3949</v>
      </c>
      <c r="E954">
        <v>3854</v>
      </c>
      <c r="F954">
        <v>3935</v>
      </c>
      <c r="G954">
        <v>2096800</v>
      </c>
      <c r="H954" s="2" t="str">
        <f t="shared" si="77"/>
        <v>高安超え</v>
      </c>
      <c r="I954">
        <v>1</v>
      </c>
      <c r="J954">
        <f t="shared" si="78"/>
        <v>34</v>
      </c>
      <c r="K954" t="str">
        <f t="shared" si="74"/>
        <v>高安超え</v>
      </c>
      <c r="L954">
        <f t="shared" si="76"/>
        <v>34</v>
      </c>
      <c r="M954" s="1">
        <f t="shared" si="75"/>
        <v>41754</v>
      </c>
      <c r="N954">
        <f>SUM(J954:$J$1480)</f>
        <v>4285</v>
      </c>
      <c r="O954">
        <f>SUM(L954:$L$1480)</f>
        <v>3439</v>
      </c>
    </row>
    <row r="955" spans="2:15" x14ac:dyDescent="0.2">
      <c r="B955" s="1">
        <v>41753</v>
      </c>
      <c r="C955">
        <v>3880</v>
      </c>
      <c r="D955">
        <v>3902</v>
      </c>
      <c r="E955">
        <v>3840</v>
      </c>
      <c r="F955">
        <v>3856</v>
      </c>
      <c r="G955">
        <v>1740600</v>
      </c>
      <c r="H955" s="2" t="str">
        <f t="shared" si="77"/>
        <v/>
      </c>
      <c r="I955">
        <v>1</v>
      </c>
      <c r="J955">
        <f t="shared" si="78"/>
        <v>79</v>
      </c>
      <c r="K955" t="str">
        <f t="shared" si="74"/>
        <v/>
      </c>
      <c r="L955">
        <f t="shared" si="76"/>
        <v>79</v>
      </c>
      <c r="M955" s="1">
        <f t="shared" si="75"/>
        <v>41753</v>
      </c>
      <c r="N955">
        <f>SUM(J955:$J$1480)</f>
        <v>4251</v>
      </c>
      <c r="O955">
        <f>SUM(L955:$L$1480)</f>
        <v>3405</v>
      </c>
    </row>
    <row r="956" spans="2:15" x14ac:dyDescent="0.2">
      <c r="B956" s="1">
        <v>41752</v>
      </c>
      <c r="C956">
        <v>3865</v>
      </c>
      <c r="D956">
        <v>3894</v>
      </c>
      <c r="E956">
        <v>3850</v>
      </c>
      <c r="F956">
        <v>3882</v>
      </c>
      <c r="G956">
        <v>1944700</v>
      </c>
      <c r="H956" s="2" t="str">
        <f t="shared" si="77"/>
        <v>高安超え</v>
      </c>
      <c r="I956">
        <v>1</v>
      </c>
      <c r="J956">
        <f t="shared" si="78"/>
        <v>-26</v>
      </c>
      <c r="K956" t="str">
        <f t="shared" si="74"/>
        <v>高安超え</v>
      </c>
      <c r="L956">
        <f t="shared" si="76"/>
        <v>-26</v>
      </c>
      <c r="M956" s="1">
        <f t="shared" si="75"/>
        <v>41752</v>
      </c>
      <c r="N956">
        <f>SUM(J956:$J$1480)</f>
        <v>4172</v>
      </c>
      <c r="O956">
        <f>SUM(L956:$L$1480)</f>
        <v>3326</v>
      </c>
    </row>
    <row r="957" spans="2:15" x14ac:dyDescent="0.2">
      <c r="B957" s="1">
        <v>41751</v>
      </c>
      <c r="C957">
        <v>3857</v>
      </c>
      <c r="D957">
        <v>3887</v>
      </c>
      <c r="E957">
        <v>3840</v>
      </c>
      <c r="F957">
        <v>3850</v>
      </c>
      <c r="G957">
        <v>1559600</v>
      </c>
      <c r="H957" s="2" t="str">
        <f t="shared" si="77"/>
        <v>高安超え</v>
      </c>
      <c r="I957">
        <v>1</v>
      </c>
      <c r="J957">
        <f t="shared" si="78"/>
        <v>32</v>
      </c>
      <c r="K957" t="str">
        <f t="shared" si="74"/>
        <v>高安超え</v>
      </c>
      <c r="L957">
        <f t="shared" si="76"/>
        <v>32</v>
      </c>
      <c r="M957" s="1">
        <f t="shared" si="75"/>
        <v>41751</v>
      </c>
      <c r="N957">
        <f>SUM(J957:$J$1480)</f>
        <v>4198</v>
      </c>
      <c r="O957">
        <f>SUM(L957:$L$1480)</f>
        <v>3352</v>
      </c>
    </row>
    <row r="958" spans="2:15" x14ac:dyDescent="0.2">
      <c r="B958" s="1">
        <v>41750</v>
      </c>
      <c r="C958">
        <v>3847</v>
      </c>
      <c r="D958">
        <v>3870</v>
      </c>
      <c r="E958">
        <v>3824</v>
      </c>
      <c r="F958">
        <v>3826</v>
      </c>
      <c r="G958">
        <v>683400</v>
      </c>
      <c r="H958" s="2" t="str">
        <f t="shared" si="77"/>
        <v/>
      </c>
      <c r="I958">
        <v>1</v>
      </c>
      <c r="J958">
        <f t="shared" si="78"/>
        <v>24</v>
      </c>
      <c r="K958" t="str">
        <f t="shared" si="74"/>
        <v/>
      </c>
      <c r="L958">
        <f t="shared" si="76"/>
        <v>24</v>
      </c>
      <c r="M958" s="1">
        <f t="shared" si="75"/>
        <v>41750</v>
      </c>
      <c r="N958">
        <f>SUM(J958:$J$1480)</f>
        <v>4166</v>
      </c>
      <c r="O958">
        <f>SUM(L958:$L$1480)</f>
        <v>3320</v>
      </c>
    </row>
    <row r="959" spans="2:15" x14ac:dyDescent="0.2">
      <c r="B959" s="1">
        <v>41747</v>
      </c>
      <c r="C959">
        <v>3874</v>
      </c>
      <c r="D959">
        <v>3874</v>
      </c>
      <c r="E959">
        <v>3824</v>
      </c>
      <c r="F959">
        <v>3844</v>
      </c>
      <c r="G959">
        <v>1156800</v>
      </c>
      <c r="H959" s="2" t="str">
        <f t="shared" si="77"/>
        <v>高安割れ</v>
      </c>
      <c r="I959">
        <v>1</v>
      </c>
      <c r="J959">
        <f t="shared" si="78"/>
        <v>18</v>
      </c>
      <c r="K959" t="str">
        <f t="shared" si="74"/>
        <v>高安割れ</v>
      </c>
      <c r="L959">
        <f t="shared" si="76"/>
        <v>18</v>
      </c>
      <c r="M959" s="1">
        <f t="shared" si="75"/>
        <v>41747</v>
      </c>
      <c r="N959">
        <f>SUM(J959:$J$1480)</f>
        <v>4142</v>
      </c>
      <c r="O959">
        <f>SUM(L959:$L$1480)</f>
        <v>3296</v>
      </c>
    </row>
    <row r="960" spans="2:15" x14ac:dyDescent="0.2">
      <c r="B960" s="1">
        <v>41746</v>
      </c>
      <c r="C960">
        <v>3889</v>
      </c>
      <c r="D960">
        <v>3890</v>
      </c>
      <c r="E960">
        <v>3831</v>
      </c>
      <c r="F960">
        <v>3845</v>
      </c>
      <c r="G960">
        <v>1564400</v>
      </c>
      <c r="H960" s="2" t="str">
        <f t="shared" si="77"/>
        <v>高安超え</v>
      </c>
      <c r="I960">
        <v>1</v>
      </c>
      <c r="J960">
        <f t="shared" si="78"/>
        <v>-1</v>
      </c>
      <c r="K960" t="str">
        <f t="shared" si="74"/>
        <v>高安超え</v>
      </c>
      <c r="L960">
        <f t="shared" si="76"/>
        <v>-1</v>
      </c>
      <c r="M960" s="1">
        <f t="shared" si="75"/>
        <v>41746</v>
      </c>
      <c r="N960">
        <f>SUM(J960:$J$1480)</f>
        <v>4124</v>
      </c>
      <c r="O960">
        <f>SUM(L960:$L$1480)</f>
        <v>3278</v>
      </c>
    </row>
    <row r="961" spans="2:15" x14ac:dyDescent="0.2">
      <c r="B961" s="1">
        <v>41745</v>
      </c>
      <c r="C961">
        <v>3790</v>
      </c>
      <c r="D961">
        <v>3861</v>
      </c>
      <c r="E961">
        <v>3774</v>
      </c>
      <c r="F961">
        <v>3860</v>
      </c>
      <c r="G961">
        <v>1435800</v>
      </c>
      <c r="H961" s="2" t="str">
        <f t="shared" si="77"/>
        <v>高安超え</v>
      </c>
      <c r="I961">
        <v>1</v>
      </c>
      <c r="J961">
        <f t="shared" si="78"/>
        <v>-15</v>
      </c>
      <c r="K961" t="str">
        <f t="shared" si="74"/>
        <v>高安超え</v>
      </c>
      <c r="L961">
        <f t="shared" si="76"/>
        <v>-15</v>
      </c>
      <c r="M961" s="1">
        <f t="shared" si="75"/>
        <v>41745</v>
      </c>
      <c r="N961">
        <f>SUM(J961:$J$1480)</f>
        <v>4125</v>
      </c>
      <c r="O961">
        <f>SUM(L961:$L$1480)</f>
        <v>3279</v>
      </c>
    </row>
    <row r="962" spans="2:15" x14ac:dyDescent="0.2">
      <c r="B962" s="1">
        <v>41744</v>
      </c>
      <c r="C962">
        <v>3779</v>
      </c>
      <c r="D962">
        <v>3786</v>
      </c>
      <c r="E962">
        <v>3746</v>
      </c>
      <c r="F962">
        <v>3756</v>
      </c>
      <c r="G962">
        <v>1419700</v>
      </c>
      <c r="H962" s="2" t="str">
        <f t="shared" si="77"/>
        <v>高安超え</v>
      </c>
      <c r="I962">
        <v>1</v>
      </c>
      <c r="J962">
        <f t="shared" si="78"/>
        <v>104</v>
      </c>
      <c r="K962" t="str">
        <f t="shared" si="74"/>
        <v>高安超え</v>
      </c>
      <c r="L962">
        <f t="shared" si="76"/>
        <v>104</v>
      </c>
      <c r="M962" s="1">
        <f t="shared" si="75"/>
        <v>41744</v>
      </c>
      <c r="N962">
        <f>SUM(J962:$J$1480)</f>
        <v>4140</v>
      </c>
      <c r="O962">
        <f>SUM(L962:$L$1480)</f>
        <v>3294</v>
      </c>
    </row>
    <row r="963" spans="2:15" x14ac:dyDescent="0.2">
      <c r="B963" s="1">
        <v>41743</v>
      </c>
      <c r="C963">
        <v>3704</v>
      </c>
      <c r="D963">
        <v>3782</v>
      </c>
      <c r="E963">
        <v>3700</v>
      </c>
      <c r="F963">
        <v>3739</v>
      </c>
      <c r="G963">
        <v>1610900</v>
      </c>
      <c r="H963" s="2" t="str">
        <f t="shared" si="77"/>
        <v>高安割れ</v>
      </c>
      <c r="I963">
        <v>1</v>
      </c>
      <c r="J963">
        <f t="shared" si="78"/>
        <v>-17</v>
      </c>
      <c r="K963" t="str">
        <f t="shared" si="74"/>
        <v>高安割れ</v>
      </c>
      <c r="L963">
        <f t="shared" si="76"/>
        <v>-17</v>
      </c>
      <c r="M963" s="1">
        <f t="shared" si="75"/>
        <v>41743</v>
      </c>
      <c r="N963">
        <f>SUM(J963:$J$1480)</f>
        <v>4036</v>
      </c>
      <c r="O963">
        <f>SUM(L963:$L$1480)</f>
        <v>3190</v>
      </c>
    </row>
    <row r="964" spans="2:15" x14ac:dyDescent="0.2">
      <c r="B964" s="1">
        <v>41740</v>
      </c>
      <c r="C964">
        <v>3753</v>
      </c>
      <c r="D964">
        <v>3813</v>
      </c>
      <c r="E964">
        <v>3720</v>
      </c>
      <c r="F964">
        <v>3754</v>
      </c>
      <c r="G964">
        <v>2976300</v>
      </c>
      <c r="H964" s="2" t="str">
        <f t="shared" si="77"/>
        <v>高安割れ</v>
      </c>
      <c r="I964">
        <v>1</v>
      </c>
      <c r="J964">
        <f t="shared" si="78"/>
        <v>15</v>
      </c>
      <c r="K964" t="str">
        <f t="shared" si="74"/>
        <v>高安割れ</v>
      </c>
      <c r="L964">
        <f t="shared" si="76"/>
        <v>15</v>
      </c>
      <c r="M964" s="1">
        <f t="shared" si="75"/>
        <v>41740</v>
      </c>
      <c r="N964">
        <f>SUM(J964:$J$1480)</f>
        <v>4053</v>
      </c>
      <c r="O964">
        <f>SUM(L964:$L$1480)</f>
        <v>3207</v>
      </c>
    </row>
    <row r="965" spans="2:15" x14ac:dyDescent="0.2">
      <c r="B965" s="1">
        <v>41739</v>
      </c>
      <c r="C965">
        <v>3856</v>
      </c>
      <c r="D965">
        <v>3865</v>
      </c>
      <c r="E965">
        <v>3800</v>
      </c>
      <c r="F965">
        <v>3809</v>
      </c>
      <c r="G965">
        <v>1433600</v>
      </c>
      <c r="H965" s="2" t="str">
        <f t="shared" si="77"/>
        <v/>
      </c>
      <c r="I965">
        <v>1</v>
      </c>
      <c r="J965">
        <f t="shared" si="78"/>
        <v>-55</v>
      </c>
      <c r="K965" t="str">
        <f t="shared" si="74"/>
        <v/>
      </c>
      <c r="L965">
        <f t="shared" si="76"/>
        <v>-55</v>
      </c>
      <c r="M965" s="1">
        <f t="shared" si="75"/>
        <v>41739</v>
      </c>
      <c r="N965">
        <f>SUM(J965:$J$1480)</f>
        <v>4038</v>
      </c>
      <c r="O965">
        <f>SUM(L965:$L$1480)</f>
        <v>3192</v>
      </c>
    </row>
    <row r="966" spans="2:15" x14ac:dyDescent="0.2">
      <c r="B966" s="1">
        <v>41738</v>
      </c>
      <c r="C966">
        <v>3853</v>
      </c>
      <c r="D966">
        <v>3898</v>
      </c>
      <c r="E966">
        <v>3786</v>
      </c>
      <c r="F966">
        <v>3801</v>
      </c>
      <c r="G966">
        <v>2581900</v>
      </c>
      <c r="H966" s="2" t="str">
        <f t="shared" si="77"/>
        <v>高安割れ</v>
      </c>
      <c r="I966">
        <v>1</v>
      </c>
      <c r="J966">
        <f t="shared" si="78"/>
        <v>-8</v>
      </c>
      <c r="K966" t="str">
        <f t="shared" si="74"/>
        <v>高安割れ</v>
      </c>
      <c r="L966">
        <f t="shared" si="76"/>
        <v>-8</v>
      </c>
      <c r="M966" s="1">
        <f t="shared" si="75"/>
        <v>41738</v>
      </c>
      <c r="N966">
        <f>SUM(J966:$J$1480)</f>
        <v>4093</v>
      </c>
      <c r="O966">
        <f>SUM(L966:$L$1480)</f>
        <v>3247</v>
      </c>
    </row>
    <row r="967" spans="2:15" x14ac:dyDescent="0.2">
      <c r="B967" s="1">
        <v>41737</v>
      </c>
      <c r="C967">
        <v>3908</v>
      </c>
      <c r="D967">
        <v>3930</v>
      </c>
      <c r="E967">
        <v>3860</v>
      </c>
      <c r="F967">
        <v>3903</v>
      </c>
      <c r="G967">
        <v>2271500</v>
      </c>
      <c r="H967" s="2" t="str">
        <f t="shared" si="77"/>
        <v/>
      </c>
      <c r="I967">
        <v>1</v>
      </c>
      <c r="J967">
        <f t="shared" si="78"/>
        <v>-102</v>
      </c>
      <c r="K967" t="str">
        <f t="shared" ref="K967:K1030" si="79">IF(AND(D967&lt;=D968,E967&lt;E968),"高安割れ",IF(AND(D967&gt;D968,E967&gt;E968),"高安超え",""))</f>
        <v/>
      </c>
      <c r="L967">
        <f t="shared" si="76"/>
        <v>-102</v>
      </c>
      <c r="M967" s="1">
        <f t="shared" ref="M967:M1030" si="80">+B967</f>
        <v>41737</v>
      </c>
      <c r="N967">
        <f>SUM(J967:$J$1480)</f>
        <v>4101</v>
      </c>
      <c r="O967">
        <f>SUM(L967:$L$1480)</f>
        <v>3255</v>
      </c>
    </row>
    <row r="968" spans="2:15" x14ac:dyDescent="0.2">
      <c r="B968" s="1">
        <v>41736</v>
      </c>
      <c r="C968">
        <v>3898</v>
      </c>
      <c r="D968">
        <v>3928</v>
      </c>
      <c r="E968">
        <v>3871</v>
      </c>
      <c r="F968">
        <v>3910</v>
      </c>
      <c r="G968">
        <v>1665100</v>
      </c>
      <c r="H968" s="2" t="str">
        <f t="shared" si="77"/>
        <v>高安割れ</v>
      </c>
      <c r="I968">
        <v>1</v>
      </c>
      <c r="J968">
        <f t="shared" si="78"/>
        <v>7</v>
      </c>
      <c r="K968" t="str">
        <f t="shared" si="79"/>
        <v>高安割れ</v>
      </c>
      <c r="L968">
        <f t="shared" ref="L968:L1031" si="81">IF(K968="高安割れ",(F968-F967)*I968,(F967-F968)*I968)</f>
        <v>7</v>
      </c>
      <c r="M968" s="1">
        <f t="shared" si="80"/>
        <v>41736</v>
      </c>
      <c r="N968">
        <f>SUM(J968:$J$1480)</f>
        <v>4203</v>
      </c>
      <c r="O968">
        <f>SUM(L968:$L$1480)</f>
        <v>3357</v>
      </c>
    </row>
    <row r="969" spans="2:15" x14ac:dyDescent="0.2">
      <c r="B969" s="1">
        <v>41733</v>
      </c>
      <c r="C969">
        <v>3950</v>
      </c>
      <c r="D969">
        <v>3965</v>
      </c>
      <c r="E969">
        <v>3881</v>
      </c>
      <c r="F969">
        <v>3929</v>
      </c>
      <c r="G969">
        <v>2239100</v>
      </c>
      <c r="H969" s="2" t="str">
        <f t="shared" si="77"/>
        <v>高安割れ</v>
      </c>
      <c r="I969">
        <v>1</v>
      </c>
      <c r="J969">
        <f t="shared" si="78"/>
        <v>19</v>
      </c>
      <c r="K969" t="str">
        <f t="shared" si="79"/>
        <v>高安割れ</v>
      </c>
      <c r="L969">
        <f t="shared" si="81"/>
        <v>19</v>
      </c>
      <c r="M969" s="1">
        <f t="shared" si="80"/>
        <v>41733</v>
      </c>
      <c r="N969">
        <f>SUM(J969:$J$1480)</f>
        <v>4196</v>
      </c>
      <c r="O969">
        <f>SUM(L969:$L$1480)</f>
        <v>3350</v>
      </c>
    </row>
    <row r="970" spans="2:15" x14ac:dyDescent="0.2">
      <c r="B970" s="1">
        <v>41732</v>
      </c>
      <c r="C970">
        <v>3949</v>
      </c>
      <c r="D970">
        <v>4003</v>
      </c>
      <c r="E970">
        <v>3940</v>
      </c>
      <c r="F970">
        <v>3978</v>
      </c>
      <c r="G970">
        <v>1849100</v>
      </c>
      <c r="H970" s="2" t="str">
        <f t="shared" si="77"/>
        <v>高安超え</v>
      </c>
      <c r="I970">
        <v>1</v>
      </c>
      <c r="J970">
        <f t="shared" si="78"/>
        <v>-49</v>
      </c>
      <c r="K970" t="str">
        <f t="shared" si="79"/>
        <v>高安超え</v>
      </c>
      <c r="L970">
        <f t="shared" si="81"/>
        <v>-49</v>
      </c>
      <c r="M970" s="1">
        <f t="shared" si="80"/>
        <v>41732</v>
      </c>
      <c r="N970">
        <f>SUM(J970:$J$1480)</f>
        <v>4177</v>
      </c>
      <c r="O970">
        <f>SUM(L970:$L$1480)</f>
        <v>3331</v>
      </c>
    </row>
    <row r="971" spans="2:15" x14ac:dyDescent="0.2">
      <c r="B971" s="1">
        <v>41731</v>
      </c>
      <c r="C971">
        <v>3935</v>
      </c>
      <c r="D971">
        <v>3954</v>
      </c>
      <c r="E971">
        <v>3917</v>
      </c>
      <c r="F971">
        <v>3930</v>
      </c>
      <c r="G971">
        <v>3056500</v>
      </c>
      <c r="H971" s="2" t="str">
        <f t="shared" si="77"/>
        <v/>
      </c>
      <c r="I971">
        <v>1</v>
      </c>
      <c r="J971">
        <f t="shared" si="78"/>
        <v>48</v>
      </c>
      <c r="K971" t="str">
        <f t="shared" si="79"/>
        <v/>
      </c>
      <c r="L971">
        <f t="shared" si="81"/>
        <v>48</v>
      </c>
      <c r="M971" s="1">
        <f t="shared" si="80"/>
        <v>41731</v>
      </c>
      <c r="N971">
        <f>SUM(J971:$J$1480)</f>
        <v>4226</v>
      </c>
      <c r="O971">
        <f>SUM(L971:$L$1480)</f>
        <v>3380</v>
      </c>
    </row>
    <row r="972" spans="2:15" x14ac:dyDescent="0.2">
      <c r="B972" s="1">
        <v>41730</v>
      </c>
      <c r="C972">
        <v>3964</v>
      </c>
      <c r="D972">
        <v>3970</v>
      </c>
      <c r="E972">
        <v>3907</v>
      </c>
      <c r="F972">
        <v>3915</v>
      </c>
      <c r="G972">
        <v>1780900</v>
      </c>
      <c r="H972" s="2" t="str">
        <f t="shared" si="77"/>
        <v/>
      </c>
      <c r="I972">
        <v>1</v>
      </c>
      <c r="J972">
        <f t="shared" si="78"/>
        <v>15</v>
      </c>
      <c r="K972" t="str">
        <f t="shared" si="79"/>
        <v/>
      </c>
      <c r="L972">
        <f t="shared" si="81"/>
        <v>15</v>
      </c>
      <c r="M972" s="1">
        <f t="shared" si="80"/>
        <v>41730</v>
      </c>
      <c r="N972">
        <f>SUM(J972:$J$1480)</f>
        <v>4178</v>
      </c>
      <c r="O972">
        <f>SUM(L972:$L$1480)</f>
        <v>3332</v>
      </c>
    </row>
    <row r="973" spans="2:15" x14ac:dyDescent="0.2">
      <c r="B973" s="1">
        <v>41729</v>
      </c>
      <c r="C973">
        <v>3945</v>
      </c>
      <c r="D973">
        <v>3970</v>
      </c>
      <c r="E973">
        <v>3900</v>
      </c>
      <c r="F973">
        <v>3944</v>
      </c>
      <c r="G973">
        <v>3246700</v>
      </c>
      <c r="H973" s="2" t="str">
        <f t="shared" si="77"/>
        <v>高安超え</v>
      </c>
      <c r="I973">
        <v>1</v>
      </c>
      <c r="J973">
        <f t="shared" si="78"/>
        <v>-29</v>
      </c>
      <c r="K973" t="str">
        <f t="shared" si="79"/>
        <v>高安超え</v>
      </c>
      <c r="L973">
        <f t="shared" si="81"/>
        <v>-29</v>
      </c>
      <c r="M973" s="1">
        <f t="shared" si="80"/>
        <v>41729</v>
      </c>
      <c r="N973">
        <f>SUM(J973:$J$1480)</f>
        <v>4163</v>
      </c>
      <c r="O973">
        <f>SUM(L973:$L$1480)</f>
        <v>3317</v>
      </c>
    </row>
    <row r="974" spans="2:15" x14ac:dyDescent="0.2">
      <c r="B974" s="1">
        <v>41726</v>
      </c>
      <c r="C974">
        <v>3899</v>
      </c>
      <c r="D974">
        <v>3949</v>
      </c>
      <c r="E974">
        <v>3869</v>
      </c>
      <c r="F974">
        <v>3941</v>
      </c>
      <c r="G974">
        <v>2562500</v>
      </c>
      <c r="H974" s="2" t="str">
        <f t="shared" si="77"/>
        <v>高安超え</v>
      </c>
      <c r="I974">
        <v>1</v>
      </c>
      <c r="J974">
        <f t="shared" si="78"/>
        <v>3</v>
      </c>
      <c r="K974" t="str">
        <f t="shared" si="79"/>
        <v>高安超え</v>
      </c>
      <c r="L974">
        <f t="shared" si="81"/>
        <v>3</v>
      </c>
      <c r="M974" s="1">
        <f t="shared" si="80"/>
        <v>41726</v>
      </c>
      <c r="N974">
        <f>SUM(J974:$J$1480)</f>
        <v>4192</v>
      </c>
      <c r="O974">
        <f>SUM(L974:$L$1480)</f>
        <v>3346</v>
      </c>
    </row>
    <row r="975" spans="2:15" x14ac:dyDescent="0.2">
      <c r="B975" s="1">
        <v>41725</v>
      </c>
      <c r="C975">
        <v>3760</v>
      </c>
      <c r="D975">
        <v>3894</v>
      </c>
      <c r="E975">
        <v>3718</v>
      </c>
      <c r="F975">
        <v>3884</v>
      </c>
      <c r="G975">
        <v>4719400</v>
      </c>
      <c r="H975" s="2" t="str">
        <f t="shared" si="77"/>
        <v>高安超え</v>
      </c>
      <c r="I975">
        <v>1</v>
      </c>
      <c r="J975">
        <f t="shared" si="78"/>
        <v>57</v>
      </c>
      <c r="K975" t="str">
        <f t="shared" si="79"/>
        <v>高安超え</v>
      </c>
      <c r="L975">
        <f t="shared" si="81"/>
        <v>57</v>
      </c>
      <c r="M975" s="1">
        <f t="shared" si="80"/>
        <v>41725</v>
      </c>
      <c r="N975">
        <f>SUM(J975:$J$1480)</f>
        <v>4189</v>
      </c>
      <c r="O975">
        <f>SUM(L975:$L$1480)</f>
        <v>3343</v>
      </c>
    </row>
    <row r="976" spans="2:15" x14ac:dyDescent="0.2">
      <c r="B976" s="1">
        <v>41724</v>
      </c>
      <c r="C976">
        <v>3680</v>
      </c>
      <c r="D976">
        <v>3700</v>
      </c>
      <c r="E976">
        <v>3647</v>
      </c>
      <c r="F976">
        <v>3695</v>
      </c>
      <c r="G976">
        <v>3581700</v>
      </c>
      <c r="H976" s="2" t="str">
        <f t="shared" si="77"/>
        <v>高安超え</v>
      </c>
      <c r="I976">
        <v>1</v>
      </c>
      <c r="J976">
        <f t="shared" si="78"/>
        <v>189</v>
      </c>
      <c r="K976" t="str">
        <f t="shared" si="79"/>
        <v>高安超え</v>
      </c>
      <c r="L976">
        <f t="shared" si="81"/>
        <v>189</v>
      </c>
      <c r="M976" s="1">
        <f t="shared" si="80"/>
        <v>41724</v>
      </c>
      <c r="N976">
        <f>SUM(J976:$J$1480)</f>
        <v>4132</v>
      </c>
      <c r="O976">
        <f>SUM(L976:$L$1480)</f>
        <v>3286</v>
      </c>
    </row>
    <row r="977" spans="2:15" x14ac:dyDescent="0.2">
      <c r="B977" s="1">
        <v>41723</v>
      </c>
      <c r="C977">
        <v>3660</v>
      </c>
      <c r="D977">
        <v>3698</v>
      </c>
      <c r="E977">
        <v>3611</v>
      </c>
      <c r="F977">
        <v>3681</v>
      </c>
      <c r="G977">
        <v>2907100</v>
      </c>
      <c r="H977" s="2" t="str">
        <f t="shared" si="77"/>
        <v>高安割れ</v>
      </c>
      <c r="I977">
        <v>1</v>
      </c>
      <c r="J977">
        <f t="shared" si="78"/>
        <v>-14</v>
      </c>
      <c r="K977" t="str">
        <f t="shared" si="79"/>
        <v>高安割れ</v>
      </c>
      <c r="L977">
        <f t="shared" si="81"/>
        <v>-14</v>
      </c>
      <c r="M977" s="1">
        <f t="shared" si="80"/>
        <v>41723</v>
      </c>
      <c r="N977">
        <f>SUM(J977:$J$1480)</f>
        <v>3943</v>
      </c>
      <c r="O977">
        <f>SUM(L977:$L$1480)</f>
        <v>3097</v>
      </c>
    </row>
    <row r="978" spans="2:15" x14ac:dyDescent="0.2">
      <c r="B978" s="1">
        <v>41722</v>
      </c>
      <c r="C978">
        <v>3742</v>
      </c>
      <c r="D978">
        <v>3815</v>
      </c>
      <c r="E978">
        <v>3729</v>
      </c>
      <c r="F978">
        <v>3751</v>
      </c>
      <c r="G978">
        <v>3445100</v>
      </c>
      <c r="H978" s="2" t="str">
        <f t="shared" si="77"/>
        <v>高安超え</v>
      </c>
      <c r="I978">
        <v>1</v>
      </c>
      <c r="J978">
        <f t="shared" si="78"/>
        <v>-70</v>
      </c>
      <c r="K978" t="str">
        <f t="shared" si="79"/>
        <v>高安超え</v>
      </c>
      <c r="L978">
        <f t="shared" si="81"/>
        <v>-70</v>
      </c>
      <c r="M978" s="1">
        <f t="shared" si="80"/>
        <v>41722</v>
      </c>
      <c r="N978">
        <f>SUM(J978:$J$1480)</f>
        <v>3957</v>
      </c>
      <c r="O978">
        <f>SUM(L978:$L$1480)</f>
        <v>3111</v>
      </c>
    </row>
    <row r="979" spans="2:15" x14ac:dyDescent="0.2">
      <c r="B979" s="1">
        <v>41718</v>
      </c>
      <c r="C979">
        <v>3755</v>
      </c>
      <c r="D979">
        <v>3777</v>
      </c>
      <c r="E979">
        <v>3694</v>
      </c>
      <c r="F979">
        <v>3697</v>
      </c>
      <c r="G979">
        <v>2838400</v>
      </c>
      <c r="H979" s="2" t="str">
        <f t="shared" si="77"/>
        <v>高安超え</v>
      </c>
      <c r="I979">
        <v>1</v>
      </c>
      <c r="J979">
        <f t="shared" si="78"/>
        <v>54</v>
      </c>
      <c r="K979" t="str">
        <f t="shared" si="79"/>
        <v>高安超え</v>
      </c>
      <c r="L979">
        <f t="shared" si="81"/>
        <v>54</v>
      </c>
      <c r="M979" s="1">
        <f t="shared" si="80"/>
        <v>41718</v>
      </c>
      <c r="N979">
        <f>SUM(J979:$J$1480)</f>
        <v>4027</v>
      </c>
      <c r="O979">
        <f>SUM(L979:$L$1480)</f>
        <v>3181</v>
      </c>
    </row>
    <row r="980" spans="2:15" x14ac:dyDescent="0.2">
      <c r="B980" s="1">
        <v>41717</v>
      </c>
      <c r="C980">
        <v>3745</v>
      </c>
      <c r="D980">
        <v>3769</v>
      </c>
      <c r="E980">
        <v>3671</v>
      </c>
      <c r="F980">
        <v>3710</v>
      </c>
      <c r="G980">
        <v>2169000</v>
      </c>
      <c r="H980" s="2" t="str">
        <f t="shared" si="77"/>
        <v/>
      </c>
      <c r="I980">
        <v>1</v>
      </c>
      <c r="J980">
        <f t="shared" si="78"/>
        <v>-13</v>
      </c>
      <c r="K980" t="str">
        <f t="shared" si="79"/>
        <v/>
      </c>
      <c r="L980">
        <f t="shared" si="81"/>
        <v>-13</v>
      </c>
      <c r="M980" s="1">
        <f t="shared" si="80"/>
        <v>41717</v>
      </c>
      <c r="N980">
        <f>SUM(J980:$J$1480)</f>
        <v>3973</v>
      </c>
      <c r="O980">
        <f>SUM(L980:$L$1480)</f>
        <v>3127</v>
      </c>
    </row>
    <row r="981" spans="2:15" x14ac:dyDescent="0.2">
      <c r="B981" s="1">
        <v>41716</v>
      </c>
      <c r="C981">
        <v>3760</v>
      </c>
      <c r="D981">
        <v>3760</v>
      </c>
      <c r="E981">
        <v>3698</v>
      </c>
      <c r="F981">
        <v>3704</v>
      </c>
      <c r="G981">
        <v>1724700</v>
      </c>
      <c r="H981" s="2" t="str">
        <f t="shared" si="77"/>
        <v>高安超え</v>
      </c>
      <c r="I981">
        <v>1</v>
      </c>
      <c r="J981">
        <f t="shared" si="78"/>
        <v>6</v>
      </c>
      <c r="K981" t="str">
        <f t="shared" si="79"/>
        <v>高安超え</v>
      </c>
      <c r="L981">
        <f t="shared" si="81"/>
        <v>6</v>
      </c>
      <c r="M981" s="1">
        <f t="shared" si="80"/>
        <v>41716</v>
      </c>
      <c r="N981">
        <f>SUM(J981:$J$1480)</f>
        <v>3986</v>
      </c>
      <c r="O981">
        <f>SUM(L981:$L$1480)</f>
        <v>3140</v>
      </c>
    </row>
    <row r="982" spans="2:15" x14ac:dyDescent="0.2">
      <c r="B982" s="1">
        <v>41715</v>
      </c>
      <c r="C982">
        <v>3723</v>
      </c>
      <c r="D982">
        <v>3736</v>
      </c>
      <c r="E982">
        <v>3668</v>
      </c>
      <c r="F982">
        <v>3691</v>
      </c>
      <c r="G982">
        <v>1510900</v>
      </c>
      <c r="H982" s="2" t="str">
        <f t="shared" si="77"/>
        <v>高安割れ</v>
      </c>
      <c r="I982">
        <v>1</v>
      </c>
      <c r="J982">
        <f t="shared" si="78"/>
        <v>-13</v>
      </c>
      <c r="K982" t="str">
        <f t="shared" si="79"/>
        <v>高安割れ</v>
      </c>
      <c r="L982">
        <f t="shared" si="81"/>
        <v>-13</v>
      </c>
      <c r="M982" s="1">
        <f t="shared" si="80"/>
        <v>41715</v>
      </c>
      <c r="N982">
        <f>SUM(J982:$J$1480)</f>
        <v>3980</v>
      </c>
      <c r="O982">
        <f>SUM(L982:$L$1480)</f>
        <v>3134</v>
      </c>
    </row>
    <row r="983" spans="2:15" x14ac:dyDescent="0.2">
      <c r="B983" s="1">
        <v>41712</v>
      </c>
      <c r="C983">
        <v>3738</v>
      </c>
      <c r="D983">
        <v>3740</v>
      </c>
      <c r="E983">
        <v>3684</v>
      </c>
      <c r="F983">
        <v>3703</v>
      </c>
      <c r="G983">
        <v>5590000</v>
      </c>
      <c r="H983" s="2" t="str">
        <f t="shared" si="77"/>
        <v>高安割れ</v>
      </c>
      <c r="I983">
        <v>1</v>
      </c>
      <c r="J983">
        <f t="shared" si="78"/>
        <v>12</v>
      </c>
      <c r="K983" t="str">
        <f t="shared" si="79"/>
        <v>高安割れ</v>
      </c>
      <c r="L983">
        <f t="shared" si="81"/>
        <v>12</v>
      </c>
      <c r="M983" s="1">
        <f t="shared" si="80"/>
        <v>41712</v>
      </c>
      <c r="N983">
        <f>SUM(J983:$J$1480)</f>
        <v>3993</v>
      </c>
      <c r="O983">
        <f>SUM(L983:$L$1480)</f>
        <v>3147</v>
      </c>
    </row>
    <row r="984" spans="2:15" x14ac:dyDescent="0.2">
      <c r="B984" s="1">
        <v>41711</v>
      </c>
      <c r="C984">
        <v>3810</v>
      </c>
      <c r="D984">
        <v>3850</v>
      </c>
      <c r="E984">
        <v>3791</v>
      </c>
      <c r="F984">
        <v>3832</v>
      </c>
      <c r="G984">
        <v>2327100</v>
      </c>
      <c r="H984" s="2" t="str">
        <f t="shared" si="77"/>
        <v>高安割れ</v>
      </c>
      <c r="I984">
        <v>1</v>
      </c>
      <c r="J984">
        <f t="shared" si="78"/>
        <v>129</v>
      </c>
      <c r="K984" t="str">
        <f t="shared" si="79"/>
        <v>高安割れ</v>
      </c>
      <c r="L984">
        <f t="shared" si="81"/>
        <v>129</v>
      </c>
      <c r="M984" s="1">
        <f t="shared" si="80"/>
        <v>41711</v>
      </c>
      <c r="N984">
        <f>SUM(J984:$J$1480)</f>
        <v>3981</v>
      </c>
      <c r="O984">
        <f>SUM(L984:$L$1480)</f>
        <v>3135</v>
      </c>
    </row>
    <row r="985" spans="2:15" x14ac:dyDescent="0.2">
      <c r="B985" s="1">
        <v>41710</v>
      </c>
      <c r="C985">
        <v>3843</v>
      </c>
      <c r="D985">
        <v>3868</v>
      </c>
      <c r="E985">
        <v>3814</v>
      </c>
      <c r="F985">
        <v>3839</v>
      </c>
      <c r="G985">
        <v>1840900</v>
      </c>
      <c r="H985" s="2" t="str">
        <f t="shared" si="77"/>
        <v>高安割れ</v>
      </c>
      <c r="I985">
        <v>1</v>
      </c>
      <c r="J985">
        <f t="shared" si="78"/>
        <v>7</v>
      </c>
      <c r="K985" t="str">
        <f t="shared" si="79"/>
        <v>高安割れ</v>
      </c>
      <c r="L985">
        <f t="shared" si="81"/>
        <v>7</v>
      </c>
      <c r="M985" s="1">
        <f t="shared" si="80"/>
        <v>41710</v>
      </c>
      <c r="N985">
        <f>SUM(J985:$J$1480)</f>
        <v>3852</v>
      </c>
      <c r="O985">
        <f>SUM(L985:$L$1480)</f>
        <v>3006</v>
      </c>
    </row>
    <row r="986" spans="2:15" x14ac:dyDescent="0.2">
      <c r="B986" s="1">
        <v>41709</v>
      </c>
      <c r="C986">
        <v>3942</v>
      </c>
      <c r="D986">
        <v>3952</v>
      </c>
      <c r="E986">
        <v>3889</v>
      </c>
      <c r="F986">
        <v>3910</v>
      </c>
      <c r="G986">
        <v>1598900</v>
      </c>
      <c r="H986" s="2" t="str">
        <f t="shared" si="77"/>
        <v>高安割れ</v>
      </c>
      <c r="I986">
        <v>1</v>
      </c>
      <c r="J986">
        <f t="shared" si="78"/>
        <v>71</v>
      </c>
      <c r="K986" t="str">
        <f t="shared" si="79"/>
        <v>高安割れ</v>
      </c>
      <c r="L986">
        <f t="shared" si="81"/>
        <v>71</v>
      </c>
      <c r="M986" s="1">
        <f t="shared" si="80"/>
        <v>41709</v>
      </c>
      <c r="N986">
        <f>SUM(J986:$J$1480)</f>
        <v>3845</v>
      </c>
      <c r="O986">
        <f>SUM(L986:$L$1480)</f>
        <v>2999</v>
      </c>
    </row>
    <row r="987" spans="2:15" x14ac:dyDescent="0.2">
      <c r="B987" s="1">
        <v>41708</v>
      </c>
      <c r="C987">
        <v>3933</v>
      </c>
      <c r="D987">
        <v>3965</v>
      </c>
      <c r="E987">
        <v>3903</v>
      </c>
      <c r="F987">
        <v>3942</v>
      </c>
      <c r="G987">
        <v>1530700</v>
      </c>
      <c r="H987" s="2" t="str">
        <f t="shared" si="77"/>
        <v>高安割れ</v>
      </c>
      <c r="I987">
        <v>1</v>
      </c>
      <c r="J987">
        <f t="shared" si="78"/>
        <v>32</v>
      </c>
      <c r="K987" t="str">
        <f t="shared" si="79"/>
        <v>高安割れ</v>
      </c>
      <c r="L987">
        <f t="shared" si="81"/>
        <v>32</v>
      </c>
      <c r="M987" s="1">
        <f t="shared" si="80"/>
        <v>41708</v>
      </c>
      <c r="N987">
        <f>SUM(J987:$J$1480)</f>
        <v>3774</v>
      </c>
      <c r="O987">
        <f>SUM(L987:$L$1480)</f>
        <v>2928</v>
      </c>
    </row>
    <row r="988" spans="2:15" x14ac:dyDescent="0.2">
      <c r="B988" s="1">
        <v>41705</v>
      </c>
      <c r="C988">
        <v>3968</v>
      </c>
      <c r="D988">
        <v>3992</v>
      </c>
      <c r="E988">
        <v>3925</v>
      </c>
      <c r="F988">
        <v>3951</v>
      </c>
      <c r="G988">
        <v>1591400</v>
      </c>
      <c r="H988" s="2" t="str">
        <f t="shared" si="77"/>
        <v>高安超え</v>
      </c>
      <c r="I988">
        <v>1</v>
      </c>
      <c r="J988">
        <f t="shared" si="78"/>
        <v>-9</v>
      </c>
      <c r="K988" t="str">
        <f t="shared" si="79"/>
        <v>高安超え</v>
      </c>
      <c r="L988">
        <f t="shared" si="81"/>
        <v>-9</v>
      </c>
      <c r="M988" s="1">
        <f t="shared" si="80"/>
        <v>41705</v>
      </c>
      <c r="N988">
        <f>SUM(J988:$J$1480)</f>
        <v>3742</v>
      </c>
      <c r="O988">
        <f>SUM(L988:$L$1480)</f>
        <v>2896</v>
      </c>
    </row>
    <row r="989" spans="2:15" x14ac:dyDescent="0.2">
      <c r="B989" s="1">
        <v>41704</v>
      </c>
      <c r="C989">
        <v>3907</v>
      </c>
      <c r="D989">
        <v>3948</v>
      </c>
      <c r="E989">
        <v>3890</v>
      </c>
      <c r="F989">
        <v>3913</v>
      </c>
      <c r="G989">
        <v>1624500</v>
      </c>
      <c r="H989" s="2" t="str">
        <f t="shared" si="77"/>
        <v/>
      </c>
      <c r="I989">
        <v>1</v>
      </c>
      <c r="J989">
        <f t="shared" si="78"/>
        <v>38</v>
      </c>
      <c r="K989" t="str">
        <f t="shared" si="79"/>
        <v>高安割れ</v>
      </c>
      <c r="L989">
        <f t="shared" si="81"/>
        <v>-38</v>
      </c>
      <c r="M989" s="1">
        <f t="shared" si="80"/>
        <v>41704</v>
      </c>
      <c r="N989">
        <f>SUM(J989:$J$1480)</f>
        <v>3751</v>
      </c>
      <c r="O989">
        <f>SUM(L989:$L$1480)</f>
        <v>2905</v>
      </c>
    </row>
    <row r="990" spans="2:15" x14ac:dyDescent="0.2">
      <c r="B990" s="1">
        <v>41703</v>
      </c>
      <c r="C990">
        <v>3900</v>
      </c>
      <c r="D990">
        <v>3948</v>
      </c>
      <c r="E990">
        <v>3900</v>
      </c>
      <c r="F990">
        <v>3903</v>
      </c>
      <c r="G990">
        <v>1965400</v>
      </c>
      <c r="H990" s="2" t="str">
        <f t="shared" si="77"/>
        <v>高安超え</v>
      </c>
      <c r="I990">
        <v>1</v>
      </c>
      <c r="J990">
        <f t="shared" si="78"/>
        <v>10</v>
      </c>
      <c r="K990" t="str">
        <f t="shared" si="79"/>
        <v>高安超え</v>
      </c>
      <c r="L990">
        <f t="shared" si="81"/>
        <v>10</v>
      </c>
      <c r="M990" s="1">
        <f t="shared" si="80"/>
        <v>41703</v>
      </c>
      <c r="N990">
        <f>SUM(J990:$J$1480)</f>
        <v>3713</v>
      </c>
      <c r="O990">
        <f>SUM(L990:$L$1480)</f>
        <v>2943</v>
      </c>
    </row>
    <row r="991" spans="2:15" x14ac:dyDescent="0.2">
      <c r="B991" s="1">
        <v>41702</v>
      </c>
      <c r="C991">
        <v>3778</v>
      </c>
      <c r="D991">
        <v>3894</v>
      </c>
      <c r="E991">
        <v>3778</v>
      </c>
      <c r="F991">
        <v>3868</v>
      </c>
      <c r="G991">
        <v>1934400</v>
      </c>
      <c r="H991" s="2" t="str">
        <f t="shared" si="77"/>
        <v>高安超え</v>
      </c>
      <c r="I991">
        <v>1</v>
      </c>
      <c r="J991">
        <f t="shared" si="78"/>
        <v>35</v>
      </c>
      <c r="K991" t="str">
        <f t="shared" si="79"/>
        <v>高安超え</v>
      </c>
      <c r="L991">
        <f t="shared" si="81"/>
        <v>35</v>
      </c>
      <c r="M991" s="1">
        <f t="shared" si="80"/>
        <v>41702</v>
      </c>
      <c r="N991">
        <f>SUM(J991:$J$1480)</f>
        <v>3703</v>
      </c>
      <c r="O991">
        <f>SUM(L991:$L$1480)</f>
        <v>2933</v>
      </c>
    </row>
    <row r="992" spans="2:15" x14ac:dyDescent="0.2">
      <c r="B992" s="1">
        <v>41701</v>
      </c>
      <c r="C992">
        <v>3800</v>
      </c>
      <c r="D992">
        <v>3829</v>
      </c>
      <c r="E992">
        <v>3751</v>
      </c>
      <c r="F992">
        <v>3778</v>
      </c>
      <c r="G992">
        <v>1787200</v>
      </c>
      <c r="H992" s="2" t="str">
        <f t="shared" si="77"/>
        <v>高安割れ</v>
      </c>
      <c r="I992">
        <v>1</v>
      </c>
      <c r="J992">
        <f t="shared" si="78"/>
        <v>-90</v>
      </c>
      <c r="K992" t="str">
        <f t="shared" si="79"/>
        <v>高安割れ</v>
      </c>
      <c r="L992">
        <f t="shared" si="81"/>
        <v>-90</v>
      </c>
      <c r="M992" s="1">
        <f t="shared" si="80"/>
        <v>41701</v>
      </c>
      <c r="N992">
        <f>SUM(J992:$J$1480)</f>
        <v>3668</v>
      </c>
      <c r="O992">
        <f>SUM(L992:$L$1480)</f>
        <v>2898</v>
      </c>
    </row>
    <row r="993" spans="2:15" x14ac:dyDescent="0.2">
      <c r="B993" s="1">
        <v>41698</v>
      </c>
      <c r="C993">
        <v>3830</v>
      </c>
      <c r="D993">
        <v>3831</v>
      </c>
      <c r="E993">
        <v>3782</v>
      </c>
      <c r="F993">
        <v>3813</v>
      </c>
      <c r="G993">
        <v>3760100</v>
      </c>
      <c r="H993" s="2" t="str">
        <f t="shared" si="77"/>
        <v>高安割れ</v>
      </c>
      <c r="I993">
        <v>1</v>
      </c>
      <c r="J993">
        <f t="shared" si="78"/>
        <v>35</v>
      </c>
      <c r="K993" t="str">
        <f t="shared" si="79"/>
        <v>高安割れ</v>
      </c>
      <c r="L993">
        <f t="shared" si="81"/>
        <v>35</v>
      </c>
      <c r="M993" s="1">
        <f t="shared" si="80"/>
        <v>41698</v>
      </c>
      <c r="N993">
        <f>SUM(J993:$J$1480)</f>
        <v>3758</v>
      </c>
      <c r="O993">
        <f>SUM(L993:$L$1480)</f>
        <v>2988</v>
      </c>
    </row>
    <row r="994" spans="2:15" x14ac:dyDescent="0.2">
      <c r="B994" s="1">
        <v>41697</v>
      </c>
      <c r="C994">
        <v>3908</v>
      </c>
      <c r="D994">
        <v>3922</v>
      </c>
      <c r="E994">
        <v>3855</v>
      </c>
      <c r="F994">
        <v>3879</v>
      </c>
      <c r="G994">
        <v>1672200</v>
      </c>
      <c r="H994" s="2" t="str">
        <f t="shared" si="77"/>
        <v>高安割れ</v>
      </c>
      <c r="I994">
        <v>1</v>
      </c>
      <c r="J994">
        <f t="shared" si="78"/>
        <v>66</v>
      </c>
      <c r="K994" t="str">
        <f t="shared" si="79"/>
        <v>高安割れ</v>
      </c>
      <c r="L994">
        <f t="shared" si="81"/>
        <v>66</v>
      </c>
      <c r="M994" s="1">
        <f t="shared" si="80"/>
        <v>41697</v>
      </c>
      <c r="N994">
        <f>SUM(J994:$J$1480)</f>
        <v>3723</v>
      </c>
      <c r="O994">
        <f>SUM(L994:$L$1480)</f>
        <v>2953</v>
      </c>
    </row>
    <row r="995" spans="2:15" x14ac:dyDescent="0.2">
      <c r="B995" s="1">
        <v>41696</v>
      </c>
      <c r="C995">
        <v>3998</v>
      </c>
      <c r="D995">
        <v>3998</v>
      </c>
      <c r="E995">
        <v>3920</v>
      </c>
      <c r="F995">
        <v>3922</v>
      </c>
      <c r="G995">
        <v>2239700</v>
      </c>
      <c r="H995" s="2" t="str">
        <f t="shared" si="77"/>
        <v>高安割れ</v>
      </c>
      <c r="I995">
        <v>1</v>
      </c>
      <c r="J995">
        <f t="shared" si="78"/>
        <v>43</v>
      </c>
      <c r="K995" t="str">
        <f t="shared" si="79"/>
        <v>高安割れ</v>
      </c>
      <c r="L995">
        <f t="shared" si="81"/>
        <v>43</v>
      </c>
      <c r="M995" s="1">
        <f t="shared" si="80"/>
        <v>41696</v>
      </c>
      <c r="N995">
        <f>SUM(J995:$J$1480)</f>
        <v>3657</v>
      </c>
      <c r="O995">
        <f>SUM(L995:$L$1480)</f>
        <v>2887</v>
      </c>
    </row>
    <row r="996" spans="2:15" x14ac:dyDescent="0.2">
      <c r="B996" s="1">
        <v>41695</v>
      </c>
      <c r="C996">
        <v>3990</v>
      </c>
      <c r="D996">
        <v>4046</v>
      </c>
      <c r="E996">
        <v>3990</v>
      </c>
      <c r="F996">
        <v>4038</v>
      </c>
      <c r="G996">
        <v>2168500</v>
      </c>
      <c r="H996" s="2" t="str">
        <f t="shared" si="77"/>
        <v>高安超え</v>
      </c>
      <c r="I996">
        <v>1</v>
      </c>
      <c r="J996">
        <f t="shared" si="78"/>
        <v>-116</v>
      </c>
      <c r="K996" t="str">
        <f t="shared" si="79"/>
        <v>高安超え</v>
      </c>
      <c r="L996">
        <f t="shared" si="81"/>
        <v>-116</v>
      </c>
      <c r="M996" s="1">
        <f t="shared" si="80"/>
        <v>41695</v>
      </c>
      <c r="N996">
        <f>SUM(J996:$J$1480)</f>
        <v>3614</v>
      </c>
      <c r="O996">
        <f>SUM(L996:$L$1480)</f>
        <v>2844</v>
      </c>
    </row>
    <row r="997" spans="2:15" x14ac:dyDescent="0.2">
      <c r="B997" s="1">
        <v>41694</v>
      </c>
      <c r="C997">
        <v>3995</v>
      </c>
      <c r="D997">
        <v>4015</v>
      </c>
      <c r="E997">
        <v>3931</v>
      </c>
      <c r="F997">
        <v>3997</v>
      </c>
      <c r="G997">
        <v>2317400</v>
      </c>
      <c r="H997" s="2" t="str">
        <f t="shared" si="77"/>
        <v>高安割れ</v>
      </c>
      <c r="I997">
        <v>1</v>
      </c>
      <c r="J997">
        <f t="shared" si="78"/>
        <v>-41</v>
      </c>
      <c r="K997" t="str">
        <f t="shared" si="79"/>
        <v>高安割れ</v>
      </c>
      <c r="L997">
        <f t="shared" si="81"/>
        <v>-41</v>
      </c>
      <c r="M997" s="1">
        <f t="shared" si="80"/>
        <v>41694</v>
      </c>
      <c r="N997">
        <f>SUM(J997:$J$1480)</f>
        <v>3730</v>
      </c>
      <c r="O997">
        <f>SUM(L997:$L$1480)</f>
        <v>2960</v>
      </c>
    </row>
    <row r="998" spans="2:15" x14ac:dyDescent="0.2">
      <c r="B998" s="1">
        <v>41691</v>
      </c>
      <c r="C998">
        <v>3992</v>
      </c>
      <c r="D998">
        <v>4057</v>
      </c>
      <c r="E998">
        <v>3980</v>
      </c>
      <c r="F998">
        <v>4016</v>
      </c>
      <c r="G998">
        <v>2500800</v>
      </c>
      <c r="H998" s="2" t="str">
        <f t="shared" si="77"/>
        <v>高安超え</v>
      </c>
      <c r="I998">
        <v>1</v>
      </c>
      <c r="J998">
        <f t="shared" si="78"/>
        <v>-19</v>
      </c>
      <c r="K998" t="str">
        <f t="shared" si="79"/>
        <v>高安超え</v>
      </c>
      <c r="L998">
        <f t="shared" si="81"/>
        <v>-19</v>
      </c>
      <c r="M998" s="1">
        <f t="shared" si="80"/>
        <v>41691</v>
      </c>
      <c r="N998">
        <f>SUM(J998:$J$1480)</f>
        <v>3771</v>
      </c>
      <c r="O998">
        <f>SUM(L998:$L$1480)</f>
        <v>3001</v>
      </c>
    </row>
    <row r="999" spans="2:15" x14ac:dyDescent="0.2">
      <c r="B999" s="1">
        <v>41690</v>
      </c>
      <c r="C999">
        <v>3988</v>
      </c>
      <c r="D999">
        <v>3991</v>
      </c>
      <c r="E999">
        <v>3913</v>
      </c>
      <c r="F999">
        <v>3931</v>
      </c>
      <c r="G999">
        <v>1964500</v>
      </c>
      <c r="H999" s="2" t="str">
        <f t="shared" si="77"/>
        <v/>
      </c>
      <c r="I999">
        <v>1</v>
      </c>
      <c r="J999">
        <f t="shared" si="78"/>
        <v>85</v>
      </c>
      <c r="K999" t="str">
        <f t="shared" si="79"/>
        <v/>
      </c>
      <c r="L999">
        <f t="shared" si="81"/>
        <v>85</v>
      </c>
      <c r="M999" s="1">
        <f t="shared" si="80"/>
        <v>41690</v>
      </c>
      <c r="N999">
        <f>SUM(J999:$J$1480)</f>
        <v>3790</v>
      </c>
      <c r="O999">
        <f>SUM(L999:$L$1480)</f>
        <v>3020</v>
      </c>
    </row>
    <row r="1000" spans="2:15" x14ac:dyDescent="0.2">
      <c r="B1000" s="1">
        <v>41689</v>
      </c>
      <c r="C1000">
        <v>3958</v>
      </c>
      <c r="D1000">
        <v>3980</v>
      </c>
      <c r="E1000">
        <v>3925</v>
      </c>
      <c r="F1000">
        <v>3966</v>
      </c>
      <c r="G1000">
        <v>2065800</v>
      </c>
      <c r="H1000" s="2" t="str">
        <f t="shared" si="77"/>
        <v>高安超え</v>
      </c>
      <c r="I1000">
        <v>1</v>
      </c>
      <c r="J1000">
        <f t="shared" si="78"/>
        <v>-35</v>
      </c>
      <c r="K1000" t="str">
        <f t="shared" si="79"/>
        <v>高安超え</v>
      </c>
      <c r="L1000">
        <f t="shared" si="81"/>
        <v>-35</v>
      </c>
      <c r="M1000" s="1">
        <f t="shared" si="80"/>
        <v>41689</v>
      </c>
      <c r="N1000">
        <f>SUM(J1000:$J$1480)</f>
        <v>3705</v>
      </c>
      <c r="O1000">
        <f>SUM(L1000:$L$1480)</f>
        <v>2935</v>
      </c>
    </row>
    <row r="1001" spans="2:15" x14ac:dyDescent="0.2">
      <c r="B1001" s="1">
        <v>41688</v>
      </c>
      <c r="C1001">
        <v>3864</v>
      </c>
      <c r="D1001">
        <v>3966</v>
      </c>
      <c r="E1001">
        <v>3863</v>
      </c>
      <c r="F1001">
        <v>3951</v>
      </c>
      <c r="G1001">
        <v>2378300</v>
      </c>
      <c r="H1001" s="2" t="str">
        <f t="shared" si="77"/>
        <v>高安超え</v>
      </c>
      <c r="I1001">
        <v>1</v>
      </c>
      <c r="J1001">
        <f t="shared" si="78"/>
        <v>15</v>
      </c>
      <c r="K1001" t="str">
        <f t="shared" si="79"/>
        <v>高安超え</v>
      </c>
      <c r="L1001">
        <f t="shared" si="81"/>
        <v>15</v>
      </c>
      <c r="M1001" s="1">
        <f t="shared" si="80"/>
        <v>41688</v>
      </c>
      <c r="N1001">
        <f>SUM(J1001:$J$1480)</f>
        <v>3740</v>
      </c>
      <c r="O1001">
        <f>SUM(L1001:$L$1480)</f>
        <v>2970</v>
      </c>
    </row>
    <row r="1002" spans="2:15" x14ac:dyDescent="0.2">
      <c r="B1002" s="1">
        <v>41687</v>
      </c>
      <c r="C1002">
        <v>3845</v>
      </c>
      <c r="D1002">
        <v>3877</v>
      </c>
      <c r="E1002">
        <v>3806</v>
      </c>
      <c r="F1002">
        <v>3826</v>
      </c>
      <c r="G1002">
        <v>2731500</v>
      </c>
      <c r="H1002" s="2" t="str">
        <f t="shared" si="77"/>
        <v>高安割れ</v>
      </c>
      <c r="I1002">
        <v>1</v>
      </c>
      <c r="J1002">
        <f t="shared" si="78"/>
        <v>-125</v>
      </c>
      <c r="K1002" t="str">
        <f t="shared" si="79"/>
        <v>高安割れ</v>
      </c>
      <c r="L1002">
        <f t="shared" si="81"/>
        <v>-125</v>
      </c>
      <c r="M1002" s="1">
        <f t="shared" si="80"/>
        <v>41687</v>
      </c>
      <c r="N1002">
        <f>SUM(J1002:$J$1480)</f>
        <v>3725</v>
      </c>
      <c r="O1002">
        <f>SUM(L1002:$L$1480)</f>
        <v>2955</v>
      </c>
    </row>
    <row r="1003" spans="2:15" x14ac:dyDescent="0.2">
      <c r="B1003" s="1">
        <v>41684</v>
      </c>
      <c r="C1003">
        <v>3952</v>
      </c>
      <c r="D1003">
        <v>3962</v>
      </c>
      <c r="E1003">
        <v>3827</v>
      </c>
      <c r="F1003">
        <v>3849</v>
      </c>
      <c r="G1003">
        <v>3260300</v>
      </c>
      <c r="H1003" s="2" t="str">
        <f t="shared" si="77"/>
        <v>高安割れ</v>
      </c>
      <c r="I1003">
        <v>1</v>
      </c>
      <c r="J1003">
        <f t="shared" si="78"/>
        <v>23</v>
      </c>
      <c r="K1003" t="str">
        <f t="shared" si="79"/>
        <v>高安割れ</v>
      </c>
      <c r="L1003">
        <f t="shared" si="81"/>
        <v>23</v>
      </c>
      <c r="M1003" s="1">
        <f t="shared" si="80"/>
        <v>41684</v>
      </c>
      <c r="N1003">
        <f>SUM(J1003:$J$1480)</f>
        <v>3850</v>
      </c>
      <c r="O1003">
        <f>SUM(L1003:$L$1480)</f>
        <v>3080</v>
      </c>
    </row>
    <row r="1004" spans="2:15" x14ac:dyDescent="0.2">
      <c r="B1004" s="1">
        <v>41683</v>
      </c>
      <c r="C1004">
        <v>4010</v>
      </c>
      <c r="D1004">
        <v>4044</v>
      </c>
      <c r="E1004">
        <v>3926</v>
      </c>
      <c r="F1004">
        <v>3944</v>
      </c>
      <c r="G1004">
        <v>1558300</v>
      </c>
      <c r="H1004" s="2" t="str">
        <f t="shared" si="77"/>
        <v/>
      </c>
      <c r="I1004">
        <v>1</v>
      </c>
      <c r="J1004">
        <f t="shared" si="78"/>
        <v>-95</v>
      </c>
      <c r="K1004" t="str">
        <f t="shared" si="79"/>
        <v/>
      </c>
      <c r="L1004">
        <f t="shared" si="81"/>
        <v>-95</v>
      </c>
      <c r="M1004" s="1">
        <f t="shared" si="80"/>
        <v>41683</v>
      </c>
      <c r="N1004">
        <f>SUM(J1004:$J$1480)</f>
        <v>3827</v>
      </c>
      <c r="O1004">
        <f>SUM(L1004:$L$1480)</f>
        <v>3057</v>
      </c>
    </row>
    <row r="1005" spans="2:15" x14ac:dyDescent="0.2">
      <c r="B1005" s="1">
        <v>41682</v>
      </c>
      <c r="C1005">
        <v>3970</v>
      </c>
      <c r="D1005">
        <v>4034</v>
      </c>
      <c r="E1005">
        <v>3952</v>
      </c>
      <c r="F1005">
        <v>4004</v>
      </c>
      <c r="G1005">
        <v>2937700</v>
      </c>
      <c r="H1005" s="2" t="str">
        <f t="shared" si="77"/>
        <v>高安超え</v>
      </c>
      <c r="I1005">
        <v>1</v>
      </c>
      <c r="J1005">
        <f t="shared" si="78"/>
        <v>-60</v>
      </c>
      <c r="K1005" t="str">
        <f t="shared" si="79"/>
        <v>高安超え</v>
      </c>
      <c r="L1005">
        <f t="shared" si="81"/>
        <v>-60</v>
      </c>
      <c r="M1005" s="1">
        <f t="shared" si="80"/>
        <v>41682</v>
      </c>
      <c r="N1005">
        <f>SUM(J1005:$J$1480)</f>
        <v>3922</v>
      </c>
      <c r="O1005">
        <f>SUM(L1005:$L$1480)</f>
        <v>3152</v>
      </c>
    </row>
    <row r="1006" spans="2:15" x14ac:dyDescent="0.2">
      <c r="B1006" s="1">
        <v>41680</v>
      </c>
      <c r="C1006">
        <v>3938</v>
      </c>
      <c r="D1006">
        <v>3945</v>
      </c>
      <c r="E1006">
        <v>3850</v>
      </c>
      <c r="F1006">
        <v>3908</v>
      </c>
      <c r="G1006">
        <v>2481000</v>
      </c>
      <c r="H1006" s="2" t="str">
        <f t="shared" si="77"/>
        <v>高安超え</v>
      </c>
      <c r="I1006">
        <v>1</v>
      </c>
      <c r="J1006">
        <f t="shared" si="78"/>
        <v>96</v>
      </c>
      <c r="K1006" t="str">
        <f t="shared" si="79"/>
        <v>高安超え</v>
      </c>
      <c r="L1006">
        <f t="shared" si="81"/>
        <v>96</v>
      </c>
      <c r="M1006" s="1">
        <f t="shared" si="80"/>
        <v>41680</v>
      </c>
      <c r="N1006">
        <f>SUM(J1006:$J$1480)</f>
        <v>3982</v>
      </c>
      <c r="O1006">
        <f>SUM(L1006:$L$1480)</f>
        <v>3212</v>
      </c>
    </row>
    <row r="1007" spans="2:15" x14ac:dyDescent="0.2">
      <c r="B1007" s="1">
        <v>41677</v>
      </c>
      <c r="C1007">
        <v>3870</v>
      </c>
      <c r="D1007">
        <v>3874</v>
      </c>
      <c r="E1007">
        <v>3807</v>
      </c>
      <c r="F1007">
        <v>3845</v>
      </c>
      <c r="G1007">
        <v>2455100</v>
      </c>
      <c r="H1007" s="2" t="str">
        <f t="shared" ref="H1007:H1070" si="82">IF(AND(D1007&lt;D1008,E1007&lt;E1008),"高安割れ",IF(AND(D1007&gt;D1008,E1007&gt;E1008),"高安超え",""))</f>
        <v>高安超え</v>
      </c>
      <c r="I1007">
        <v>1</v>
      </c>
      <c r="J1007">
        <f t="shared" ref="J1007:J1070" si="83">IF(H1007="高安割れ",(F1007-F1006)*I1007,(F1006-F1007)*I1007)</f>
        <v>63</v>
      </c>
      <c r="K1007" t="str">
        <f t="shared" si="79"/>
        <v>高安超え</v>
      </c>
      <c r="L1007">
        <f t="shared" si="81"/>
        <v>63</v>
      </c>
      <c r="M1007" s="1">
        <f t="shared" si="80"/>
        <v>41677</v>
      </c>
      <c r="N1007">
        <f>SUM(J1007:$J$1480)</f>
        <v>3886</v>
      </c>
      <c r="O1007">
        <f>SUM(L1007:$L$1480)</f>
        <v>3116</v>
      </c>
    </row>
    <row r="1008" spans="2:15" x14ac:dyDescent="0.2">
      <c r="B1008" s="1">
        <v>41676</v>
      </c>
      <c r="C1008">
        <v>3857</v>
      </c>
      <c r="D1008">
        <v>3868</v>
      </c>
      <c r="E1008">
        <v>3791</v>
      </c>
      <c r="F1008">
        <v>3795</v>
      </c>
      <c r="G1008">
        <v>3193800</v>
      </c>
      <c r="H1008" s="2" t="str">
        <f t="shared" si="82"/>
        <v>高安割れ</v>
      </c>
      <c r="I1008">
        <v>1</v>
      </c>
      <c r="J1008">
        <f t="shared" si="83"/>
        <v>-50</v>
      </c>
      <c r="K1008" t="str">
        <f t="shared" si="79"/>
        <v>高安割れ</v>
      </c>
      <c r="L1008">
        <f t="shared" si="81"/>
        <v>-50</v>
      </c>
      <c r="M1008" s="1">
        <f t="shared" si="80"/>
        <v>41676</v>
      </c>
      <c r="N1008">
        <f>SUM(J1008:$J$1480)</f>
        <v>3823</v>
      </c>
      <c r="O1008">
        <f>SUM(L1008:$L$1480)</f>
        <v>3053</v>
      </c>
    </row>
    <row r="1009" spans="2:15" x14ac:dyDescent="0.2">
      <c r="B1009" s="1">
        <v>41675</v>
      </c>
      <c r="C1009">
        <v>3860</v>
      </c>
      <c r="D1009">
        <v>3891</v>
      </c>
      <c r="E1009">
        <v>3805</v>
      </c>
      <c r="F1009">
        <v>3837</v>
      </c>
      <c r="G1009">
        <v>4521900</v>
      </c>
      <c r="H1009" s="2" t="str">
        <f t="shared" si="82"/>
        <v>高安割れ</v>
      </c>
      <c r="I1009">
        <v>1</v>
      </c>
      <c r="J1009">
        <f t="shared" si="83"/>
        <v>42</v>
      </c>
      <c r="K1009" t="str">
        <f t="shared" si="79"/>
        <v>高安割れ</v>
      </c>
      <c r="L1009">
        <f t="shared" si="81"/>
        <v>42</v>
      </c>
      <c r="M1009" s="1">
        <f t="shared" si="80"/>
        <v>41675</v>
      </c>
      <c r="N1009">
        <f>SUM(J1009:$J$1480)</f>
        <v>3873</v>
      </c>
      <c r="O1009">
        <f>SUM(L1009:$L$1480)</f>
        <v>3103</v>
      </c>
    </row>
    <row r="1010" spans="2:15" x14ac:dyDescent="0.2">
      <c r="B1010" s="1">
        <v>41674</v>
      </c>
      <c r="C1010">
        <v>3857</v>
      </c>
      <c r="D1010">
        <v>3906</v>
      </c>
      <c r="E1010">
        <v>3831</v>
      </c>
      <c r="F1010">
        <v>3836</v>
      </c>
      <c r="G1010">
        <v>4426400</v>
      </c>
      <c r="H1010" s="2" t="str">
        <f t="shared" si="82"/>
        <v>高安割れ</v>
      </c>
      <c r="I1010">
        <v>1</v>
      </c>
      <c r="J1010">
        <f t="shared" si="83"/>
        <v>-1</v>
      </c>
      <c r="K1010" t="str">
        <f t="shared" si="79"/>
        <v>高安割れ</v>
      </c>
      <c r="L1010">
        <f t="shared" si="81"/>
        <v>-1</v>
      </c>
      <c r="M1010" s="1">
        <f t="shared" si="80"/>
        <v>41674</v>
      </c>
      <c r="N1010">
        <f>SUM(J1010:$J$1480)</f>
        <v>3831</v>
      </c>
      <c r="O1010">
        <f>SUM(L1010:$L$1480)</f>
        <v>3061</v>
      </c>
    </row>
    <row r="1011" spans="2:15" x14ac:dyDescent="0.2">
      <c r="B1011" s="1">
        <v>41673</v>
      </c>
      <c r="C1011">
        <v>4050</v>
      </c>
      <c r="D1011">
        <v>4067</v>
      </c>
      <c r="E1011">
        <v>3985</v>
      </c>
      <c r="F1011">
        <v>3986</v>
      </c>
      <c r="G1011">
        <v>3019700</v>
      </c>
      <c r="H1011" s="2" t="str">
        <f t="shared" si="82"/>
        <v>高安割れ</v>
      </c>
      <c r="I1011">
        <v>1</v>
      </c>
      <c r="J1011">
        <f t="shared" si="83"/>
        <v>150</v>
      </c>
      <c r="K1011" t="str">
        <f t="shared" si="79"/>
        <v>高安割れ</v>
      </c>
      <c r="L1011">
        <f t="shared" si="81"/>
        <v>150</v>
      </c>
      <c r="M1011" s="1">
        <f t="shared" si="80"/>
        <v>41673</v>
      </c>
      <c r="N1011">
        <f>SUM(J1011:$J$1480)</f>
        <v>3832</v>
      </c>
      <c r="O1011">
        <f>SUM(L1011:$L$1480)</f>
        <v>3062</v>
      </c>
    </row>
    <row r="1012" spans="2:15" x14ac:dyDescent="0.2">
      <c r="B1012" s="1">
        <v>41670</v>
      </c>
      <c r="C1012">
        <v>4169</v>
      </c>
      <c r="D1012">
        <v>4196</v>
      </c>
      <c r="E1012">
        <v>4060</v>
      </c>
      <c r="F1012">
        <v>4102</v>
      </c>
      <c r="G1012">
        <v>2718600</v>
      </c>
      <c r="H1012" s="2" t="str">
        <f t="shared" si="82"/>
        <v/>
      </c>
      <c r="I1012">
        <v>1</v>
      </c>
      <c r="J1012">
        <f t="shared" si="83"/>
        <v>-116</v>
      </c>
      <c r="K1012" t="str">
        <f t="shared" si="79"/>
        <v/>
      </c>
      <c r="L1012">
        <f t="shared" si="81"/>
        <v>-116</v>
      </c>
      <c r="M1012" s="1">
        <f t="shared" si="80"/>
        <v>41670</v>
      </c>
      <c r="N1012">
        <f>SUM(J1012:$J$1480)</f>
        <v>3682</v>
      </c>
      <c r="O1012">
        <f>SUM(L1012:$L$1480)</f>
        <v>2912</v>
      </c>
    </row>
    <row r="1013" spans="2:15" x14ac:dyDescent="0.2">
      <c r="B1013" s="1">
        <v>41669</v>
      </c>
      <c r="C1013">
        <v>4130</v>
      </c>
      <c r="D1013">
        <v>4183</v>
      </c>
      <c r="E1013">
        <v>4101</v>
      </c>
      <c r="F1013">
        <v>4170</v>
      </c>
      <c r="G1013">
        <v>3586400</v>
      </c>
      <c r="H1013" s="2" t="str">
        <f t="shared" si="82"/>
        <v>高安割れ</v>
      </c>
      <c r="I1013">
        <v>1</v>
      </c>
      <c r="J1013">
        <f t="shared" si="83"/>
        <v>68</v>
      </c>
      <c r="K1013" t="str">
        <f t="shared" si="79"/>
        <v>高安割れ</v>
      </c>
      <c r="L1013">
        <f t="shared" si="81"/>
        <v>68</v>
      </c>
      <c r="M1013" s="1">
        <f t="shared" si="80"/>
        <v>41669</v>
      </c>
      <c r="N1013">
        <f>SUM(J1013:$J$1480)</f>
        <v>3798</v>
      </c>
      <c r="O1013">
        <f>SUM(L1013:$L$1480)</f>
        <v>3028</v>
      </c>
    </row>
    <row r="1014" spans="2:15" x14ac:dyDescent="0.2">
      <c r="B1014" s="1">
        <v>41668</v>
      </c>
      <c r="C1014">
        <v>4187</v>
      </c>
      <c r="D1014">
        <v>4234</v>
      </c>
      <c r="E1014">
        <v>4176</v>
      </c>
      <c r="F1014">
        <v>4231</v>
      </c>
      <c r="G1014">
        <v>2554300</v>
      </c>
      <c r="H1014" s="2" t="str">
        <f t="shared" si="82"/>
        <v>高安超え</v>
      </c>
      <c r="I1014">
        <v>1</v>
      </c>
      <c r="J1014">
        <f t="shared" si="83"/>
        <v>-61</v>
      </c>
      <c r="K1014" t="str">
        <f t="shared" si="79"/>
        <v>高安超え</v>
      </c>
      <c r="L1014">
        <f t="shared" si="81"/>
        <v>-61</v>
      </c>
      <c r="M1014" s="1">
        <f t="shared" si="80"/>
        <v>41668</v>
      </c>
      <c r="N1014">
        <f>SUM(J1014:$J$1480)</f>
        <v>3730</v>
      </c>
      <c r="O1014">
        <f>SUM(L1014:$L$1480)</f>
        <v>2960</v>
      </c>
    </row>
    <row r="1015" spans="2:15" x14ac:dyDescent="0.2">
      <c r="B1015" s="1">
        <v>41667</v>
      </c>
      <c r="C1015">
        <v>4085</v>
      </c>
      <c r="D1015">
        <v>4157</v>
      </c>
      <c r="E1015">
        <v>4042</v>
      </c>
      <c r="F1015">
        <v>4120</v>
      </c>
      <c r="G1015">
        <v>3771900</v>
      </c>
      <c r="H1015" s="2" t="str">
        <f t="shared" si="82"/>
        <v>高安超え</v>
      </c>
      <c r="I1015">
        <v>1</v>
      </c>
      <c r="J1015">
        <f t="shared" si="83"/>
        <v>111</v>
      </c>
      <c r="K1015" t="str">
        <f t="shared" si="79"/>
        <v>高安超え</v>
      </c>
      <c r="L1015">
        <f t="shared" si="81"/>
        <v>111</v>
      </c>
      <c r="M1015" s="1">
        <f t="shared" si="80"/>
        <v>41667</v>
      </c>
      <c r="N1015">
        <f>SUM(J1015:$J$1480)</f>
        <v>3791</v>
      </c>
      <c r="O1015">
        <f>SUM(L1015:$L$1480)</f>
        <v>3021</v>
      </c>
    </row>
    <row r="1016" spans="2:15" x14ac:dyDescent="0.2">
      <c r="B1016" s="1">
        <v>41666</v>
      </c>
      <c r="C1016">
        <v>3964</v>
      </c>
      <c r="D1016">
        <v>4096</v>
      </c>
      <c r="E1016">
        <v>3958</v>
      </c>
      <c r="F1016">
        <v>4070</v>
      </c>
      <c r="G1016">
        <v>4491200</v>
      </c>
      <c r="H1016" s="2" t="str">
        <f t="shared" si="82"/>
        <v>高安割れ</v>
      </c>
      <c r="I1016">
        <v>1</v>
      </c>
      <c r="J1016">
        <f t="shared" si="83"/>
        <v>-50</v>
      </c>
      <c r="K1016" t="str">
        <f t="shared" si="79"/>
        <v>高安割れ</v>
      </c>
      <c r="L1016">
        <f t="shared" si="81"/>
        <v>-50</v>
      </c>
      <c r="M1016" s="1">
        <f t="shared" si="80"/>
        <v>41666</v>
      </c>
      <c r="N1016">
        <f>SUM(J1016:$J$1480)</f>
        <v>3680</v>
      </c>
      <c r="O1016">
        <f>SUM(L1016:$L$1480)</f>
        <v>2910</v>
      </c>
    </row>
    <row r="1017" spans="2:15" x14ac:dyDescent="0.2">
      <c r="B1017" s="1">
        <v>41663</v>
      </c>
      <c r="C1017">
        <v>4120</v>
      </c>
      <c r="D1017">
        <v>4144</v>
      </c>
      <c r="E1017">
        <v>4094</v>
      </c>
      <c r="F1017">
        <v>4109</v>
      </c>
      <c r="G1017">
        <v>3039600</v>
      </c>
      <c r="H1017" s="2" t="str">
        <f t="shared" si="82"/>
        <v>高安割れ</v>
      </c>
      <c r="I1017">
        <v>1</v>
      </c>
      <c r="J1017">
        <f t="shared" si="83"/>
        <v>39</v>
      </c>
      <c r="K1017" t="str">
        <f t="shared" si="79"/>
        <v>高安割れ</v>
      </c>
      <c r="L1017">
        <f t="shared" si="81"/>
        <v>39</v>
      </c>
      <c r="M1017" s="1">
        <f t="shared" si="80"/>
        <v>41663</v>
      </c>
      <c r="N1017">
        <f>SUM(J1017:$J$1480)</f>
        <v>3730</v>
      </c>
      <c r="O1017">
        <f>SUM(L1017:$L$1480)</f>
        <v>2960</v>
      </c>
    </row>
    <row r="1018" spans="2:15" x14ac:dyDescent="0.2">
      <c r="B1018" s="1">
        <v>41662</v>
      </c>
      <c r="C1018">
        <v>4230</v>
      </c>
      <c r="D1018">
        <v>4237</v>
      </c>
      <c r="E1018">
        <v>4175</v>
      </c>
      <c r="F1018">
        <v>4184</v>
      </c>
      <c r="G1018">
        <v>3644200</v>
      </c>
      <c r="H1018" s="2" t="str">
        <f t="shared" si="82"/>
        <v>高安割れ</v>
      </c>
      <c r="I1018">
        <v>1</v>
      </c>
      <c r="J1018">
        <f t="shared" si="83"/>
        <v>75</v>
      </c>
      <c r="K1018" t="str">
        <f t="shared" si="79"/>
        <v>高安割れ</v>
      </c>
      <c r="L1018">
        <f t="shared" si="81"/>
        <v>75</v>
      </c>
      <c r="M1018" s="1">
        <f t="shared" si="80"/>
        <v>41662</v>
      </c>
      <c r="N1018">
        <f>SUM(J1018:$J$1480)</f>
        <v>3691</v>
      </c>
      <c r="O1018">
        <f>SUM(L1018:$L$1480)</f>
        <v>2921</v>
      </c>
    </row>
    <row r="1019" spans="2:15" x14ac:dyDescent="0.2">
      <c r="B1019" s="1">
        <v>41661</v>
      </c>
      <c r="C1019">
        <v>4231</v>
      </c>
      <c r="D1019">
        <v>4264</v>
      </c>
      <c r="E1019">
        <v>4212</v>
      </c>
      <c r="F1019">
        <v>4240</v>
      </c>
      <c r="G1019">
        <v>3011200</v>
      </c>
      <c r="H1019" s="2" t="str">
        <f t="shared" si="82"/>
        <v/>
      </c>
      <c r="I1019">
        <v>1</v>
      </c>
      <c r="J1019">
        <f t="shared" si="83"/>
        <v>-56</v>
      </c>
      <c r="K1019" t="str">
        <f t="shared" si="79"/>
        <v/>
      </c>
      <c r="L1019">
        <f t="shared" si="81"/>
        <v>-56</v>
      </c>
      <c r="M1019" s="1">
        <f t="shared" si="80"/>
        <v>41661</v>
      </c>
      <c r="N1019">
        <f>SUM(J1019:$J$1480)</f>
        <v>3616</v>
      </c>
      <c r="O1019">
        <f>SUM(L1019:$L$1480)</f>
        <v>2846</v>
      </c>
    </row>
    <row r="1020" spans="2:15" x14ac:dyDescent="0.2">
      <c r="B1020" s="1">
        <v>41660</v>
      </c>
      <c r="C1020">
        <v>4200</v>
      </c>
      <c r="D1020">
        <v>4290</v>
      </c>
      <c r="E1020">
        <v>4199</v>
      </c>
      <c r="F1020">
        <v>4264</v>
      </c>
      <c r="G1020">
        <v>3570600</v>
      </c>
      <c r="H1020" s="2" t="str">
        <f t="shared" si="82"/>
        <v/>
      </c>
      <c r="I1020">
        <v>1</v>
      </c>
      <c r="J1020">
        <f t="shared" si="83"/>
        <v>-24</v>
      </c>
      <c r="K1020" t="str">
        <f t="shared" si="79"/>
        <v/>
      </c>
      <c r="L1020">
        <f t="shared" si="81"/>
        <v>-24</v>
      </c>
      <c r="M1020" s="1">
        <f t="shared" si="80"/>
        <v>41660</v>
      </c>
      <c r="N1020">
        <f>SUM(J1020:$J$1480)</f>
        <v>3672</v>
      </c>
      <c r="O1020">
        <f>SUM(L1020:$L$1480)</f>
        <v>2902</v>
      </c>
    </row>
    <row r="1021" spans="2:15" x14ac:dyDescent="0.2">
      <c r="B1021" s="1">
        <v>41659</v>
      </c>
      <c r="C1021">
        <v>4272</v>
      </c>
      <c r="D1021">
        <v>4272</v>
      </c>
      <c r="E1021">
        <v>4213</v>
      </c>
      <c r="F1021">
        <v>4229</v>
      </c>
      <c r="G1021">
        <v>2416100</v>
      </c>
      <c r="H1021" s="2" t="str">
        <f t="shared" si="82"/>
        <v>高安割れ</v>
      </c>
      <c r="I1021">
        <v>1</v>
      </c>
      <c r="J1021">
        <f t="shared" si="83"/>
        <v>-35</v>
      </c>
      <c r="K1021" t="str">
        <f t="shared" si="79"/>
        <v>高安割れ</v>
      </c>
      <c r="L1021">
        <f t="shared" si="81"/>
        <v>-35</v>
      </c>
      <c r="M1021" s="1">
        <f t="shared" si="80"/>
        <v>41659</v>
      </c>
      <c r="N1021">
        <f>SUM(J1021:$J$1480)</f>
        <v>3696</v>
      </c>
      <c r="O1021">
        <f>SUM(L1021:$L$1480)</f>
        <v>2926</v>
      </c>
    </row>
    <row r="1022" spans="2:15" x14ac:dyDescent="0.2">
      <c r="B1022" s="1">
        <v>41656</v>
      </c>
      <c r="C1022">
        <v>4290</v>
      </c>
      <c r="D1022">
        <v>4307</v>
      </c>
      <c r="E1022">
        <v>4255</v>
      </c>
      <c r="F1022">
        <v>4288</v>
      </c>
      <c r="G1022">
        <v>2683800</v>
      </c>
      <c r="H1022" s="2" t="str">
        <f t="shared" si="82"/>
        <v>高安割れ</v>
      </c>
      <c r="I1022">
        <v>1</v>
      </c>
      <c r="J1022">
        <f t="shared" si="83"/>
        <v>59</v>
      </c>
      <c r="K1022" t="str">
        <f t="shared" si="79"/>
        <v>高安割れ</v>
      </c>
      <c r="L1022">
        <f t="shared" si="81"/>
        <v>59</v>
      </c>
      <c r="M1022" s="1">
        <f t="shared" si="80"/>
        <v>41656</v>
      </c>
      <c r="N1022">
        <f>SUM(J1022:$J$1480)</f>
        <v>3731</v>
      </c>
      <c r="O1022">
        <f>SUM(L1022:$L$1480)</f>
        <v>2961</v>
      </c>
    </row>
    <row r="1023" spans="2:15" x14ac:dyDescent="0.2">
      <c r="B1023" s="1">
        <v>41655</v>
      </c>
      <c r="C1023">
        <v>4262</v>
      </c>
      <c r="D1023">
        <v>4349</v>
      </c>
      <c r="E1023">
        <v>4262</v>
      </c>
      <c r="F1023">
        <v>4313</v>
      </c>
      <c r="G1023">
        <v>2887300</v>
      </c>
      <c r="H1023" s="2" t="str">
        <f t="shared" si="82"/>
        <v>高安割れ</v>
      </c>
      <c r="I1023">
        <v>1</v>
      </c>
      <c r="J1023">
        <f t="shared" si="83"/>
        <v>25</v>
      </c>
      <c r="K1023" t="str">
        <f t="shared" si="79"/>
        <v>高安割れ</v>
      </c>
      <c r="L1023">
        <f t="shared" si="81"/>
        <v>25</v>
      </c>
      <c r="M1023" s="1">
        <f t="shared" si="80"/>
        <v>41655</v>
      </c>
      <c r="N1023">
        <f>SUM(J1023:$J$1480)</f>
        <v>3672</v>
      </c>
      <c r="O1023">
        <f>SUM(L1023:$L$1480)</f>
        <v>2902</v>
      </c>
    </row>
    <row r="1024" spans="2:15" x14ac:dyDescent="0.2">
      <c r="B1024" s="1">
        <v>41654</v>
      </c>
      <c r="C1024">
        <v>4338</v>
      </c>
      <c r="D1024">
        <v>4363</v>
      </c>
      <c r="E1024">
        <v>4291</v>
      </c>
      <c r="F1024">
        <v>4349</v>
      </c>
      <c r="G1024">
        <v>3858900</v>
      </c>
      <c r="H1024" s="2" t="str">
        <f t="shared" si="82"/>
        <v>高安超え</v>
      </c>
      <c r="I1024">
        <v>1</v>
      </c>
      <c r="J1024">
        <f t="shared" si="83"/>
        <v>-36</v>
      </c>
      <c r="K1024" t="str">
        <f t="shared" si="79"/>
        <v>高安超え</v>
      </c>
      <c r="L1024">
        <f t="shared" si="81"/>
        <v>-36</v>
      </c>
      <c r="M1024" s="1">
        <f t="shared" si="80"/>
        <v>41654</v>
      </c>
      <c r="N1024">
        <f>SUM(J1024:$J$1480)</f>
        <v>3647</v>
      </c>
      <c r="O1024">
        <f>SUM(L1024:$L$1480)</f>
        <v>2877</v>
      </c>
    </row>
    <row r="1025" spans="2:15" x14ac:dyDescent="0.2">
      <c r="B1025" s="1">
        <v>41653</v>
      </c>
      <c r="C1025">
        <v>4339</v>
      </c>
      <c r="D1025">
        <v>4339</v>
      </c>
      <c r="E1025">
        <v>4243</v>
      </c>
      <c r="F1025">
        <v>4267</v>
      </c>
      <c r="G1025">
        <v>4084200</v>
      </c>
      <c r="H1025" s="2" t="str">
        <f t="shared" si="82"/>
        <v>高安割れ</v>
      </c>
      <c r="I1025">
        <v>1</v>
      </c>
      <c r="J1025">
        <f t="shared" si="83"/>
        <v>-82</v>
      </c>
      <c r="K1025" t="str">
        <f t="shared" si="79"/>
        <v>高安割れ</v>
      </c>
      <c r="L1025">
        <f t="shared" si="81"/>
        <v>-82</v>
      </c>
      <c r="M1025" s="1">
        <f t="shared" si="80"/>
        <v>41653</v>
      </c>
      <c r="N1025">
        <f>SUM(J1025:$J$1480)</f>
        <v>3683</v>
      </c>
      <c r="O1025">
        <f>SUM(L1025:$L$1480)</f>
        <v>2913</v>
      </c>
    </row>
    <row r="1026" spans="2:15" x14ac:dyDescent="0.2">
      <c r="B1026" s="1">
        <v>41649</v>
      </c>
      <c r="C1026">
        <v>4400</v>
      </c>
      <c r="D1026">
        <v>4415</v>
      </c>
      <c r="E1026">
        <v>4360</v>
      </c>
      <c r="F1026">
        <v>4395</v>
      </c>
      <c r="G1026">
        <v>4891600</v>
      </c>
      <c r="H1026" s="2" t="str">
        <f t="shared" si="82"/>
        <v>高安割れ</v>
      </c>
      <c r="I1026">
        <v>1</v>
      </c>
      <c r="J1026">
        <f t="shared" si="83"/>
        <v>128</v>
      </c>
      <c r="K1026" t="str">
        <f t="shared" si="79"/>
        <v>高安割れ</v>
      </c>
      <c r="L1026">
        <f t="shared" si="81"/>
        <v>128</v>
      </c>
      <c r="M1026" s="1">
        <f t="shared" si="80"/>
        <v>41649</v>
      </c>
      <c r="N1026">
        <f>SUM(J1026:$J$1480)</f>
        <v>3765</v>
      </c>
      <c r="O1026">
        <f>SUM(L1026:$L$1480)</f>
        <v>2995</v>
      </c>
    </row>
    <row r="1027" spans="2:15" x14ac:dyDescent="0.2">
      <c r="B1027" s="1">
        <v>41648</v>
      </c>
      <c r="C1027">
        <v>4440</v>
      </c>
      <c r="D1027">
        <v>4450</v>
      </c>
      <c r="E1027">
        <v>4395</v>
      </c>
      <c r="F1027">
        <v>4440</v>
      </c>
      <c r="G1027">
        <v>3208600</v>
      </c>
      <c r="H1027" s="2" t="str">
        <f t="shared" si="82"/>
        <v/>
      </c>
      <c r="I1027">
        <v>1</v>
      </c>
      <c r="J1027">
        <f t="shared" si="83"/>
        <v>-45</v>
      </c>
      <c r="K1027" t="str">
        <f t="shared" si="79"/>
        <v/>
      </c>
      <c r="L1027">
        <f t="shared" si="81"/>
        <v>-45</v>
      </c>
      <c r="M1027" s="1">
        <f t="shared" si="80"/>
        <v>41648</v>
      </c>
      <c r="N1027">
        <f>SUM(J1027:$J$1480)</f>
        <v>3637</v>
      </c>
      <c r="O1027">
        <f>SUM(L1027:$L$1480)</f>
        <v>2867</v>
      </c>
    </row>
    <row r="1028" spans="2:15" x14ac:dyDescent="0.2">
      <c r="B1028" s="1">
        <v>41647</v>
      </c>
      <c r="C1028">
        <v>4365</v>
      </c>
      <c r="D1028">
        <v>4485</v>
      </c>
      <c r="E1028">
        <v>4350</v>
      </c>
      <c r="F1028">
        <v>4480</v>
      </c>
      <c r="G1028">
        <v>6166300</v>
      </c>
      <c r="H1028" s="2" t="str">
        <f t="shared" si="82"/>
        <v>高安超え</v>
      </c>
      <c r="I1028">
        <v>1</v>
      </c>
      <c r="J1028">
        <f t="shared" si="83"/>
        <v>-40</v>
      </c>
      <c r="K1028" t="str">
        <f t="shared" si="79"/>
        <v>高安超え</v>
      </c>
      <c r="L1028">
        <f t="shared" si="81"/>
        <v>-40</v>
      </c>
      <c r="M1028" s="1">
        <f t="shared" si="80"/>
        <v>41647</v>
      </c>
      <c r="N1028">
        <f>SUM(J1028:$J$1480)</f>
        <v>3682</v>
      </c>
      <c r="O1028">
        <f>SUM(L1028:$L$1480)</f>
        <v>2912</v>
      </c>
    </row>
    <row r="1029" spans="2:15" x14ac:dyDescent="0.2">
      <c r="B1029" s="1">
        <v>41646</v>
      </c>
      <c r="C1029">
        <v>4165</v>
      </c>
      <c r="D1029">
        <v>4235</v>
      </c>
      <c r="E1029">
        <v>4160</v>
      </c>
      <c r="F1029">
        <v>4225</v>
      </c>
      <c r="G1029">
        <v>3115800</v>
      </c>
      <c r="H1029" s="2" t="str">
        <f t="shared" si="82"/>
        <v>高安超え</v>
      </c>
      <c r="I1029">
        <v>1</v>
      </c>
      <c r="J1029">
        <f t="shared" si="83"/>
        <v>255</v>
      </c>
      <c r="K1029" t="str">
        <f t="shared" si="79"/>
        <v>高安超え</v>
      </c>
      <c r="L1029">
        <f t="shared" si="81"/>
        <v>255</v>
      </c>
      <c r="M1029" s="1">
        <f t="shared" si="80"/>
        <v>41646</v>
      </c>
      <c r="N1029">
        <f>SUM(J1029:$J$1480)</f>
        <v>3722</v>
      </c>
      <c r="O1029">
        <f>SUM(L1029:$L$1480)</f>
        <v>2952</v>
      </c>
    </row>
    <row r="1030" spans="2:15" x14ac:dyDescent="0.2">
      <c r="B1030" s="1">
        <v>41645</v>
      </c>
      <c r="C1030">
        <v>4200</v>
      </c>
      <c r="D1030">
        <v>4210</v>
      </c>
      <c r="E1030">
        <v>4125</v>
      </c>
      <c r="F1030">
        <v>4190</v>
      </c>
      <c r="G1030">
        <v>3133900</v>
      </c>
      <c r="H1030" s="2" t="str">
        <f t="shared" si="82"/>
        <v>高安割れ</v>
      </c>
      <c r="I1030">
        <v>1</v>
      </c>
      <c r="J1030">
        <f t="shared" si="83"/>
        <v>-35</v>
      </c>
      <c r="K1030" t="str">
        <f t="shared" si="79"/>
        <v>高安割れ</v>
      </c>
      <c r="L1030">
        <f t="shared" si="81"/>
        <v>-35</v>
      </c>
      <c r="M1030" s="1">
        <f t="shared" si="80"/>
        <v>41645</v>
      </c>
      <c r="N1030">
        <f>SUM(J1030:$J$1480)</f>
        <v>3467</v>
      </c>
      <c r="O1030">
        <f>SUM(L1030:$L$1480)</f>
        <v>2697</v>
      </c>
    </row>
    <row r="1031" spans="2:15" x14ac:dyDescent="0.2">
      <c r="B1031" s="1">
        <v>41638</v>
      </c>
      <c r="C1031">
        <v>4220</v>
      </c>
      <c r="D1031">
        <v>4225</v>
      </c>
      <c r="E1031">
        <v>4150</v>
      </c>
      <c r="F1031">
        <v>4180</v>
      </c>
      <c r="G1031">
        <v>2667000</v>
      </c>
      <c r="H1031" s="2" t="str">
        <f t="shared" si="82"/>
        <v>高安超え</v>
      </c>
      <c r="I1031">
        <v>1</v>
      </c>
      <c r="J1031">
        <f t="shared" si="83"/>
        <v>10</v>
      </c>
      <c r="K1031" t="str">
        <f t="shared" ref="K1031:K1094" si="84">IF(AND(D1031&lt;=D1032,E1031&lt;E1032),"高安割れ",IF(AND(D1031&gt;D1032,E1031&gt;E1032),"高安超え",""))</f>
        <v>高安超え</v>
      </c>
      <c r="L1031">
        <f t="shared" si="81"/>
        <v>10</v>
      </c>
      <c r="M1031" s="1">
        <f t="shared" ref="M1031:M1094" si="85">+B1031</f>
        <v>41638</v>
      </c>
      <c r="N1031">
        <f>SUM(J1031:$J$1480)</f>
        <v>3502</v>
      </c>
      <c r="O1031">
        <f>SUM(L1031:$L$1480)</f>
        <v>2732</v>
      </c>
    </row>
    <row r="1032" spans="2:15" x14ac:dyDescent="0.2">
      <c r="B1032" s="1">
        <v>41635</v>
      </c>
      <c r="C1032">
        <v>4100</v>
      </c>
      <c r="D1032">
        <v>4190</v>
      </c>
      <c r="E1032">
        <v>4095</v>
      </c>
      <c r="F1032">
        <v>4190</v>
      </c>
      <c r="G1032">
        <v>2708900</v>
      </c>
      <c r="H1032" s="2" t="str">
        <f t="shared" si="82"/>
        <v>高安超え</v>
      </c>
      <c r="I1032">
        <v>1</v>
      </c>
      <c r="J1032">
        <f t="shared" si="83"/>
        <v>-10</v>
      </c>
      <c r="K1032" t="str">
        <f t="shared" si="84"/>
        <v>高安超え</v>
      </c>
      <c r="L1032">
        <f t="shared" ref="L1032:L1095" si="86">IF(K1032="高安割れ",(F1032-F1031)*I1032,(F1031-F1032)*I1032)</f>
        <v>-10</v>
      </c>
      <c r="M1032" s="1">
        <f t="shared" si="85"/>
        <v>41635</v>
      </c>
      <c r="N1032">
        <f>SUM(J1032:$J$1480)</f>
        <v>3492</v>
      </c>
      <c r="O1032">
        <f>SUM(L1032:$L$1480)</f>
        <v>2722</v>
      </c>
    </row>
    <row r="1033" spans="2:15" x14ac:dyDescent="0.2">
      <c r="B1033" s="1">
        <v>41634</v>
      </c>
      <c r="C1033">
        <v>4035</v>
      </c>
      <c r="D1033">
        <v>4100</v>
      </c>
      <c r="E1033">
        <v>4030</v>
      </c>
      <c r="F1033">
        <v>4090</v>
      </c>
      <c r="G1033">
        <v>2001900</v>
      </c>
      <c r="H1033" s="2" t="str">
        <f t="shared" si="82"/>
        <v>高安超え</v>
      </c>
      <c r="I1033">
        <v>1</v>
      </c>
      <c r="J1033">
        <f t="shared" si="83"/>
        <v>100</v>
      </c>
      <c r="K1033" t="str">
        <f t="shared" si="84"/>
        <v>高安超え</v>
      </c>
      <c r="L1033">
        <f t="shared" si="86"/>
        <v>100</v>
      </c>
      <c r="M1033" s="1">
        <f t="shared" si="85"/>
        <v>41634</v>
      </c>
      <c r="N1033">
        <f>SUM(J1033:$J$1480)</f>
        <v>3502</v>
      </c>
      <c r="O1033">
        <f>SUM(L1033:$L$1480)</f>
        <v>2732</v>
      </c>
    </row>
    <row r="1034" spans="2:15" x14ac:dyDescent="0.2">
      <c r="B1034" s="1">
        <v>41633</v>
      </c>
      <c r="C1034">
        <v>3965</v>
      </c>
      <c r="D1034">
        <v>4025</v>
      </c>
      <c r="E1034">
        <v>3960</v>
      </c>
      <c r="F1034">
        <v>4025</v>
      </c>
      <c r="G1034">
        <v>2417300</v>
      </c>
      <c r="H1034" s="2" t="str">
        <f t="shared" si="82"/>
        <v>高安超え</v>
      </c>
      <c r="I1034">
        <v>1</v>
      </c>
      <c r="J1034">
        <f t="shared" si="83"/>
        <v>65</v>
      </c>
      <c r="K1034" t="str">
        <f t="shared" si="84"/>
        <v>高安超え</v>
      </c>
      <c r="L1034">
        <f t="shared" si="86"/>
        <v>65</v>
      </c>
      <c r="M1034" s="1">
        <f t="shared" si="85"/>
        <v>41633</v>
      </c>
      <c r="N1034">
        <f>SUM(J1034:$J$1480)</f>
        <v>3402</v>
      </c>
      <c r="O1034">
        <f>SUM(L1034:$L$1480)</f>
        <v>2632</v>
      </c>
    </row>
    <row r="1035" spans="2:15" x14ac:dyDescent="0.2">
      <c r="B1035" s="1">
        <v>41632</v>
      </c>
      <c r="C1035">
        <v>4000</v>
      </c>
      <c r="D1035">
        <v>4020</v>
      </c>
      <c r="E1035">
        <v>3940</v>
      </c>
      <c r="F1035">
        <v>3965</v>
      </c>
      <c r="G1035">
        <v>4021100</v>
      </c>
      <c r="H1035" s="2" t="str">
        <f t="shared" si="82"/>
        <v>高安割れ</v>
      </c>
      <c r="I1035">
        <v>1</v>
      </c>
      <c r="J1035">
        <f t="shared" si="83"/>
        <v>-60</v>
      </c>
      <c r="K1035" t="str">
        <f t="shared" si="84"/>
        <v>高安割れ</v>
      </c>
      <c r="L1035">
        <f t="shared" si="86"/>
        <v>-60</v>
      </c>
      <c r="M1035" s="1">
        <f t="shared" si="85"/>
        <v>41632</v>
      </c>
      <c r="N1035">
        <f>SUM(J1035:$J$1480)</f>
        <v>3337</v>
      </c>
      <c r="O1035">
        <f>SUM(L1035:$L$1480)</f>
        <v>2567</v>
      </c>
    </row>
    <row r="1036" spans="2:15" x14ac:dyDescent="0.2">
      <c r="B1036" s="1">
        <v>41628</v>
      </c>
      <c r="C1036">
        <v>4000</v>
      </c>
      <c r="D1036">
        <v>4055</v>
      </c>
      <c r="E1036">
        <v>3990</v>
      </c>
      <c r="F1036">
        <v>4050</v>
      </c>
      <c r="G1036">
        <v>4032100</v>
      </c>
      <c r="H1036" s="2" t="str">
        <f t="shared" si="82"/>
        <v>高安超え</v>
      </c>
      <c r="I1036">
        <v>1</v>
      </c>
      <c r="J1036">
        <f t="shared" si="83"/>
        <v>-85</v>
      </c>
      <c r="K1036" t="str">
        <f t="shared" si="84"/>
        <v>高安超え</v>
      </c>
      <c r="L1036">
        <f t="shared" si="86"/>
        <v>-85</v>
      </c>
      <c r="M1036" s="1">
        <f t="shared" si="85"/>
        <v>41628</v>
      </c>
      <c r="N1036">
        <f>SUM(J1036:$J$1480)</f>
        <v>3397</v>
      </c>
      <c r="O1036">
        <f>SUM(L1036:$L$1480)</f>
        <v>2627</v>
      </c>
    </row>
    <row r="1037" spans="2:15" x14ac:dyDescent="0.2">
      <c r="B1037" s="1">
        <v>41627</v>
      </c>
      <c r="C1037">
        <v>3965</v>
      </c>
      <c r="D1037">
        <v>4040</v>
      </c>
      <c r="E1037">
        <v>3950</v>
      </c>
      <c r="F1037">
        <v>4040</v>
      </c>
      <c r="G1037">
        <v>5708900</v>
      </c>
      <c r="H1037" s="2" t="str">
        <f t="shared" si="82"/>
        <v>高安超え</v>
      </c>
      <c r="I1037">
        <v>1</v>
      </c>
      <c r="J1037">
        <f t="shared" si="83"/>
        <v>10</v>
      </c>
      <c r="K1037" t="str">
        <f t="shared" si="84"/>
        <v>高安超え</v>
      </c>
      <c r="L1037">
        <f t="shared" si="86"/>
        <v>10</v>
      </c>
      <c r="M1037" s="1">
        <f t="shared" si="85"/>
        <v>41627</v>
      </c>
      <c r="N1037">
        <f>SUM(J1037:$J$1480)</f>
        <v>3482</v>
      </c>
      <c r="O1037">
        <f>SUM(L1037:$L$1480)</f>
        <v>2712</v>
      </c>
    </row>
    <row r="1038" spans="2:15" x14ac:dyDescent="0.2">
      <c r="B1038" s="1">
        <v>41626</v>
      </c>
      <c r="C1038">
        <v>3845</v>
      </c>
      <c r="D1038">
        <v>3915</v>
      </c>
      <c r="E1038">
        <v>3845</v>
      </c>
      <c r="F1038">
        <v>3895</v>
      </c>
      <c r="G1038">
        <v>3252600</v>
      </c>
      <c r="H1038" s="2" t="str">
        <f t="shared" si="82"/>
        <v>高安超え</v>
      </c>
      <c r="I1038">
        <v>1</v>
      </c>
      <c r="J1038">
        <f t="shared" si="83"/>
        <v>145</v>
      </c>
      <c r="K1038" t="str">
        <f t="shared" si="84"/>
        <v>高安超え</v>
      </c>
      <c r="L1038">
        <f t="shared" si="86"/>
        <v>145</v>
      </c>
      <c r="M1038" s="1">
        <f t="shared" si="85"/>
        <v>41626</v>
      </c>
      <c r="N1038">
        <f>SUM(J1038:$J$1480)</f>
        <v>3472</v>
      </c>
      <c r="O1038">
        <f>SUM(L1038:$L$1480)</f>
        <v>2702</v>
      </c>
    </row>
    <row r="1039" spans="2:15" x14ac:dyDescent="0.2">
      <c r="B1039" s="1">
        <v>41625</v>
      </c>
      <c r="C1039">
        <v>3790</v>
      </c>
      <c r="D1039">
        <v>3880</v>
      </c>
      <c r="E1039">
        <v>3780</v>
      </c>
      <c r="F1039">
        <v>3840</v>
      </c>
      <c r="G1039">
        <v>2950800</v>
      </c>
      <c r="H1039" s="2" t="str">
        <f t="shared" si="82"/>
        <v>高安超え</v>
      </c>
      <c r="I1039">
        <v>1</v>
      </c>
      <c r="J1039">
        <f t="shared" si="83"/>
        <v>55</v>
      </c>
      <c r="K1039" t="str">
        <f t="shared" si="84"/>
        <v>高安超え</v>
      </c>
      <c r="L1039">
        <f t="shared" si="86"/>
        <v>55</v>
      </c>
      <c r="M1039" s="1">
        <f t="shared" si="85"/>
        <v>41625</v>
      </c>
      <c r="N1039">
        <f>SUM(J1039:$J$1480)</f>
        <v>3327</v>
      </c>
      <c r="O1039">
        <f>SUM(L1039:$L$1480)</f>
        <v>2557</v>
      </c>
    </row>
    <row r="1040" spans="2:15" x14ac:dyDescent="0.2">
      <c r="B1040" s="1">
        <v>41624</v>
      </c>
      <c r="C1040">
        <v>3800</v>
      </c>
      <c r="D1040">
        <v>3810</v>
      </c>
      <c r="E1040">
        <v>3740</v>
      </c>
      <c r="F1040">
        <v>3740</v>
      </c>
      <c r="G1040">
        <v>2325100</v>
      </c>
      <c r="H1040" s="2" t="str">
        <f t="shared" si="82"/>
        <v>高安超え</v>
      </c>
      <c r="I1040">
        <v>1</v>
      </c>
      <c r="J1040">
        <f t="shared" si="83"/>
        <v>100</v>
      </c>
      <c r="K1040" t="str">
        <f t="shared" si="84"/>
        <v>高安超え</v>
      </c>
      <c r="L1040">
        <f t="shared" si="86"/>
        <v>100</v>
      </c>
      <c r="M1040" s="1">
        <f t="shared" si="85"/>
        <v>41624</v>
      </c>
      <c r="N1040">
        <f>SUM(J1040:$J$1480)</f>
        <v>3272</v>
      </c>
      <c r="O1040">
        <f>SUM(L1040:$L$1480)</f>
        <v>2502</v>
      </c>
    </row>
    <row r="1041" spans="2:15" x14ac:dyDescent="0.2">
      <c r="B1041" s="1">
        <v>41621</v>
      </c>
      <c r="C1041">
        <v>3770</v>
      </c>
      <c r="D1041">
        <v>3805</v>
      </c>
      <c r="E1041">
        <v>3730</v>
      </c>
      <c r="F1041">
        <v>3760</v>
      </c>
      <c r="G1041">
        <v>5940500</v>
      </c>
      <c r="H1041" s="2" t="str">
        <f t="shared" si="82"/>
        <v/>
      </c>
      <c r="I1041">
        <v>1</v>
      </c>
      <c r="J1041">
        <f t="shared" si="83"/>
        <v>-20</v>
      </c>
      <c r="K1041" t="str">
        <f t="shared" si="84"/>
        <v/>
      </c>
      <c r="L1041">
        <f t="shared" si="86"/>
        <v>-20</v>
      </c>
      <c r="M1041" s="1">
        <f t="shared" si="85"/>
        <v>41621</v>
      </c>
      <c r="N1041">
        <f>SUM(J1041:$J$1480)</f>
        <v>3172</v>
      </c>
      <c r="O1041">
        <f>SUM(L1041:$L$1480)</f>
        <v>2402</v>
      </c>
    </row>
    <row r="1042" spans="2:15" x14ac:dyDescent="0.2">
      <c r="B1042" s="1">
        <v>41620</v>
      </c>
      <c r="C1042">
        <v>3780</v>
      </c>
      <c r="D1042">
        <v>3780</v>
      </c>
      <c r="E1042">
        <v>3745</v>
      </c>
      <c r="F1042">
        <v>3770</v>
      </c>
      <c r="G1042">
        <v>1918400</v>
      </c>
      <c r="H1042" s="2" t="str">
        <f t="shared" si="82"/>
        <v/>
      </c>
      <c r="I1042">
        <v>1</v>
      </c>
      <c r="J1042">
        <f t="shared" si="83"/>
        <v>-10</v>
      </c>
      <c r="K1042" t="str">
        <f t="shared" si="84"/>
        <v/>
      </c>
      <c r="L1042">
        <f t="shared" si="86"/>
        <v>-10</v>
      </c>
      <c r="M1042" s="1">
        <f t="shared" si="85"/>
        <v>41620</v>
      </c>
      <c r="N1042">
        <f>SUM(J1042:$J$1480)</f>
        <v>3192</v>
      </c>
      <c r="O1042">
        <f>SUM(L1042:$L$1480)</f>
        <v>2422</v>
      </c>
    </row>
    <row r="1043" spans="2:15" x14ac:dyDescent="0.2">
      <c r="B1043" s="1">
        <v>41619</v>
      </c>
      <c r="C1043">
        <v>3760</v>
      </c>
      <c r="D1043">
        <v>3780</v>
      </c>
      <c r="E1043">
        <v>3740</v>
      </c>
      <c r="F1043">
        <v>3755</v>
      </c>
      <c r="G1043">
        <v>1357500</v>
      </c>
      <c r="H1043" s="2" t="str">
        <f t="shared" si="82"/>
        <v/>
      </c>
      <c r="I1043">
        <v>1</v>
      </c>
      <c r="J1043">
        <f t="shared" si="83"/>
        <v>15</v>
      </c>
      <c r="K1043" t="str">
        <f t="shared" si="84"/>
        <v/>
      </c>
      <c r="L1043">
        <f t="shared" si="86"/>
        <v>15</v>
      </c>
      <c r="M1043" s="1">
        <f t="shared" si="85"/>
        <v>41619</v>
      </c>
      <c r="N1043">
        <f>SUM(J1043:$J$1480)</f>
        <v>3202</v>
      </c>
      <c r="O1043">
        <f>SUM(L1043:$L$1480)</f>
        <v>2432</v>
      </c>
    </row>
    <row r="1044" spans="2:15" x14ac:dyDescent="0.2">
      <c r="B1044" s="1">
        <v>41618</v>
      </c>
      <c r="C1044">
        <v>3770</v>
      </c>
      <c r="D1044">
        <v>3780</v>
      </c>
      <c r="E1044">
        <v>3740</v>
      </c>
      <c r="F1044">
        <v>3775</v>
      </c>
      <c r="G1044">
        <v>1832600</v>
      </c>
      <c r="H1044" s="2" t="str">
        <f t="shared" si="82"/>
        <v>高安割れ</v>
      </c>
      <c r="I1044">
        <v>1</v>
      </c>
      <c r="J1044">
        <f t="shared" si="83"/>
        <v>20</v>
      </c>
      <c r="K1044" t="str">
        <f t="shared" si="84"/>
        <v>高安割れ</v>
      </c>
      <c r="L1044">
        <f t="shared" si="86"/>
        <v>20</v>
      </c>
      <c r="M1044" s="1">
        <f t="shared" si="85"/>
        <v>41618</v>
      </c>
      <c r="N1044">
        <f>SUM(J1044:$J$1480)</f>
        <v>3187</v>
      </c>
      <c r="O1044">
        <f>SUM(L1044:$L$1480)</f>
        <v>2417</v>
      </c>
    </row>
    <row r="1045" spans="2:15" x14ac:dyDescent="0.2">
      <c r="B1045" s="1">
        <v>41617</v>
      </c>
      <c r="C1045">
        <v>3795</v>
      </c>
      <c r="D1045">
        <v>3795</v>
      </c>
      <c r="E1045">
        <v>3745</v>
      </c>
      <c r="F1045">
        <v>3770</v>
      </c>
      <c r="G1045">
        <v>1987300</v>
      </c>
      <c r="H1045" s="2" t="str">
        <f t="shared" si="82"/>
        <v>高安超え</v>
      </c>
      <c r="I1045">
        <v>1</v>
      </c>
      <c r="J1045">
        <f t="shared" si="83"/>
        <v>5</v>
      </c>
      <c r="K1045" t="str">
        <f t="shared" si="84"/>
        <v>高安超え</v>
      </c>
      <c r="L1045">
        <f t="shared" si="86"/>
        <v>5</v>
      </c>
      <c r="M1045" s="1">
        <f t="shared" si="85"/>
        <v>41617</v>
      </c>
      <c r="N1045">
        <f>SUM(J1045:$J$1480)</f>
        <v>3167</v>
      </c>
      <c r="O1045">
        <f>SUM(L1045:$L$1480)</f>
        <v>2397</v>
      </c>
    </row>
    <row r="1046" spans="2:15" x14ac:dyDescent="0.2">
      <c r="B1046" s="1">
        <v>41614</v>
      </c>
      <c r="C1046">
        <v>3750</v>
      </c>
      <c r="D1046">
        <v>3750</v>
      </c>
      <c r="E1046">
        <v>3700</v>
      </c>
      <c r="F1046">
        <v>3740</v>
      </c>
      <c r="G1046">
        <v>1385000</v>
      </c>
      <c r="H1046" s="2" t="str">
        <f t="shared" si="82"/>
        <v>高安割れ</v>
      </c>
      <c r="I1046">
        <v>1</v>
      </c>
      <c r="J1046">
        <f t="shared" si="83"/>
        <v>-30</v>
      </c>
      <c r="K1046" t="str">
        <f t="shared" si="84"/>
        <v>高安割れ</v>
      </c>
      <c r="L1046">
        <f t="shared" si="86"/>
        <v>-30</v>
      </c>
      <c r="M1046" s="1">
        <f t="shared" si="85"/>
        <v>41614</v>
      </c>
      <c r="N1046">
        <f>SUM(J1046:$J$1480)</f>
        <v>3162</v>
      </c>
      <c r="O1046">
        <f>SUM(L1046:$L$1480)</f>
        <v>2392</v>
      </c>
    </row>
    <row r="1047" spans="2:15" x14ac:dyDescent="0.2">
      <c r="B1047" s="1">
        <v>41613</v>
      </c>
      <c r="C1047">
        <v>3740</v>
      </c>
      <c r="D1047">
        <v>3780</v>
      </c>
      <c r="E1047">
        <v>3725</v>
      </c>
      <c r="F1047">
        <v>3740</v>
      </c>
      <c r="G1047">
        <v>2369800</v>
      </c>
      <c r="H1047" s="2" t="str">
        <f t="shared" si="82"/>
        <v>高安割れ</v>
      </c>
      <c r="I1047">
        <v>1</v>
      </c>
      <c r="J1047">
        <f t="shared" si="83"/>
        <v>0</v>
      </c>
      <c r="K1047" t="str">
        <f t="shared" si="84"/>
        <v>高安割れ</v>
      </c>
      <c r="L1047">
        <f t="shared" si="86"/>
        <v>0</v>
      </c>
      <c r="M1047" s="1">
        <f t="shared" si="85"/>
        <v>41613</v>
      </c>
      <c r="N1047">
        <f>SUM(J1047:$J$1480)</f>
        <v>3192</v>
      </c>
      <c r="O1047">
        <f>SUM(L1047:$L$1480)</f>
        <v>2422</v>
      </c>
    </row>
    <row r="1048" spans="2:15" x14ac:dyDescent="0.2">
      <c r="B1048" s="1">
        <v>41612</v>
      </c>
      <c r="C1048">
        <v>3780</v>
      </c>
      <c r="D1048">
        <v>3825</v>
      </c>
      <c r="E1048">
        <v>3740</v>
      </c>
      <c r="F1048">
        <v>3750</v>
      </c>
      <c r="G1048">
        <v>3738400</v>
      </c>
      <c r="H1048" s="2" t="str">
        <f t="shared" si="82"/>
        <v>高安超え</v>
      </c>
      <c r="I1048">
        <v>1</v>
      </c>
      <c r="J1048">
        <f t="shared" si="83"/>
        <v>-10</v>
      </c>
      <c r="K1048" t="str">
        <f t="shared" si="84"/>
        <v>高安超え</v>
      </c>
      <c r="L1048">
        <f t="shared" si="86"/>
        <v>-10</v>
      </c>
      <c r="M1048" s="1">
        <f t="shared" si="85"/>
        <v>41612</v>
      </c>
      <c r="N1048">
        <f>SUM(J1048:$J$1480)</f>
        <v>3192</v>
      </c>
      <c r="O1048">
        <f>SUM(L1048:$L$1480)</f>
        <v>2422</v>
      </c>
    </row>
    <row r="1049" spans="2:15" x14ac:dyDescent="0.2">
      <c r="B1049" s="1">
        <v>41611</v>
      </c>
      <c r="C1049">
        <v>3770</v>
      </c>
      <c r="D1049">
        <v>3780</v>
      </c>
      <c r="E1049">
        <v>3705</v>
      </c>
      <c r="F1049">
        <v>3765</v>
      </c>
      <c r="G1049">
        <v>2085000</v>
      </c>
      <c r="H1049" s="2" t="str">
        <f t="shared" si="82"/>
        <v/>
      </c>
      <c r="I1049">
        <v>1</v>
      </c>
      <c r="J1049">
        <f t="shared" si="83"/>
        <v>-15</v>
      </c>
      <c r="K1049" t="str">
        <f t="shared" si="84"/>
        <v/>
      </c>
      <c r="L1049">
        <f t="shared" si="86"/>
        <v>-15</v>
      </c>
      <c r="M1049" s="1">
        <f t="shared" si="85"/>
        <v>41611</v>
      </c>
      <c r="N1049">
        <f>SUM(J1049:$J$1480)</f>
        <v>3202</v>
      </c>
      <c r="O1049">
        <f>SUM(L1049:$L$1480)</f>
        <v>2432</v>
      </c>
    </row>
    <row r="1050" spans="2:15" x14ac:dyDescent="0.2">
      <c r="B1050" s="1">
        <v>41610</v>
      </c>
      <c r="C1050">
        <v>3765</v>
      </c>
      <c r="D1050">
        <v>3770</v>
      </c>
      <c r="E1050">
        <v>3730</v>
      </c>
      <c r="F1050">
        <v>3765</v>
      </c>
      <c r="G1050">
        <v>1556100</v>
      </c>
      <c r="H1050" s="2" t="str">
        <f t="shared" si="82"/>
        <v>高安割れ</v>
      </c>
      <c r="I1050">
        <v>1</v>
      </c>
      <c r="J1050">
        <f t="shared" si="83"/>
        <v>0</v>
      </c>
      <c r="K1050" t="str">
        <f t="shared" si="84"/>
        <v>高安割れ</v>
      </c>
      <c r="L1050">
        <f t="shared" si="86"/>
        <v>0</v>
      </c>
      <c r="M1050" s="1">
        <f t="shared" si="85"/>
        <v>41610</v>
      </c>
      <c r="N1050">
        <f>SUM(J1050:$J$1480)</f>
        <v>3217</v>
      </c>
      <c r="O1050">
        <f>SUM(L1050:$L$1480)</f>
        <v>2447</v>
      </c>
    </row>
    <row r="1051" spans="2:15" x14ac:dyDescent="0.2">
      <c r="B1051" s="1">
        <v>41607</v>
      </c>
      <c r="C1051">
        <v>3750</v>
      </c>
      <c r="D1051">
        <v>3780</v>
      </c>
      <c r="E1051">
        <v>3740</v>
      </c>
      <c r="F1051">
        <v>3770</v>
      </c>
      <c r="G1051">
        <v>1808200</v>
      </c>
      <c r="H1051" s="2" t="str">
        <f t="shared" si="82"/>
        <v>高安超え</v>
      </c>
      <c r="I1051">
        <v>1</v>
      </c>
      <c r="J1051">
        <f t="shared" si="83"/>
        <v>-5</v>
      </c>
      <c r="K1051" t="str">
        <f t="shared" si="84"/>
        <v>高安超え</v>
      </c>
      <c r="L1051">
        <f t="shared" si="86"/>
        <v>-5</v>
      </c>
      <c r="M1051" s="1">
        <f t="shared" si="85"/>
        <v>41607</v>
      </c>
      <c r="N1051">
        <f>SUM(J1051:$J$1480)</f>
        <v>3217</v>
      </c>
      <c r="O1051">
        <f>SUM(L1051:$L$1480)</f>
        <v>2447</v>
      </c>
    </row>
    <row r="1052" spans="2:15" x14ac:dyDescent="0.2">
      <c r="B1052" s="1">
        <v>41606</v>
      </c>
      <c r="C1052">
        <v>3755</v>
      </c>
      <c r="D1052">
        <v>3760</v>
      </c>
      <c r="E1052">
        <v>3735</v>
      </c>
      <c r="F1052">
        <v>3755</v>
      </c>
      <c r="G1052">
        <v>1244600</v>
      </c>
      <c r="H1052" s="2" t="str">
        <f t="shared" si="82"/>
        <v>高安超え</v>
      </c>
      <c r="I1052">
        <v>1</v>
      </c>
      <c r="J1052">
        <f t="shared" si="83"/>
        <v>15</v>
      </c>
      <c r="K1052" t="str">
        <f t="shared" si="84"/>
        <v>高安超え</v>
      </c>
      <c r="L1052">
        <f t="shared" si="86"/>
        <v>15</v>
      </c>
      <c r="M1052" s="1">
        <f t="shared" si="85"/>
        <v>41606</v>
      </c>
      <c r="N1052">
        <f>SUM(J1052:$J$1480)</f>
        <v>3222</v>
      </c>
      <c r="O1052">
        <f>SUM(L1052:$L$1480)</f>
        <v>2452</v>
      </c>
    </row>
    <row r="1053" spans="2:15" x14ac:dyDescent="0.2">
      <c r="B1053" s="1">
        <v>41605</v>
      </c>
      <c r="C1053">
        <v>3710</v>
      </c>
      <c r="D1053">
        <v>3740</v>
      </c>
      <c r="E1053">
        <v>3700</v>
      </c>
      <c r="F1053">
        <v>3715</v>
      </c>
      <c r="G1053">
        <v>1064800</v>
      </c>
      <c r="H1053" s="2" t="str">
        <f t="shared" si="82"/>
        <v>高安割れ</v>
      </c>
      <c r="I1053">
        <v>1</v>
      </c>
      <c r="J1053">
        <f t="shared" si="83"/>
        <v>-40</v>
      </c>
      <c r="K1053" t="str">
        <f t="shared" si="84"/>
        <v>高安割れ</v>
      </c>
      <c r="L1053">
        <f t="shared" si="86"/>
        <v>-40</v>
      </c>
      <c r="M1053" s="1">
        <f t="shared" si="85"/>
        <v>41605</v>
      </c>
      <c r="N1053">
        <f>SUM(J1053:$J$1480)</f>
        <v>3207</v>
      </c>
      <c r="O1053">
        <f>SUM(L1053:$L$1480)</f>
        <v>2437</v>
      </c>
    </row>
    <row r="1054" spans="2:15" x14ac:dyDescent="0.2">
      <c r="B1054" s="1">
        <v>41604</v>
      </c>
      <c r="C1054">
        <v>3715</v>
      </c>
      <c r="D1054">
        <v>3760</v>
      </c>
      <c r="E1054">
        <v>3715</v>
      </c>
      <c r="F1054">
        <v>3725</v>
      </c>
      <c r="G1054">
        <v>1771800</v>
      </c>
      <c r="H1054" s="2" t="str">
        <f t="shared" si="82"/>
        <v/>
      </c>
      <c r="I1054">
        <v>1</v>
      </c>
      <c r="J1054">
        <f t="shared" si="83"/>
        <v>-10</v>
      </c>
      <c r="K1054" t="str">
        <f t="shared" si="84"/>
        <v/>
      </c>
      <c r="L1054">
        <f t="shared" si="86"/>
        <v>-10</v>
      </c>
      <c r="M1054" s="1">
        <f t="shared" si="85"/>
        <v>41604</v>
      </c>
      <c r="N1054">
        <f>SUM(J1054:$J$1480)</f>
        <v>3247</v>
      </c>
      <c r="O1054">
        <f>SUM(L1054:$L$1480)</f>
        <v>2477</v>
      </c>
    </row>
    <row r="1055" spans="2:15" x14ac:dyDescent="0.2">
      <c r="B1055" s="1">
        <v>41603</v>
      </c>
      <c r="C1055">
        <v>3750</v>
      </c>
      <c r="D1055">
        <v>3770</v>
      </c>
      <c r="E1055">
        <v>3695</v>
      </c>
      <c r="F1055">
        <v>3770</v>
      </c>
      <c r="G1055">
        <v>2159000</v>
      </c>
      <c r="H1055" s="2" t="str">
        <f t="shared" si="82"/>
        <v>高安割れ</v>
      </c>
      <c r="I1055">
        <v>1</v>
      </c>
      <c r="J1055">
        <f t="shared" si="83"/>
        <v>45</v>
      </c>
      <c r="K1055" t="str">
        <f t="shared" si="84"/>
        <v>高安割れ</v>
      </c>
      <c r="L1055">
        <f t="shared" si="86"/>
        <v>45</v>
      </c>
      <c r="M1055" s="1">
        <f t="shared" si="85"/>
        <v>41603</v>
      </c>
      <c r="N1055">
        <f>SUM(J1055:$J$1480)</f>
        <v>3257</v>
      </c>
      <c r="O1055">
        <f>SUM(L1055:$L$1480)</f>
        <v>2487</v>
      </c>
    </row>
    <row r="1056" spans="2:15" x14ac:dyDescent="0.2">
      <c r="B1056" s="1">
        <v>41600</v>
      </c>
      <c r="C1056">
        <v>3795</v>
      </c>
      <c r="D1056">
        <v>3795</v>
      </c>
      <c r="E1056">
        <v>3725</v>
      </c>
      <c r="F1056">
        <v>3740</v>
      </c>
      <c r="G1056">
        <v>2089800</v>
      </c>
      <c r="H1056" s="2" t="str">
        <f t="shared" si="82"/>
        <v>高安超え</v>
      </c>
      <c r="I1056">
        <v>1</v>
      </c>
      <c r="J1056">
        <f t="shared" si="83"/>
        <v>30</v>
      </c>
      <c r="K1056" t="str">
        <f t="shared" si="84"/>
        <v>高安超え</v>
      </c>
      <c r="L1056">
        <f t="shared" si="86"/>
        <v>30</v>
      </c>
      <c r="M1056" s="1">
        <f t="shared" si="85"/>
        <v>41600</v>
      </c>
      <c r="N1056">
        <f>SUM(J1056:$J$1480)</f>
        <v>3212</v>
      </c>
      <c r="O1056">
        <f>SUM(L1056:$L$1480)</f>
        <v>2442</v>
      </c>
    </row>
    <row r="1057" spans="2:15" x14ac:dyDescent="0.2">
      <c r="B1057" s="1">
        <v>41599</v>
      </c>
      <c r="C1057">
        <v>3745</v>
      </c>
      <c r="D1057">
        <v>3770</v>
      </c>
      <c r="E1057">
        <v>3700</v>
      </c>
      <c r="F1057">
        <v>3770</v>
      </c>
      <c r="G1057">
        <v>2283200</v>
      </c>
      <c r="H1057" s="2" t="str">
        <f t="shared" si="82"/>
        <v>高安割れ</v>
      </c>
      <c r="I1057">
        <v>1</v>
      </c>
      <c r="J1057">
        <f t="shared" si="83"/>
        <v>30</v>
      </c>
      <c r="K1057" t="str">
        <f t="shared" si="84"/>
        <v>高安割れ</v>
      </c>
      <c r="L1057">
        <f t="shared" si="86"/>
        <v>30</v>
      </c>
      <c r="M1057" s="1">
        <f t="shared" si="85"/>
        <v>41599</v>
      </c>
      <c r="N1057">
        <f>SUM(J1057:$J$1480)</f>
        <v>3182</v>
      </c>
      <c r="O1057">
        <f>SUM(L1057:$L$1480)</f>
        <v>2412</v>
      </c>
    </row>
    <row r="1058" spans="2:15" x14ac:dyDescent="0.2">
      <c r="B1058" s="1">
        <v>41598</v>
      </c>
      <c r="C1058">
        <v>3785</v>
      </c>
      <c r="D1058">
        <v>3785</v>
      </c>
      <c r="E1058">
        <v>3710</v>
      </c>
      <c r="F1058">
        <v>3715</v>
      </c>
      <c r="G1058">
        <v>1918900</v>
      </c>
      <c r="H1058" s="2" t="str">
        <f t="shared" si="82"/>
        <v/>
      </c>
      <c r="I1058">
        <v>1</v>
      </c>
      <c r="J1058">
        <f t="shared" si="83"/>
        <v>55</v>
      </c>
      <c r="K1058" t="str">
        <f t="shared" si="84"/>
        <v/>
      </c>
      <c r="L1058">
        <f t="shared" si="86"/>
        <v>55</v>
      </c>
      <c r="M1058" s="1">
        <f t="shared" si="85"/>
        <v>41598</v>
      </c>
      <c r="N1058">
        <f>SUM(J1058:$J$1480)</f>
        <v>3152</v>
      </c>
      <c r="O1058">
        <f>SUM(L1058:$L$1480)</f>
        <v>2382</v>
      </c>
    </row>
    <row r="1059" spans="2:15" x14ac:dyDescent="0.2">
      <c r="B1059" s="1">
        <v>41597</v>
      </c>
      <c r="C1059">
        <v>3765</v>
      </c>
      <c r="D1059">
        <v>3775</v>
      </c>
      <c r="E1059">
        <v>3725</v>
      </c>
      <c r="F1059">
        <v>3765</v>
      </c>
      <c r="G1059">
        <v>1525000</v>
      </c>
      <c r="H1059" s="2" t="str">
        <f t="shared" si="82"/>
        <v/>
      </c>
      <c r="I1059">
        <v>1</v>
      </c>
      <c r="J1059">
        <f t="shared" si="83"/>
        <v>-50</v>
      </c>
      <c r="K1059" t="str">
        <f t="shared" si="84"/>
        <v/>
      </c>
      <c r="L1059">
        <f t="shared" si="86"/>
        <v>-50</v>
      </c>
      <c r="M1059" s="1">
        <f t="shared" si="85"/>
        <v>41597</v>
      </c>
      <c r="N1059">
        <f>SUM(J1059:$J$1480)</f>
        <v>3097</v>
      </c>
      <c r="O1059">
        <f>SUM(L1059:$L$1480)</f>
        <v>2327</v>
      </c>
    </row>
    <row r="1060" spans="2:15" x14ac:dyDescent="0.2">
      <c r="B1060" s="1">
        <v>41596</v>
      </c>
      <c r="C1060">
        <v>3760</v>
      </c>
      <c r="D1060">
        <v>3780</v>
      </c>
      <c r="E1060">
        <v>3725</v>
      </c>
      <c r="F1060">
        <v>3765</v>
      </c>
      <c r="G1060">
        <v>2051200</v>
      </c>
      <c r="H1060" s="2" t="str">
        <f t="shared" si="82"/>
        <v>高安超え</v>
      </c>
      <c r="I1060">
        <v>1</v>
      </c>
      <c r="J1060">
        <f t="shared" si="83"/>
        <v>0</v>
      </c>
      <c r="K1060" t="str">
        <f t="shared" si="84"/>
        <v>高安超え</v>
      </c>
      <c r="L1060">
        <f t="shared" si="86"/>
        <v>0</v>
      </c>
      <c r="M1060" s="1">
        <f t="shared" si="85"/>
        <v>41596</v>
      </c>
      <c r="N1060">
        <f>SUM(J1060:$J$1480)</f>
        <v>3147</v>
      </c>
      <c r="O1060">
        <f>SUM(L1060:$L$1480)</f>
        <v>2377</v>
      </c>
    </row>
    <row r="1061" spans="2:15" x14ac:dyDescent="0.2">
      <c r="B1061" s="1">
        <v>41593</v>
      </c>
      <c r="C1061">
        <v>3725</v>
      </c>
      <c r="D1061">
        <v>3775</v>
      </c>
      <c r="E1061">
        <v>3710</v>
      </c>
      <c r="F1061">
        <v>3750</v>
      </c>
      <c r="G1061">
        <v>2395200</v>
      </c>
      <c r="H1061" s="2" t="str">
        <f t="shared" si="82"/>
        <v>高安超え</v>
      </c>
      <c r="I1061">
        <v>1</v>
      </c>
      <c r="J1061">
        <f t="shared" si="83"/>
        <v>15</v>
      </c>
      <c r="K1061" t="str">
        <f t="shared" si="84"/>
        <v>高安超え</v>
      </c>
      <c r="L1061">
        <f t="shared" si="86"/>
        <v>15</v>
      </c>
      <c r="M1061" s="1">
        <f t="shared" si="85"/>
        <v>41593</v>
      </c>
      <c r="N1061">
        <f>SUM(J1061:$J$1480)</f>
        <v>3147</v>
      </c>
      <c r="O1061">
        <f>SUM(L1061:$L$1480)</f>
        <v>2377</v>
      </c>
    </row>
    <row r="1062" spans="2:15" x14ac:dyDescent="0.2">
      <c r="B1062" s="1">
        <v>41592</v>
      </c>
      <c r="C1062">
        <v>3625</v>
      </c>
      <c r="D1062">
        <v>3700</v>
      </c>
      <c r="E1062">
        <v>3615</v>
      </c>
      <c r="F1062">
        <v>3675</v>
      </c>
      <c r="G1062">
        <v>2293400</v>
      </c>
      <c r="H1062" s="2" t="str">
        <f t="shared" si="82"/>
        <v>高安超え</v>
      </c>
      <c r="I1062">
        <v>1</v>
      </c>
      <c r="J1062">
        <f t="shared" si="83"/>
        <v>75</v>
      </c>
      <c r="K1062" t="str">
        <f t="shared" si="84"/>
        <v>高安超え</v>
      </c>
      <c r="L1062">
        <f t="shared" si="86"/>
        <v>75</v>
      </c>
      <c r="M1062" s="1">
        <f t="shared" si="85"/>
        <v>41592</v>
      </c>
      <c r="N1062">
        <f>SUM(J1062:$J$1480)</f>
        <v>3132</v>
      </c>
      <c r="O1062">
        <f>SUM(L1062:$L$1480)</f>
        <v>2362</v>
      </c>
    </row>
    <row r="1063" spans="2:15" x14ac:dyDescent="0.2">
      <c r="B1063" s="1">
        <v>41591</v>
      </c>
      <c r="C1063">
        <v>3625</v>
      </c>
      <c r="D1063">
        <v>3630</v>
      </c>
      <c r="E1063">
        <v>3585</v>
      </c>
      <c r="F1063">
        <v>3610</v>
      </c>
      <c r="G1063">
        <v>1549800</v>
      </c>
      <c r="H1063" s="2" t="str">
        <f t="shared" si="82"/>
        <v>高安超え</v>
      </c>
      <c r="I1063">
        <v>1</v>
      </c>
      <c r="J1063">
        <f t="shared" si="83"/>
        <v>65</v>
      </c>
      <c r="K1063" t="str">
        <f t="shared" si="84"/>
        <v>高安超え</v>
      </c>
      <c r="L1063">
        <f t="shared" si="86"/>
        <v>65</v>
      </c>
      <c r="M1063" s="1">
        <f t="shared" si="85"/>
        <v>41591</v>
      </c>
      <c r="N1063">
        <f>SUM(J1063:$J$1480)</f>
        <v>3057</v>
      </c>
      <c r="O1063">
        <f>SUM(L1063:$L$1480)</f>
        <v>2287</v>
      </c>
    </row>
    <row r="1064" spans="2:15" x14ac:dyDescent="0.2">
      <c r="B1064" s="1">
        <v>41590</v>
      </c>
      <c r="C1064">
        <v>3525</v>
      </c>
      <c r="D1064">
        <v>3605</v>
      </c>
      <c r="E1064">
        <v>3510</v>
      </c>
      <c r="F1064">
        <v>3585</v>
      </c>
      <c r="G1064">
        <v>2011300</v>
      </c>
      <c r="H1064" s="2" t="str">
        <f t="shared" si="82"/>
        <v/>
      </c>
      <c r="I1064">
        <v>1</v>
      </c>
      <c r="J1064">
        <f t="shared" si="83"/>
        <v>25</v>
      </c>
      <c r="K1064" t="str">
        <f t="shared" si="84"/>
        <v/>
      </c>
      <c r="L1064">
        <f t="shared" si="86"/>
        <v>25</v>
      </c>
      <c r="M1064" s="1">
        <f t="shared" si="85"/>
        <v>41590</v>
      </c>
      <c r="N1064">
        <f>SUM(J1064:$J$1480)</f>
        <v>2992</v>
      </c>
      <c r="O1064">
        <f>SUM(L1064:$L$1480)</f>
        <v>2222</v>
      </c>
    </row>
    <row r="1065" spans="2:15" x14ac:dyDescent="0.2">
      <c r="B1065" s="1">
        <v>41589</v>
      </c>
      <c r="C1065">
        <v>3555</v>
      </c>
      <c r="D1065">
        <v>3565</v>
      </c>
      <c r="E1065">
        <v>3510</v>
      </c>
      <c r="F1065">
        <v>3530</v>
      </c>
      <c r="G1065">
        <v>1440700</v>
      </c>
      <c r="H1065" s="2" t="str">
        <f t="shared" si="82"/>
        <v>高安超え</v>
      </c>
      <c r="I1065">
        <v>1</v>
      </c>
      <c r="J1065">
        <f t="shared" si="83"/>
        <v>55</v>
      </c>
      <c r="K1065" t="str">
        <f t="shared" si="84"/>
        <v>高安超え</v>
      </c>
      <c r="L1065">
        <f t="shared" si="86"/>
        <v>55</v>
      </c>
      <c r="M1065" s="1">
        <f t="shared" si="85"/>
        <v>41589</v>
      </c>
      <c r="N1065">
        <f>SUM(J1065:$J$1480)</f>
        <v>2967</v>
      </c>
      <c r="O1065">
        <f>SUM(L1065:$L$1480)</f>
        <v>2197</v>
      </c>
    </row>
    <row r="1066" spans="2:15" x14ac:dyDescent="0.2">
      <c r="B1066" s="1">
        <v>41586</v>
      </c>
      <c r="C1066">
        <v>3535</v>
      </c>
      <c r="D1066">
        <v>3550</v>
      </c>
      <c r="E1066">
        <v>3500</v>
      </c>
      <c r="F1066">
        <v>3525</v>
      </c>
      <c r="G1066">
        <v>1885300</v>
      </c>
      <c r="H1066" s="2" t="str">
        <f t="shared" si="82"/>
        <v>高安割れ</v>
      </c>
      <c r="I1066">
        <v>1</v>
      </c>
      <c r="J1066">
        <f t="shared" si="83"/>
        <v>-5</v>
      </c>
      <c r="K1066" t="str">
        <f t="shared" si="84"/>
        <v>高安割れ</v>
      </c>
      <c r="L1066">
        <f t="shared" si="86"/>
        <v>-5</v>
      </c>
      <c r="M1066" s="1">
        <f t="shared" si="85"/>
        <v>41586</v>
      </c>
      <c r="N1066">
        <f>SUM(J1066:$J$1480)</f>
        <v>2912</v>
      </c>
      <c r="O1066">
        <f>SUM(L1066:$L$1480)</f>
        <v>2142</v>
      </c>
    </row>
    <row r="1067" spans="2:15" x14ac:dyDescent="0.2">
      <c r="B1067" s="1">
        <v>41585</v>
      </c>
      <c r="C1067">
        <v>3595</v>
      </c>
      <c r="D1067">
        <v>3615</v>
      </c>
      <c r="E1067">
        <v>3565</v>
      </c>
      <c r="F1067">
        <v>3575</v>
      </c>
      <c r="G1067">
        <v>1187100</v>
      </c>
      <c r="H1067" s="2" t="str">
        <f t="shared" si="82"/>
        <v/>
      </c>
      <c r="I1067">
        <v>1</v>
      </c>
      <c r="J1067">
        <f t="shared" si="83"/>
        <v>-50</v>
      </c>
      <c r="K1067" t="str">
        <f t="shared" si="84"/>
        <v/>
      </c>
      <c r="L1067">
        <f t="shared" si="86"/>
        <v>-50</v>
      </c>
      <c r="M1067" s="1">
        <f t="shared" si="85"/>
        <v>41585</v>
      </c>
      <c r="N1067">
        <f>SUM(J1067:$J$1480)</f>
        <v>2917</v>
      </c>
      <c r="O1067">
        <f>SUM(L1067:$L$1480)</f>
        <v>2147</v>
      </c>
    </row>
    <row r="1068" spans="2:15" x14ac:dyDescent="0.2">
      <c r="B1068" s="1">
        <v>41584</v>
      </c>
      <c r="C1068">
        <v>3570</v>
      </c>
      <c r="D1068">
        <v>3620</v>
      </c>
      <c r="E1068">
        <v>3535</v>
      </c>
      <c r="F1068">
        <v>3600</v>
      </c>
      <c r="G1068">
        <v>1392400</v>
      </c>
      <c r="H1068" s="2" t="str">
        <f t="shared" si="82"/>
        <v>高安割れ</v>
      </c>
      <c r="I1068">
        <v>1</v>
      </c>
      <c r="J1068">
        <f t="shared" si="83"/>
        <v>25</v>
      </c>
      <c r="K1068" t="str">
        <f t="shared" si="84"/>
        <v>高安割れ</v>
      </c>
      <c r="L1068">
        <f t="shared" si="86"/>
        <v>25</v>
      </c>
      <c r="M1068" s="1">
        <f t="shared" si="85"/>
        <v>41584</v>
      </c>
      <c r="N1068">
        <f>SUM(J1068:$J$1480)</f>
        <v>2967</v>
      </c>
      <c r="O1068">
        <f>SUM(L1068:$L$1480)</f>
        <v>2197</v>
      </c>
    </row>
    <row r="1069" spans="2:15" x14ac:dyDescent="0.2">
      <c r="B1069" s="1">
        <v>41583</v>
      </c>
      <c r="C1069">
        <v>3665</v>
      </c>
      <c r="D1069">
        <v>3675</v>
      </c>
      <c r="E1069">
        <v>3580</v>
      </c>
      <c r="F1069">
        <v>3590</v>
      </c>
      <c r="G1069">
        <v>1497600</v>
      </c>
      <c r="H1069" s="2" t="str">
        <f t="shared" si="82"/>
        <v>高安超え</v>
      </c>
      <c r="I1069">
        <v>1</v>
      </c>
      <c r="J1069">
        <f t="shared" si="83"/>
        <v>10</v>
      </c>
      <c r="K1069" t="str">
        <f t="shared" si="84"/>
        <v>高安超え</v>
      </c>
      <c r="L1069">
        <f t="shared" si="86"/>
        <v>10</v>
      </c>
      <c r="M1069" s="1">
        <f t="shared" si="85"/>
        <v>41583</v>
      </c>
      <c r="N1069">
        <f>SUM(J1069:$J$1480)</f>
        <v>2942</v>
      </c>
      <c r="O1069">
        <f>SUM(L1069:$L$1480)</f>
        <v>2172</v>
      </c>
    </row>
    <row r="1070" spans="2:15" x14ac:dyDescent="0.2">
      <c r="B1070" s="1">
        <v>41579</v>
      </c>
      <c r="C1070">
        <v>3640</v>
      </c>
      <c r="D1070">
        <v>3645</v>
      </c>
      <c r="E1070">
        <v>3570</v>
      </c>
      <c r="F1070">
        <v>3590</v>
      </c>
      <c r="G1070">
        <v>1274300</v>
      </c>
      <c r="H1070" s="2" t="str">
        <f t="shared" si="82"/>
        <v>高安割れ</v>
      </c>
      <c r="I1070">
        <v>1</v>
      </c>
      <c r="J1070">
        <f t="shared" si="83"/>
        <v>0</v>
      </c>
      <c r="K1070" t="str">
        <f t="shared" si="84"/>
        <v>高安割れ</v>
      </c>
      <c r="L1070">
        <f t="shared" si="86"/>
        <v>0</v>
      </c>
      <c r="M1070" s="1">
        <f t="shared" si="85"/>
        <v>41579</v>
      </c>
      <c r="N1070">
        <f>SUM(J1070:$J$1480)</f>
        <v>2932</v>
      </c>
      <c r="O1070">
        <f>SUM(L1070:$L$1480)</f>
        <v>2162</v>
      </c>
    </row>
    <row r="1071" spans="2:15" x14ac:dyDescent="0.2">
      <c r="B1071" s="1">
        <v>41578</v>
      </c>
      <c r="C1071">
        <v>3660</v>
      </c>
      <c r="D1071">
        <v>3680</v>
      </c>
      <c r="E1071">
        <v>3615</v>
      </c>
      <c r="F1071">
        <v>3620</v>
      </c>
      <c r="G1071">
        <v>1394300</v>
      </c>
      <c r="H1071" s="2" t="str">
        <f t="shared" ref="H1071:H1134" si="87">IF(AND(D1071&lt;D1072,E1071&lt;E1072),"高安割れ",IF(AND(D1071&gt;D1072,E1071&gt;E1072),"高安超え",""))</f>
        <v>高安割れ</v>
      </c>
      <c r="I1071">
        <v>1</v>
      </c>
      <c r="J1071">
        <f t="shared" ref="J1071:J1134" si="88">IF(H1071="高安割れ",(F1071-F1070)*I1071,(F1070-F1071)*I1071)</f>
        <v>30</v>
      </c>
      <c r="K1071" t="str">
        <f t="shared" si="84"/>
        <v>高安割れ</v>
      </c>
      <c r="L1071">
        <f t="shared" si="86"/>
        <v>30</v>
      </c>
      <c r="M1071" s="1">
        <f t="shared" si="85"/>
        <v>41578</v>
      </c>
      <c r="N1071">
        <f>SUM(J1071:$J$1480)</f>
        <v>2932</v>
      </c>
      <c r="O1071">
        <f>SUM(L1071:$L$1480)</f>
        <v>2162</v>
      </c>
    </row>
    <row r="1072" spans="2:15" x14ac:dyDescent="0.2">
      <c r="B1072" s="1">
        <v>41577</v>
      </c>
      <c r="C1072">
        <v>3645</v>
      </c>
      <c r="D1072">
        <v>3710</v>
      </c>
      <c r="E1072">
        <v>3620</v>
      </c>
      <c r="F1072">
        <v>3680</v>
      </c>
      <c r="G1072">
        <v>2312700</v>
      </c>
      <c r="H1072" s="2" t="str">
        <f t="shared" si="87"/>
        <v>高安超え</v>
      </c>
      <c r="I1072">
        <v>1</v>
      </c>
      <c r="J1072">
        <f t="shared" si="88"/>
        <v>-60</v>
      </c>
      <c r="K1072" t="str">
        <f t="shared" si="84"/>
        <v>高安超え</v>
      </c>
      <c r="L1072">
        <f t="shared" si="86"/>
        <v>-60</v>
      </c>
      <c r="M1072" s="1">
        <f t="shared" si="85"/>
        <v>41577</v>
      </c>
      <c r="N1072">
        <f>SUM(J1072:$J$1480)</f>
        <v>2902</v>
      </c>
      <c r="O1072">
        <f>SUM(L1072:$L$1480)</f>
        <v>2132</v>
      </c>
    </row>
    <row r="1073" spans="2:15" x14ac:dyDescent="0.2">
      <c r="B1073" s="1">
        <v>41576</v>
      </c>
      <c r="C1073">
        <v>3575</v>
      </c>
      <c r="D1073">
        <v>3640</v>
      </c>
      <c r="E1073">
        <v>3560</v>
      </c>
      <c r="F1073">
        <v>3620</v>
      </c>
      <c r="G1073">
        <v>1432100</v>
      </c>
      <c r="H1073" s="2" t="str">
        <f t="shared" si="87"/>
        <v/>
      </c>
      <c r="I1073">
        <v>1</v>
      </c>
      <c r="J1073">
        <f t="shared" si="88"/>
        <v>60</v>
      </c>
      <c r="K1073" t="str">
        <f t="shared" si="84"/>
        <v/>
      </c>
      <c r="L1073">
        <f t="shared" si="86"/>
        <v>60</v>
      </c>
      <c r="M1073" s="1">
        <f t="shared" si="85"/>
        <v>41576</v>
      </c>
      <c r="N1073">
        <f>SUM(J1073:$J$1480)</f>
        <v>2962</v>
      </c>
      <c r="O1073">
        <f>SUM(L1073:$L$1480)</f>
        <v>2192</v>
      </c>
    </row>
    <row r="1074" spans="2:15" x14ac:dyDescent="0.2">
      <c r="B1074" s="1">
        <v>41575</v>
      </c>
      <c r="C1074">
        <v>3620</v>
      </c>
      <c r="D1074">
        <v>3625</v>
      </c>
      <c r="E1074">
        <v>3585</v>
      </c>
      <c r="F1074">
        <v>3615</v>
      </c>
      <c r="G1074">
        <v>894100</v>
      </c>
      <c r="H1074" s="2" t="str">
        <f t="shared" si="87"/>
        <v/>
      </c>
      <c r="I1074">
        <v>1</v>
      </c>
      <c r="J1074">
        <f t="shared" si="88"/>
        <v>5</v>
      </c>
      <c r="K1074" t="str">
        <f t="shared" si="84"/>
        <v/>
      </c>
      <c r="L1074">
        <f t="shared" si="86"/>
        <v>5</v>
      </c>
      <c r="M1074" s="1">
        <f t="shared" si="85"/>
        <v>41575</v>
      </c>
      <c r="N1074">
        <f>SUM(J1074:$J$1480)</f>
        <v>2902</v>
      </c>
      <c r="O1074">
        <f>SUM(L1074:$L$1480)</f>
        <v>2132</v>
      </c>
    </row>
    <row r="1075" spans="2:15" x14ac:dyDescent="0.2">
      <c r="B1075" s="1">
        <v>41572</v>
      </c>
      <c r="C1075">
        <v>3660</v>
      </c>
      <c r="D1075">
        <v>3660</v>
      </c>
      <c r="E1075">
        <v>3565</v>
      </c>
      <c r="F1075">
        <v>3570</v>
      </c>
      <c r="G1075">
        <v>1895400</v>
      </c>
      <c r="H1075" s="2" t="str">
        <f t="shared" si="87"/>
        <v/>
      </c>
      <c r="I1075">
        <v>1</v>
      </c>
      <c r="J1075">
        <f t="shared" si="88"/>
        <v>45</v>
      </c>
      <c r="K1075" t="str">
        <f t="shared" si="84"/>
        <v>高安割れ</v>
      </c>
      <c r="L1075">
        <f t="shared" si="86"/>
        <v>-45</v>
      </c>
      <c r="M1075" s="1">
        <f t="shared" si="85"/>
        <v>41572</v>
      </c>
      <c r="N1075">
        <f>SUM(J1075:$J$1480)</f>
        <v>2897</v>
      </c>
      <c r="O1075">
        <f>SUM(L1075:$L$1480)</f>
        <v>2127</v>
      </c>
    </row>
    <row r="1076" spans="2:15" x14ac:dyDescent="0.2">
      <c r="B1076" s="1">
        <v>41571</v>
      </c>
      <c r="C1076">
        <v>3635</v>
      </c>
      <c r="D1076">
        <v>3660</v>
      </c>
      <c r="E1076">
        <v>3585</v>
      </c>
      <c r="F1076">
        <v>3660</v>
      </c>
      <c r="G1076">
        <v>1216500</v>
      </c>
      <c r="H1076" s="2" t="str">
        <f t="shared" si="87"/>
        <v>高安割れ</v>
      </c>
      <c r="I1076">
        <v>1</v>
      </c>
      <c r="J1076">
        <f t="shared" si="88"/>
        <v>90</v>
      </c>
      <c r="K1076" t="str">
        <f t="shared" si="84"/>
        <v>高安割れ</v>
      </c>
      <c r="L1076">
        <f t="shared" si="86"/>
        <v>90</v>
      </c>
      <c r="M1076" s="1">
        <f t="shared" si="85"/>
        <v>41571</v>
      </c>
      <c r="N1076">
        <f>SUM(J1076:$J$1480)</f>
        <v>2852</v>
      </c>
      <c r="O1076">
        <f>SUM(L1076:$L$1480)</f>
        <v>2172</v>
      </c>
    </row>
    <row r="1077" spans="2:15" x14ac:dyDescent="0.2">
      <c r="B1077" s="1">
        <v>41570</v>
      </c>
      <c r="C1077">
        <v>3715</v>
      </c>
      <c r="D1077">
        <v>3720</v>
      </c>
      <c r="E1077">
        <v>3630</v>
      </c>
      <c r="F1077">
        <v>3635</v>
      </c>
      <c r="G1077">
        <v>1693400</v>
      </c>
      <c r="H1077" s="2" t="str">
        <f t="shared" si="87"/>
        <v>高安割れ</v>
      </c>
      <c r="I1077">
        <v>1</v>
      </c>
      <c r="J1077">
        <f t="shared" si="88"/>
        <v>-25</v>
      </c>
      <c r="K1077" t="str">
        <f t="shared" si="84"/>
        <v>高安割れ</v>
      </c>
      <c r="L1077">
        <f t="shared" si="86"/>
        <v>-25</v>
      </c>
      <c r="M1077" s="1">
        <f t="shared" si="85"/>
        <v>41570</v>
      </c>
      <c r="N1077">
        <f>SUM(J1077:$J$1480)</f>
        <v>2762</v>
      </c>
      <c r="O1077">
        <f>SUM(L1077:$L$1480)</f>
        <v>2082</v>
      </c>
    </row>
    <row r="1078" spans="2:15" x14ac:dyDescent="0.2">
      <c r="B1078" s="1">
        <v>41569</v>
      </c>
      <c r="C1078">
        <v>3725</v>
      </c>
      <c r="D1078">
        <v>3725</v>
      </c>
      <c r="E1078">
        <v>3660</v>
      </c>
      <c r="F1078">
        <v>3685</v>
      </c>
      <c r="G1078">
        <v>1413100</v>
      </c>
      <c r="H1078" s="2" t="str">
        <f t="shared" si="87"/>
        <v>高安割れ</v>
      </c>
      <c r="I1078">
        <v>1</v>
      </c>
      <c r="J1078">
        <f t="shared" si="88"/>
        <v>50</v>
      </c>
      <c r="K1078" t="str">
        <f t="shared" si="84"/>
        <v>高安割れ</v>
      </c>
      <c r="L1078">
        <f t="shared" si="86"/>
        <v>50</v>
      </c>
      <c r="M1078" s="1">
        <f t="shared" si="85"/>
        <v>41569</v>
      </c>
      <c r="N1078">
        <f>SUM(J1078:$J$1480)</f>
        <v>2787</v>
      </c>
      <c r="O1078">
        <f>SUM(L1078:$L$1480)</f>
        <v>2107</v>
      </c>
    </row>
    <row r="1079" spans="2:15" x14ac:dyDescent="0.2">
      <c r="B1079" s="1">
        <v>41568</v>
      </c>
      <c r="C1079">
        <v>3720</v>
      </c>
      <c r="D1079">
        <v>3750</v>
      </c>
      <c r="E1079">
        <v>3700</v>
      </c>
      <c r="F1079">
        <v>3720</v>
      </c>
      <c r="G1079">
        <v>1313800</v>
      </c>
      <c r="H1079" s="2" t="str">
        <f t="shared" si="87"/>
        <v>高安超え</v>
      </c>
      <c r="I1079">
        <v>1</v>
      </c>
      <c r="J1079">
        <f t="shared" si="88"/>
        <v>-35</v>
      </c>
      <c r="K1079" t="str">
        <f t="shared" si="84"/>
        <v>高安超え</v>
      </c>
      <c r="L1079">
        <f t="shared" si="86"/>
        <v>-35</v>
      </c>
      <c r="M1079" s="1">
        <f t="shared" si="85"/>
        <v>41568</v>
      </c>
      <c r="N1079">
        <f>SUM(J1079:$J$1480)</f>
        <v>2737</v>
      </c>
      <c r="O1079">
        <f>SUM(L1079:$L$1480)</f>
        <v>2057</v>
      </c>
    </row>
    <row r="1080" spans="2:15" x14ac:dyDescent="0.2">
      <c r="B1080" s="1">
        <v>41565</v>
      </c>
      <c r="C1080">
        <v>3715</v>
      </c>
      <c r="D1080">
        <v>3730</v>
      </c>
      <c r="E1080">
        <v>3670</v>
      </c>
      <c r="F1080">
        <v>3695</v>
      </c>
      <c r="G1080">
        <v>1382700</v>
      </c>
      <c r="H1080" s="2" t="str">
        <f t="shared" si="87"/>
        <v>高安割れ</v>
      </c>
      <c r="I1080">
        <v>1</v>
      </c>
      <c r="J1080">
        <f t="shared" si="88"/>
        <v>-25</v>
      </c>
      <c r="K1080" t="str">
        <f t="shared" si="84"/>
        <v>高安割れ</v>
      </c>
      <c r="L1080">
        <f t="shared" si="86"/>
        <v>-25</v>
      </c>
      <c r="M1080" s="1">
        <f t="shared" si="85"/>
        <v>41565</v>
      </c>
      <c r="N1080">
        <f>SUM(J1080:$J$1480)</f>
        <v>2772</v>
      </c>
      <c r="O1080">
        <f>SUM(L1080:$L$1480)</f>
        <v>2092</v>
      </c>
    </row>
    <row r="1081" spans="2:15" x14ac:dyDescent="0.2">
      <c r="B1081" s="1">
        <v>41564</v>
      </c>
      <c r="C1081">
        <v>3750</v>
      </c>
      <c r="D1081">
        <v>3770</v>
      </c>
      <c r="E1081">
        <v>3680</v>
      </c>
      <c r="F1081">
        <v>3710</v>
      </c>
      <c r="G1081">
        <v>1788600</v>
      </c>
      <c r="H1081" s="2" t="str">
        <f t="shared" si="87"/>
        <v/>
      </c>
      <c r="I1081">
        <v>1</v>
      </c>
      <c r="J1081">
        <f t="shared" si="88"/>
        <v>-15</v>
      </c>
      <c r="K1081" t="str">
        <f t="shared" si="84"/>
        <v/>
      </c>
      <c r="L1081">
        <f t="shared" si="86"/>
        <v>-15</v>
      </c>
      <c r="M1081" s="1">
        <f t="shared" si="85"/>
        <v>41564</v>
      </c>
      <c r="N1081">
        <f>SUM(J1081:$J$1480)</f>
        <v>2797</v>
      </c>
      <c r="O1081">
        <f>SUM(L1081:$L$1480)</f>
        <v>2117</v>
      </c>
    </row>
    <row r="1082" spans="2:15" x14ac:dyDescent="0.2">
      <c r="B1082" s="1">
        <v>41563</v>
      </c>
      <c r="C1082">
        <v>3730</v>
      </c>
      <c r="D1082">
        <v>3740</v>
      </c>
      <c r="E1082">
        <v>3705</v>
      </c>
      <c r="F1082">
        <v>3735</v>
      </c>
      <c r="G1082">
        <v>1416900</v>
      </c>
      <c r="H1082" s="2" t="str">
        <f t="shared" si="87"/>
        <v>高安割れ</v>
      </c>
      <c r="I1082">
        <v>1</v>
      </c>
      <c r="J1082">
        <f t="shared" si="88"/>
        <v>25</v>
      </c>
      <c r="K1082" t="str">
        <f t="shared" si="84"/>
        <v>高安割れ</v>
      </c>
      <c r="L1082">
        <f t="shared" si="86"/>
        <v>25</v>
      </c>
      <c r="M1082" s="1">
        <f t="shared" si="85"/>
        <v>41563</v>
      </c>
      <c r="N1082">
        <f>SUM(J1082:$J$1480)</f>
        <v>2812</v>
      </c>
      <c r="O1082">
        <f>SUM(L1082:$L$1480)</f>
        <v>2132</v>
      </c>
    </row>
    <row r="1083" spans="2:15" x14ac:dyDescent="0.2">
      <c r="B1083" s="1">
        <v>41562</v>
      </c>
      <c r="C1083">
        <v>3735</v>
      </c>
      <c r="D1083">
        <v>3745</v>
      </c>
      <c r="E1083">
        <v>3720</v>
      </c>
      <c r="F1083">
        <v>3740</v>
      </c>
      <c r="G1083">
        <v>1647100</v>
      </c>
      <c r="H1083" s="2" t="str">
        <f t="shared" si="87"/>
        <v>高安超え</v>
      </c>
      <c r="I1083">
        <v>1</v>
      </c>
      <c r="J1083">
        <f t="shared" si="88"/>
        <v>-5</v>
      </c>
      <c r="K1083" t="str">
        <f t="shared" si="84"/>
        <v>高安超え</v>
      </c>
      <c r="L1083">
        <f t="shared" si="86"/>
        <v>-5</v>
      </c>
      <c r="M1083" s="1">
        <f t="shared" si="85"/>
        <v>41562</v>
      </c>
      <c r="N1083">
        <f>SUM(J1083:$J$1480)</f>
        <v>2787</v>
      </c>
      <c r="O1083">
        <f>SUM(L1083:$L$1480)</f>
        <v>2107</v>
      </c>
    </row>
    <row r="1084" spans="2:15" x14ac:dyDescent="0.2">
      <c r="B1084" s="1">
        <v>41558</v>
      </c>
      <c r="C1084">
        <v>3720</v>
      </c>
      <c r="D1084">
        <v>3730</v>
      </c>
      <c r="E1084">
        <v>3665</v>
      </c>
      <c r="F1084">
        <v>3695</v>
      </c>
      <c r="G1084">
        <v>3054900</v>
      </c>
      <c r="H1084" s="2" t="str">
        <f t="shared" si="87"/>
        <v>高安超え</v>
      </c>
      <c r="I1084">
        <v>1</v>
      </c>
      <c r="J1084">
        <f t="shared" si="88"/>
        <v>45</v>
      </c>
      <c r="K1084" t="str">
        <f t="shared" si="84"/>
        <v>高安超え</v>
      </c>
      <c r="L1084">
        <f t="shared" si="86"/>
        <v>45</v>
      </c>
      <c r="M1084" s="1">
        <f t="shared" si="85"/>
        <v>41558</v>
      </c>
      <c r="N1084">
        <f>SUM(J1084:$J$1480)</f>
        <v>2792</v>
      </c>
      <c r="O1084">
        <f>SUM(L1084:$L$1480)</f>
        <v>2112</v>
      </c>
    </row>
    <row r="1085" spans="2:15" x14ac:dyDescent="0.2">
      <c r="B1085" s="1">
        <v>41557</v>
      </c>
      <c r="C1085">
        <v>3535</v>
      </c>
      <c r="D1085">
        <v>3645</v>
      </c>
      <c r="E1085">
        <v>3520</v>
      </c>
      <c r="F1085">
        <v>3640</v>
      </c>
      <c r="G1085">
        <v>2732500</v>
      </c>
      <c r="H1085" s="2" t="str">
        <f t="shared" si="87"/>
        <v>高安超え</v>
      </c>
      <c r="I1085">
        <v>1</v>
      </c>
      <c r="J1085">
        <f t="shared" si="88"/>
        <v>55</v>
      </c>
      <c r="K1085" t="str">
        <f t="shared" si="84"/>
        <v>高安超え</v>
      </c>
      <c r="L1085">
        <f t="shared" si="86"/>
        <v>55</v>
      </c>
      <c r="M1085" s="1">
        <f t="shared" si="85"/>
        <v>41557</v>
      </c>
      <c r="N1085">
        <f>SUM(J1085:$J$1480)</f>
        <v>2747</v>
      </c>
      <c r="O1085">
        <f>SUM(L1085:$L$1480)</f>
        <v>2067</v>
      </c>
    </row>
    <row r="1086" spans="2:15" x14ac:dyDescent="0.2">
      <c r="B1086" s="1">
        <v>41556</v>
      </c>
      <c r="C1086">
        <v>3465</v>
      </c>
      <c r="D1086">
        <v>3520</v>
      </c>
      <c r="E1086">
        <v>3450</v>
      </c>
      <c r="F1086">
        <v>3520</v>
      </c>
      <c r="G1086">
        <v>1476500</v>
      </c>
      <c r="H1086" s="2" t="str">
        <f t="shared" si="87"/>
        <v/>
      </c>
      <c r="I1086">
        <v>1</v>
      </c>
      <c r="J1086">
        <f t="shared" si="88"/>
        <v>120</v>
      </c>
      <c r="K1086" t="str">
        <f t="shared" si="84"/>
        <v>高安割れ</v>
      </c>
      <c r="L1086">
        <f t="shared" si="86"/>
        <v>-120</v>
      </c>
      <c r="M1086" s="1">
        <f t="shared" si="85"/>
        <v>41556</v>
      </c>
      <c r="N1086">
        <f>SUM(J1086:$J$1480)</f>
        <v>2692</v>
      </c>
      <c r="O1086">
        <f>SUM(L1086:$L$1480)</f>
        <v>2012</v>
      </c>
    </row>
    <row r="1087" spans="2:15" x14ac:dyDescent="0.2">
      <c r="B1087" s="1">
        <v>41555</v>
      </c>
      <c r="C1087">
        <v>3480</v>
      </c>
      <c r="D1087">
        <v>3520</v>
      </c>
      <c r="E1087">
        <v>3460</v>
      </c>
      <c r="F1087">
        <v>3485</v>
      </c>
      <c r="G1087">
        <v>1636900</v>
      </c>
      <c r="H1087" s="2" t="str">
        <f t="shared" si="87"/>
        <v/>
      </c>
      <c r="I1087">
        <v>1</v>
      </c>
      <c r="J1087">
        <f t="shared" si="88"/>
        <v>35</v>
      </c>
      <c r="K1087" t="str">
        <f t="shared" si="84"/>
        <v/>
      </c>
      <c r="L1087">
        <f t="shared" si="86"/>
        <v>35</v>
      </c>
      <c r="M1087" s="1">
        <f t="shared" si="85"/>
        <v>41555</v>
      </c>
      <c r="N1087">
        <f>SUM(J1087:$J$1480)</f>
        <v>2572</v>
      </c>
      <c r="O1087">
        <f>SUM(L1087:$L$1480)</f>
        <v>2132</v>
      </c>
    </row>
    <row r="1088" spans="2:15" x14ac:dyDescent="0.2">
      <c r="B1088" s="1">
        <v>41554</v>
      </c>
      <c r="C1088">
        <v>3525</v>
      </c>
      <c r="D1088">
        <v>3545</v>
      </c>
      <c r="E1088">
        <v>3460</v>
      </c>
      <c r="F1088">
        <v>3475</v>
      </c>
      <c r="G1088">
        <v>1869200</v>
      </c>
      <c r="H1088" s="2" t="str">
        <f t="shared" si="87"/>
        <v>高安割れ</v>
      </c>
      <c r="I1088">
        <v>1</v>
      </c>
      <c r="J1088">
        <f t="shared" si="88"/>
        <v>-10</v>
      </c>
      <c r="K1088" t="str">
        <f t="shared" si="84"/>
        <v>高安割れ</v>
      </c>
      <c r="L1088">
        <f t="shared" si="86"/>
        <v>-10</v>
      </c>
      <c r="M1088" s="1">
        <f t="shared" si="85"/>
        <v>41554</v>
      </c>
      <c r="N1088">
        <f>SUM(J1088:$J$1480)</f>
        <v>2537</v>
      </c>
      <c r="O1088">
        <f>SUM(L1088:$L$1480)</f>
        <v>2097</v>
      </c>
    </row>
    <row r="1089" spans="2:15" x14ac:dyDescent="0.2">
      <c r="B1089" s="1">
        <v>41551</v>
      </c>
      <c r="C1089">
        <v>3495</v>
      </c>
      <c r="D1089">
        <v>3610</v>
      </c>
      <c r="E1089">
        <v>3465</v>
      </c>
      <c r="F1089">
        <v>3525</v>
      </c>
      <c r="G1089">
        <v>2558900</v>
      </c>
      <c r="H1089" s="2" t="str">
        <f t="shared" si="87"/>
        <v/>
      </c>
      <c r="I1089">
        <v>1</v>
      </c>
      <c r="J1089">
        <f t="shared" si="88"/>
        <v>-50</v>
      </c>
      <c r="K1089" t="str">
        <f t="shared" si="84"/>
        <v/>
      </c>
      <c r="L1089">
        <f t="shared" si="86"/>
        <v>-50</v>
      </c>
      <c r="M1089" s="1">
        <f t="shared" si="85"/>
        <v>41551</v>
      </c>
      <c r="N1089">
        <f>SUM(J1089:$J$1480)</f>
        <v>2547</v>
      </c>
      <c r="O1089">
        <f>SUM(L1089:$L$1480)</f>
        <v>2107</v>
      </c>
    </row>
    <row r="1090" spans="2:15" x14ac:dyDescent="0.2">
      <c r="B1090" s="1">
        <v>41550</v>
      </c>
      <c r="C1090">
        <v>3525</v>
      </c>
      <c r="D1090">
        <v>3565</v>
      </c>
      <c r="E1090">
        <v>3485</v>
      </c>
      <c r="F1090">
        <v>3520</v>
      </c>
      <c r="G1090">
        <v>2334500</v>
      </c>
      <c r="H1090" s="2" t="str">
        <f t="shared" si="87"/>
        <v>高安割れ</v>
      </c>
      <c r="I1090">
        <v>1</v>
      </c>
      <c r="J1090">
        <f t="shared" si="88"/>
        <v>-5</v>
      </c>
      <c r="K1090" t="str">
        <f t="shared" si="84"/>
        <v>高安割れ</v>
      </c>
      <c r="L1090">
        <f t="shared" si="86"/>
        <v>-5</v>
      </c>
      <c r="M1090" s="1">
        <f t="shared" si="85"/>
        <v>41550</v>
      </c>
      <c r="N1090">
        <f>SUM(J1090:$J$1480)</f>
        <v>2597</v>
      </c>
      <c r="O1090">
        <f>SUM(L1090:$L$1480)</f>
        <v>2157</v>
      </c>
    </row>
    <row r="1091" spans="2:15" x14ac:dyDescent="0.2">
      <c r="B1091" s="1">
        <v>41549</v>
      </c>
      <c r="C1091">
        <v>3600</v>
      </c>
      <c r="D1091">
        <v>3600</v>
      </c>
      <c r="E1091">
        <v>3490</v>
      </c>
      <c r="F1091">
        <v>3490</v>
      </c>
      <c r="G1091">
        <v>2480300</v>
      </c>
      <c r="H1091" s="2" t="str">
        <f t="shared" si="87"/>
        <v>高安割れ</v>
      </c>
      <c r="I1091">
        <v>1</v>
      </c>
      <c r="J1091">
        <f t="shared" si="88"/>
        <v>-30</v>
      </c>
      <c r="K1091" t="str">
        <f t="shared" si="84"/>
        <v>高安割れ</v>
      </c>
      <c r="L1091">
        <f t="shared" si="86"/>
        <v>-30</v>
      </c>
      <c r="M1091" s="1">
        <f t="shared" si="85"/>
        <v>41549</v>
      </c>
      <c r="N1091">
        <f>SUM(J1091:$J$1480)</f>
        <v>2602</v>
      </c>
      <c r="O1091">
        <f>SUM(L1091:$L$1480)</f>
        <v>2162</v>
      </c>
    </row>
    <row r="1092" spans="2:15" x14ac:dyDescent="0.2">
      <c r="B1092" s="1">
        <v>41548</v>
      </c>
      <c r="C1092">
        <v>3605</v>
      </c>
      <c r="D1092">
        <v>3615</v>
      </c>
      <c r="E1092">
        <v>3570</v>
      </c>
      <c r="F1092">
        <v>3570</v>
      </c>
      <c r="G1092">
        <v>1424700</v>
      </c>
      <c r="H1092" s="2" t="str">
        <f t="shared" si="87"/>
        <v/>
      </c>
      <c r="I1092">
        <v>1</v>
      </c>
      <c r="J1092">
        <f t="shared" si="88"/>
        <v>-80</v>
      </c>
      <c r="K1092" t="str">
        <f t="shared" si="84"/>
        <v/>
      </c>
      <c r="L1092">
        <f t="shared" si="86"/>
        <v>-80</v>
      </c>
      <c r="M1092" s="1">
        <f t="shared" si="85"/>
        <v>41548</v>
      </c>
      <c r="N1092">
        <f>SUM(J1092:$J$1480)</f>
        <v>2632</v>
      </c>
      <c r="O1092">
        <f>SUM(L1092:$L$1480)</f>
        <v>2192</v>
      </c>
    </row>
    <row r="1093" spans="2:15" x14ac:dyDescent="0.2">
      <c r="B1093" s="1">
        <v>41547</v>
      </c>
      <c r="C1093">
        <v>3565</v>
      </c>
      <c r="D1093">
        <v>3625</v>
      </c>
      <c r="E1093">
        <v>3560</v>
      </c>
      <c r="F1093">
        <v>3580</v>
      </c>
      <c r="G1093">
        <v>2329700</v>
      </c>
      <c r="H1093" s="2" t="str">
        <f t="shared" si="87"/>
        <v>高安割れ</v>
      </c>
      <c r="I1093">
        <v>1</v>
      </c>
      <c r="J1093">
        <f t="shared" si="88"/>
        <v>10</v>
      </c>
      <c r="K1093" t="str">
        <f t="shared" si="84"/>
        <v>高安割れ</v>
      </c>
      <c r="L1093">
        <f t="shared" si="86"/>
        <v>10</v>
      </c>
      <c r="M1093" s="1">
        <f t="shared" si="85"/>
        <v>41547</v>
      </c>
      <c r="N1093">
        <f>SUM(J1093:$J$1480)</f>
        <v>2712</v>
      </c>
      <c r="O1093">
        <f>SUM(L1093:$L$1480)</f>
        <v>2272</v>
      </c>
    </row>
    <row r="1094" spans="2:15" x14ac:dyDescent="0.2">
      <c r="B1094" s="1">
        <v>41544</v>
      </c>
      <c r="C1094">
        <v>3680</v>
      </c>
      <c r="D1094">
        <v>3685</v>
      </c>
      <c r="E1094">
        <v>3650</v>
      </c>
      <c r="F1094">
        <v>3650</v>
      </c>
      <c r="G1094">
        <v>1688200</v>
      </c>
      <c r="H1094" s="2" t="str">
        <f t="shared" si="87"/>
        <v>高安超え</v>
      </c>
      <c r="I1094">
        <v>1</v>
      </c>
      <c r="J1094">
        <f t="shared" si="88"/>
        <v>-70</v>
      </c>
      <c r="K1094" t="str">
        <f t="shared" si="84"/>
        <v>高安超え</v>
      </c>
      <c r="L1094">
        <f t="shared" si="86"/>
        <v>-70</v>
      </c>
      <c r="M1094" s="1">
        <f t="shared" si="85"/>
        <v>41544</v>
      </c>
      <c r="N1094">
        <f>SUM(J1094:$J$1480)</f>
        <v>2702</v>
      </c>
      <c r="O1094">
        <f>SUM(L1094:$L$1480)</f>
        <v>2262</v>
      </c>
    </row>
    <row r="1095" spans="2:15" x14ac:dyDescent="0.2">
      <c r="B1095" s="1">
        <v>41543</v>
      </c>
      <c r="C1095">
        <v>3650</v>
      </c>
      <c r="D1095">
        <v>3665</v>
      </c>
      <c r="E1095">
        <v>3565</v>
      </c>
      <c r="F1095">
        <v>3645</v>
      </c>
      <c r="G1095">
        <v>2111800</v>
      </c>
      <c r="H1095" s="2" t="str">
        <f t="shared" si="87"/>
        <v>高安超え</v>
      </c>
      <c r="I1095">
        <v>1</v>
      </c>
      <c r="J1095">
        <f t="shared" si="88"/>
        <v>5</v>
      </c>
      <c r="K1095" t="str">
        <f t="shared" ref="K1095:K1158" si="89">IF(AND(D1095&lt;=D1096,E1095&lt;E1096),"高安割れ",IF(AND(D1095&gt;D1096,E1095&gt;E1096),"高安超え",""))</f>
        <v>高安超え</v>
      </c>
      <c r="L1095">
        <f t="shared" si="86"/>
        <v>5</v>
      </c>
      <c r="M1095" s="1">
        <f t="shared" ref="M1095:M1158" si="90">+B1095</f>
        <v>41543</v>
      </c>
      <c r="N1095">
        <f>SUM(J1095:$J$1480)</f>
        <v>2772</v>
      </c>
      <c r="O1095">
        <f>SUM(L1095:$L$1480)</f>
        <v>2332</v>
      </c>
    </row>
    <row r="1096" spans="2:15" x14ac:dyDescent="0.2">
      <c r="B1096" s="1">
        <v>41542</v>
      </c>
      <c r="C1096">
        <v>3600</v>
      </c>
      <c r="D1096">
        <v>3615</v>
      </c>
      <c r="E1096">
        <v>3560</v>
      </c>
      <c r="F1096">
        <v>3590</v>
      </c>
      <c r="G1096">
        <v>1664500</v>
      </c>
      <c r="H1096" s="2" t="str">
        <f t="shared" si="87"/>
        <v/>
      </c>
      <c r="I1096">
        <v>1</v>
      </c>
      <c r="J1096">
        <f t="shared" si="88"/>
        <v>55</v>
      </c>
      <c r="K1096" t="str">
        <f t="shared" si="89"/>
        <v/>
      </c>
      <c r="L1096">
        <f t="shared" ref="L1096:L1159" si="91">IF(K1096="高安割れ",(F1096-F1095)*I1096,(F1095-F1096)*I1096)</f>
        <v>55</v>
      </c>
      <c r="M1096" s="1">
        <f t="shared" si="90"/>
        <v>41542</v>
      </c>
      <c r="N1096">
        <f>SUM(J1096:$J$1480)</f>
        <v>2767</v>
      </c>
      <c r="O1096">
        <f>SUM(L1096:$L$1480)</f>
        <v>2327</v>
      </c>
    </row>
    <row r="1097" spans="2:15" x14ac:dyDescent="0.2">
      <c r="B1097" s="1">
        <v>41541</v>
      </c>
      <c r="C1097">
        <v>3530</v>
      </c>
      <c r="D1097">
        <v>3635</v>
      </c>
      <c r="E1097">
        <v>3530</v>
      </c>
      <c r="F1097">
        <v>3625</v>
      </c>
      <c r="G1097">
        <v>1808900</v>
      </c>
      <c r="H1097" s="2" t="str">
        <f t="shared" si="87"/>
        <v>高安割れ</v>
      </c>
      <c r="I1097">
        <v>1</v>
      </c>
      <c r="J1097">
        <f t="shared" si="88"/>
        <v>35</v>
      </c>
      <c r="K1097" t="str">
        <f t="shared" si="89"/>
        <v>高安割れ</v>
      </c>
      <c r="L1097">
        <f t="shared" si="91"/>
        <v>35</v>
      </c>
      <c r="M1097" s="1">
        <f t="shared" si="90"/>
        <v>41541</v>
      </c>
      <c r="N1097">
        <f>SUM(J1097:$J$1480)</f>
        <v>2712</v>
      </c>
      <c r="O1097">
        <f>SUM(L1097:$L$1480)</f>
        <v>2272</v>
      </c>
    </row>
    <row r="1098" spans="2:15" x14ac:dyDescent="0.2">
      <c r="B1098" s="1">
        <v>41537</v>
      </c>
      <c r="C1098">
        <v>3635</v>
      </c>
      <c r="D1098">
        <v>3655</v>
      </c>
      <c r="E1098">
        <v>3620</v>
      </c>
      <c r="F1098">
        <v>3640</v>
      </c>
      <c r="G1098">
        <v>2093200</v>
      </c>
      <c r="H1098" s="2" t="str">
        <f t="shared" si="87"/>
        <v>高安超え</v>
      </c>
      <c r="I1098">
        <v>1</v>
      </c>
      <c r="J1098">
        <f t="shared" si="88"/>
        <v>-15</v>
      </c>
      <c r="K1098" t="str">
        <f t="shared" si="89"/>
        <v>高安超え</v>
      </c>
      <c r="L1098">
        <f t="shared" si="91"/>
        <v>-15</v>
      </c>
      <c r="M1098" s="1">
        <f t="shared" si="90"/>
        <v>41537</v>
      </c>
      <c r="N1098">
        <f>SUM(J1098:$J$1480)</f>
        <v>2677</v>
      </c>
      <c r="O1098">
        <f>SUM(L1098:$L$1480)</f>
        <v>2237</v>
      </c>
    </row>
    <row r="1099" spans="2:15" x14ac:dyDescent="0.2">
      <c r="B1099" s="1">
        <v>41536</v>
      </c>
      <c r="C1099">
        <v>3565</v>
      </c>
      <c r="D1099">
        <v>3620</v>
      </c>
      <c r="E1099">
        <v>3555</v>
      </c>
      <c r="F1099">
        <v>3620</v>
      </c>
      <c r="G1099">
        <v>2029500</v>
      </c>
      <c r="H1099" s="2" t="str">
        <f t="shared" si="87"/>
        <v>高安超え</v>
      </c>
      <c r="I1099">
        <v>1</v>
      </c>
      <c r="J1099">
        <f t="shared" si="88"/>
        <v>20</v>
      </c>
      <c r="K1099" t="str">
        <f t="shared" si="89"/>
        <v>高安超え</v>
      </c>
      <c r="L1099">
        <f t="shared" si="91"/>
        <v>20</v>
      </c>
      <c r="M1099" s="1">
        <f t="shared" si="90"/>
        <v>41536</v>
      </c>
      <c r="N1099">
        <f>SUM(J1099:$J$1480)</f>
        <v>2692</v>
      </c>
      <c r="O1099">
        <f>SUM(L1099:$L$1480)</f>
        <v>2252</v>
      </c>
    </row>
    <row r="1100" spans="2:15" x14ac:dyDescent="0.2">
      <c r="B1100" s="1">
        <v>41535</v>
      </c>
      <c r="C1100">
        <v>3520</v>
      </c>
      <c r="D1100">
        <v>3570</v>
      </c>
      <c r="E1100">
        <v>3480</v>
      </c>
      <c r="F1100">
        <v>3535</v>
      </c>
      <c r="G1100">
        <v>1772300</v>
      </c>
      <c r="H1100" s="2" t="str">
        <f t="shared" si="87"/>
        <v>高安割れ</v>
      </c>
      <c r="I1100">
        <v>1</v>
      </c>
      <c r="J1100">
        <f t="shared" si="88"/>
        <v>-85</v>
      </c>
      <c r="K1100" t="str">
        <f t="shared" si="89"/>
        <v>高安割れ</v>
      </c>
      <c r="L1100">
        <f t="shared" si="91"/>
        <v>-85</v>
      </c>
      <c r="M1100" s="1">
        <f t="shared" si="90"/>
        <v>41535</v>
      </c>
      <c r="N1100">
        <f>SUM(J1100:$J$1480)</f>
        <v>2672</v>
      </c>
      <c r="O1100">
        <f>SUM(L1100:$L$1480)</f>
        <v>2232</v>
      </c>
    </row>
    <row r="1101" spans="2:15" x14ac:dyDescent="0.2">
      <c r="B1101" s="1">
        <v>41534</v>
      </c>
      <c r="C1101">
        <v>3630</v>
      </c>
      <c r="D1101">
        <v>3635</v>
      </c>
      <c r="E1101">
        <v>3510</v>
      </c>
      <c r="F1101">
        <v>3520</v>
      </c>
      <c r="G1101">
        <v>2164000</v>
      </c>
      <c r="H1101" s="2" t="str">
        <f t="shared" si="87"/>
        <v/>
      </c>
      <c r="I1101">
        <v>1</v>
      </c>
      <c r="J1101">
        <f t="shared" si="88"/>
        <v>15</v>
      </c>
      <c r="K1101" t="str">
        <f t="shared" si="89"/>
        <v/>
      </c>
      <c r="L1101">
        <f t="shared" si="91"/>
        <v>15</v>
      </c>
      <c r="M1101" s="1">
        <f t="shared" si="90"/>
        <v>41534</v>
      </c>
      <c r="N1101">
        <f>SUM(J1101:$J$1480)</f>
        <v>2757</v>
      </c>
      <c r="O1101">
        <f>SUM(L1101:$L$1480)</f>
        <v>2317</v>
      </c>
    </row>
    <row r="1102" spans="2:15" x14ac:dyDescent="0.2">
      <c r="B1102" s="1">
        <v>41530</v>
      </c>
      <c r="C1102">
        <v>3550</v>
      </c>
      <c r="D1102">
        <v>3620</v>
      </c>
      <c r="E1102">
        <v>3540</v>
      </c>
      <c r="F1102">
        <v>3610</v>
      </c>
      <c r="G1102">
        <v>4210300</v>
      </c>
      <c r="H1102" s="2" t="str">
        <f t="shared" si="87"/>
        <v/>
      </c>
      <c r="I1102">
        <v>1</v>
      </c>
      <c r="J1102">
        <f t="shared" si="88"/>
        <v>-90</v>
      </c>
      <c r="K1102" t="str">
        <f t="shared" si="89"/>
        <v/>
      </c>
      <c r="L1102">
        <f t="shared" si="91"/>
        <v>-90</v>
      </c>
      <c r="M1102" s="1">
        <f t="shared" si="90"/>
        <v>41530</v>
      </c>
      <c r="N1102">
        <f>SUM(J1102:$J$1480)</f>
        <v>2742</v>
      </c>
      <c r="O1102">
        <f>SUM(L1102:$L$1480)</f>
        <v>2302</v>
      </c>
    </row>
    <row r="1103" spans="2:15" x14ac:dyDescent="0.2">
      <c r="B1103" s="1">
        <v>41529</v>
      </c>
      <c r="C1103">
        <v>3600</v>
      </c>
      <c r="D1103">
        <v>3605</v>
      </c>
      <c r="E1103">
        <v>3550</v>
      </c>
      <c r="F1103">
        <v>3570</v>
      </c>
      <c r="G1103">
        <v>1234600</v>
      </c>
      <c r="H1103" s="2" t="str">
        <f t="shared" si="87"/>
        <v>高安割れ</v>
      </c>
      <c r="I1103">
        <v>1</v>
      </c>
      <c r="J1103">
        <f t="shared" si="88"/>
        <v>-40</v>
      </c>
      <c r="K1103" t="str">
        <f t="shared" si="89"/>
        <v>高安割れ</v>
      </c>
      <c r="L1103">
        <f t="shared" si="91"/>
        <v>-40</v>
      </c>
      <c r="M1103" s="1">
        <f t="shared" si="90"/>
        <v>41529</v>
      </c>
      <c r="N1103">
        <f>SUM(J1103:$J$1480)</f>
        <v>2832</v>
      </c>
      <c r="O1103">
        <f>SUM(L1103:$L$1480)</f>
        <v>2392</v>
      </c>
    </row>
    <row r="1104" spans="2:15" x14ac:dyDescent="0.2">
      <c r="B1104" s="1">
        <v>41528</v>
      </c>
      <c r="C1104">
        <v>3675</v>
      </c>
      <c r="D1104">
        <v>3685</v>
      </c>
      <c r="E1104">
        <v>3595</v>
      </c>
      <c r="F1104">
        <v>3605</v>
      </c>
      <c r="G1104">
        <v>1472400</v>
      </c>
      <c r="H1104" s="2" t="str">
        <f t="shared" si="87"/>
        <v>高安割れ</v>
      </c>
      <c r="I1104">
        <v>1</v>
      </c>
      <c r="J1104">
        <f t="shared" si="88"/>
        <v>35</v>
      </c>
      <c r="K1104" t="str">
        <f t="shared" si="89"/>
        <v>高安割れ</v>
      </c>
      <c r="L1104">
        <f t="shared" si="91"/>
        <v>35</v>
      </c>
      <c r="M1104" s="1">
        <f t="shared" si="90"/>
        <v>41528</v>
      </c>
      <c r="N1104">
        <f>SUM(J1104:$J$1480)</f>
        <v>2872</v>
      </c>
      <c r="O1104">
        <f>SUM(L1104:$L$1480)</f>
        <v>2432</v>
      </c>
    </row>
    <row r="1105" spans="2:15" x14ac:dyDescent="0.2">
      <c r="B1105" s="1">
        <v>41527</v>
      </c>
      <c r="C1105">
        <v>3650</v>
      </c>
      <c r="D1105">
        <v>3690</v>
      </c>
      <c r="E1105">
        <v>3630</v>
      </c>
      <c r="F1105">
        <v>3675</v>
      </c>
      <c r="G1105">
        <v>1843500</v>
      </c>
      <c r="H1105" s="2" t="str">
        <f t="shared" si="87"/>
        <v>高安超え</v>
      </c>
      <c r="I1105">
        <v>1</v>
      </c>
      <c r="J1105">
        <f t="shared" si="88"/>
        <v>-70</v>
      </c>
      <c r="K1105" t="str">
        <f t="shared" si="89"/>
        <v>高安超え</v>
      </c>
      <c r="L1105">
        <f t="shared" si="91"/>
        <v>-70</v>
      </c>
      <c r="M1105" s="1">
        <f t="shared" si="90"/>
        <v>41527</v>
      </c>
      <c r="N1105">
        <f>SUM(J1105:$J$1480)</f>
        <v>2837</v>
      </c>
      <c r="O1105">
        <f>SUM(L1105:$L$1480)</f>
        <v>2397</v>
      </c>
    </row>
    <row r="1106" spans="2:15" x14ac:dyDescent="0.2">
      <c r="B1106" s="1">
        <v>41526</v>
      </c>
      <c r="C1106">
        <v>3645</v>
      </c>
      <c r="D1106">
        <v>3645</v>
      </c>
      <c r="E1106">
        <v>3570</v>
      </c>
      <c r="F1106">
        <v>3610</v>
      </c>
      <c r="G1106">
        <v>1520400</v>
      </c>
      <c r="H1106" s="2" t="str">
        <f t="shared" si="87"/>
        <v>高安超え</v>
      </c>
      <c r="I1106">
        <v>1</v>
      </c>
      <c r="J1106">
        <f t="shared" si="88"/>
        <v>65</v>
      </c>
      <c r="K1106" t="str">
        <f t="shared" si="89"/>
        <v>高安超え</v>
      </c>
      <c r="L1106">
        <f t="shared" si="91"/>
        <v>65</v>
      </c>
      <c r="M1106" s="1">
        <f t="shared" si="90"/>
        <v>41526</v>
      </c>
      <c r="N1106">
        <f>SUM(J1106:$J$1480)</f>
        <v>2907</v>
      </c>
      <c r="O1106">
        <f>SUM(L1106:$L$1480)</f>
        <v>2467</v>
      </c>
    </row>
    <row r="1107" spans="2:15" x14ac:dyDescent="0.2">
      <c r="B1107" s="1">
        <v>41523</v>
      </c>
      <c r="C1107">
        <v>3540</v>
      </c>
      <c r="D1107">
        <v>3550</v>
      </c>
      <c r="E1107">
        <v>3480</v>
      </c>
      <c r="F1107">
        <v>3505</v>
      </c>
      <c r="G1107">
        <v>1537200</v>
      </c>
      <c r="H1107" s="2" t="str">
        <f t="shared" si="87"/>
        <v/>
      </c>
      <c r="I1107">
        <v>1</v>
      </c>
      <c r="J1107">
        <f t="shared" si="88"/>
        <v>105</v>
      </c>
      <c r="K1107" t="str">
        <f t="shared" si="89"/>
        <v>高安割れ</v>
      </c>
      <c r="L1107">
        <f t="shared" si="91"/>
        <v>-105</v>
      </c>
      <c r="M1107" s="1">
        <f t="shared" si="90"/>
        <v>41523</v>
      </c>
      <c r="N1107">
        <f>SUM(J1107:$J$1480)</f>
        <v>2842</v>
      </c>
      <c r="O1107">
        <f>SUM(L1107:$L$1480)</f>
        <v>2402</v>
      </c>
    </row>
    <row r="1108" spans="2:15" x14ac:dyDescent="0.2">
      <c r="B1108" s="1">
        <v>41522</v>
      </c>
      <c r="C1108">
        <v>3545</v>
      </c>
      <c r="D1108">
        <v>3550</v>
      </c>
      <c r="E1108">
        <v>3485</v>
      </c>
      <c r="F1108">
        <v>3510</v>
      </c>
      <c r="G1108">
        <v>2024200</v>
      </c>
      <c r="H1108" s="2" t="str">
        <f t="shared" si="87"/>
        <v/>
      </c>
      <c r="I1108">
        <v>1</v>
      </c>
      <c r="J1108">
        <f t="shared" si="88"/>
        <v>-5</v>
      </c>
      <c r="K1108" t="str">
        <f t="shared" si="89"/>
        <v/>
      </c>
      <c r="L1108">
        <f t="shared" si="91"/>
        <v>-5</v>
      </c>
      <c r="M1108" s="1">
        <f t="shared" si="90"/>
        <v>41522</v>
      </c>
      <c r="N1108">
        <f>SUM(J1108:$J$1480)</f>
        <v>2737</v>
      </c>
      <c r="O1108">
        <f>SUM(L1108:$L$1480)</f>
        <v>2507</v>
      </c>
    </row>
    <row r="1109" spans="2:15" x14ac:dyDescent="0.2">
      <c r="B1109" s="1">
        <v>41521</v>
      </c>
      <c r="C1109">
        <v>3500</v>
      </c>
      <c r="D1109">
        <v>3555</v>
      </c>
      <c r="E1109">
        <v>3480</v>
      </c>
      <c r="F1109">
        <v>3555</v>
      </c>
      <c r="G1109">
        <v>1041200</v>
      </c>
      <c r="H1109" s="2" t="str">
        <f t="shared" si="87"/>
        <v>高安超え</v>
      </c>
      <c r="I1109">
        <v>1</v>
      </c>
      <c r="J1109">
        <f t="shared" si="88"/>
        <v>-45</v>
      </c>
      <c r="K1109" t="str">
        <f t="shared" si="89"/>
        <v>高安超え</v>
      </c>
      <c r="L1109">
        <f t="shared" si="91"/>
        <v>-45</v>
      </c>
      <c r="M1109" s="1">
        <f t="shared" si="90"/>
        <v>41521</v>
      </c>
      <c r="N1109">
        <f>SUM(J1109:$J$1480)</f>
        <v>2742</v>
      </c>
      <c r="O1109">
        <f>SUM(L1109:$L$1480)</f>
        <v>2512</v>
      </c>
    </row>
    <row r="1110" spans="2:15" x14ac:dyDescent="0.2">
      <c r="B1110" s="1">
        <v>41520</v>
      </c>
      <c r="C1110">
        <v>3450</v>
      </c>
      <c r="D1110">
        <v>3530</v>
      </c>
      <c r="E1110">
        <v>3440</v>
      </c>
      <c r="F1110">
        <v>3520</v>
      </c>
      <c r="G1110">
        <v>1896700</v>
      </c>
      <c r="H1110" s="2" t="str">
        <f t="shared" si="87"/>
        <v>高安超え</v>
      </c>
      <c r="I1110">
        <v>1</v>
      </c>
      <c r="J1110">
        <f t="shared" si="88"/>
        <v>35</v>
      </c>
      <c r="K1110" t="str">
        <f t="shared" si="89"/>
        <v>高安超え</v>
      </c>
      <c r="L1110">
        <f t="shared" si="91"/>
        <v>35</v>
      </c>
      <c r="M1110" s="1">
        <f t="shared" si="90"/>
        <v>41520</v>
      </c>
      <c r="N1110">
        <f>SUM(J1110:$J$1480)</f>
        <v>2787</v>
      </c>
      <c r="O1110">
        <f>SUM(L1110:$L$1480)</f>
        <v>2557</v>
      </c>
    </row>
    <row r="1111" spans="2:15" x14ac:dyDescent="0.2">
      <c r="B1111" s="1">
        <v>41519</v>
      </c>
      <c r="C1111">
        <v>3405</v>
      </c>
      <c r="D1111">
        <v>3435</v>
      </c>
      <c r="E1111">
        <v>3395</v>
      </c>
      <c r="F1111">
        <v>3405</v>
      </c>
      <c r="G1111">
        <v>1361700</v>
      </c>
      <c r="H1111" s="2" t="str">
        <f t="shared" si="87"/>
        <v/>
      </c>
      <c r="I1111">
        <v>1</v>
      </c>
      <c r="J1111">
        <f t="shared" si="88"/>
        <v>115</v>
      </c>
      <c r="K1111" t="str">
        <f t="shared" si="89"/>
        <v/>
      </c>
      <c r="L1111">
        <f t="shared" si="91"/>
        <v>115</v>
      </c>
      <c r="M1111" s="1">
        <f t="shared" si="90"/>
        <v>41519</v>
      </c>
      <c r="N1111">
        <f>SUM(J1111:$J$1480)</f>
        <v>2752</v>
      </c>
      <c r="O1111">
        <f>SUM(L1111:$L$1480)</f>
        <v>2522</v>
      </c>
    </row>
    <row r="1112" spans="2:15" x14ac:dyDescent="0.2">
      <c r="B1112" s="1">
        <v>41516</v>
      </c>
      <c r="C1112">
        <v>3500</v>
      </c>
      <c r="D1112">
        <v>3510</v>
      </c>
      <c r="E1112">
        <v>3375</v>
      </c>
      <c r="F1112">
        <v>3385</v>
      </c>
      <c r="G1112">
        <v>2620200</v>
      </c>
      <c r="H1112" s="2" t="str">
        <f t="shared" si="87"/>
        <v>高安割れ</v>
      </c>
      <c r="I1112">
        <v>1</v>
      </c>
      <c r="J1112">
        <f t="shared" si="88"/>
        <v>-20</v>
      </c>
      <c r="K1112" t="str">
        <f t="shared" si="89"/>
        <v>高安割れ</v>
      </c>
      <c r="L1112">
        <f t="shared" si="91"/>
        <v>-20</v>
      </c>
      <c r="M1112" s="1">
        <f t="shared" si="90"/>
        <v>41516</v>
      </c>
      <c r="N1112">
        <f>SUM(J1112:$J$1480)</f>
        <v>2637</v>
      </c>
      <c r="O1112">
        <f>SUM(L1112:$L$1480)</f>
        <v>2407</v>
      </c>
    </row>
    <row r="1113" spans="2:15" x14ac:dyDescent="0.2">
      <c r="B1113" s="1">
        <v>41515</v>
      </c>
      <c r="C1113">
        <v>3435</v>
      </c>
      <c r="D1113">
        <v>3515</v>
      </c>
      <c r="E1113">
        <v>3430</v>
      </c>
      <c r="F1113">
        <v>3495</v>
      </c>
      <c r="G1113">
        <v>1676500</v>
      </c>
      <c r="H1113" s="2" t="str">
        <f t="shared" si="87"/>
        <v>高安超え</v>
      </c>
      <c r="I1113">
        <v>1</v>
      </c>
      <c r="J1113">
        <f t="shared" si="88"/>
        <v>-110</v>
      </c>
      <c r="K1113" t="str">
        <f t="shared" si="89"/>
        <v>高安超え</v>
      </c>
      <c r="L1113">
        <f t="shared" si="91"/>
        <v>-110</v>
      </c>
      <c r="M1113" s="1">
        <f t="shared" si="90"/>
        <v>41515</v>
      </c>
      <c r="N1113">
        <f>SUM(J1113:$J$1480)</f>
        <v>2657</v>
      </c>
      <c r="O1113">
        <f>SUM(L1113:$L$1480)</f>
        <v>2427</v>
      </c>
    </row>
    <row r="1114" spans="2:15" x14ac:dyDescent="0.2">
      <c r="B1114" s="1">
        <v>41514</v>
      </c>
      <c r="C1114">
        <v>3415</v>
      </c>
      <c r="D1114">
        <v>3465</v>
      </c>
      <c r="E1114">
        <v>3380</v>
      </c>
      <c r="F1114">
        <v>3435</v>
      </c>
      <c r="G1114">
        <v>1761100</v>
      </c>
      <c r="H1114" s="2" t="str">
        <f t="shared" si="87"/>
        <v>高安割れ</v>
      </c>
      <c r="I1114">
        <v>1</v>
      </c>
      <c r="J1114">
        <f t="shared" si="88"/>
        <v>-60</v>
      </c>
      <c r="K1114" t="str">
        <f t="shared" si="89"/>
        <v>高安割れ</v>
      </c>
      <c r="L1114">
        <f t="shared" si="91"/>
        <v>-60</v>
      </c>
      <c r="M1114" s="1">
        <f t="shared" si="90"/>
        <v>41514</v>
      </c>
      <c r="N1114">
        <f>SUM(J1114:$J$1480)</f>
        <v>2767</v>
      </c>
      <c r="O1114">
        <f>SUM(L1114:$L$1480)</f>
        <v>2537</v>
      </c>
    </row>
    <row r="1115" spans="2:15" x14ac:dyDescent="0.2">
      <c r="B1115" s="1">
        <v>41513</v>
      </c>
      <c r="C1115">
        <v>3565</v>
      </c>
      <c r="D1115">
        <v>3565</v>
      </c>
      <c r="E1115">
        <v>3510</v>
      </c>
      <c r="F1115">
        <v>3520</v>
      </c>
      <c r="G1115">
        <v>1214800</v>
      </c>
      <c r="H1115" s="2" t="str">
        <f t="shared" si="87"/>
        <v>高安割れ</v>
      </c>
      <c r="I1115">
        <v>1</v>
      </c>
      <c r="J1115">
        <f t="shared" si="88"/>
        <v>85</v>
      </c>
      <c r="K1115" t="str">
        <f t="shared" si="89"/>
        <v>高安割れ</v>
      </c>
      <c r="L1115">
        <f t="shared" si="91"/>
        <v>85</v>
      </c>
      <c r="M1115" s="1">
        <f t="shared" si="90"/>
        <v>41513</v>
      </c>
      <c r="N1115">
        <f>SUM(J1115:$J$1480)</f>
        <v>2827</v>
      </c>
      <c r="O1115">
        <f>SUM(L1115:$L$1480)</f>
        <v>2597</v>
      </c>
    </row>
    <row r="1116" spans="2:15" x14ac:dyDescent="0.2">
      <c r="B1116" s="1">
        <v>41512</v>
      </c>
      <c r="C1116">
        <v>3580</v>
      </c>
      <c r="D1116">
        <v>3580</v>
      </c>
      <c r="E1116">
        <v>3550</v>
      </c>
      <c r="F1116">
        <v>3565</v>
      </c>
      <c r="G1116">
        <v>802200</v>
      </c>
      <c r="H1116" s="2" t="str">
        <f t="shared" si="87"/>
        <v/>
      </c>
      <c r="I1116">
        <v>1</v>
      </c>
      <c r="J1116">
        <f t="shared" si="88"/>
        <v>-45</v>
      </c>
      <c r="K1116" t="str">
        <f t="shared" si="89"/>
        <v/>
      </c>
      <c r="L1116">
        <f t="shared" si="91"/>
        <v>-45</v>
      </c>
      <c r="M1116" s="1">
        <f t="shared" si="90"/>
        <v>41512</v>
      </c>
      <c r="N1116">
        <f>SUM(J1116:$J$1480)</f>
        <v>2742</v>
      </c>
      <c r="O1116">
        <f>SUM(L1116:$L$1480)</f>
        <v>2512</v>
      </c>
    </row>
    <row r="1117" spans="2:15" x14ac:dyDescent="0.2">
      <c r="B1117" s="1">
        <v>41509</v>
      </c>
      <c r="C1117">
        <v>3525</v>
      </c>
      <c r="D1117">
        <v>3585</v>
      </c>
      <c r="E1117">
        <v>3500</v>
      </c>
      <c r="F1117">
        <v>3550</v>
      </c>
      <c r="G1117">
        <v>1733400</v>
      </c>
      <c r="H1117" s="2" t="str">
        <f t="shared" si="87"/>
        <v>高安超え</v>
      </c>
      <c r="I1117">
        <v>1</v>
      </c>
      <c r="J1117">
        <f t="shared" si="88"/>
        <v>15</v>
      </c>
      <c r="K1117" t="str">
        <f t="shared" si="89"/>
        <v>高安超え</v>
      </c>
      <c r="L1117">
        <f t="shared" si="91"/>
        <v>15</v>
      </c>
      <c r="M1117" s="1">
        <f t="shared" si="90"/>
        <v>41509</v>
      </c>
      <c r="N1117">
        <f>SUM(J1117:$J$1480)</f>
        <v>2787</v>
      </c>
      <c r="O1117">
        <f>SUM(L1117:$L$1480)</f>
        <v>2557</v>
      </c>
    </row>
    <row r="1118" spans="2:15" x14ac:dyDescent="0.2">
      <c r="B1118" s="1">
        <v>41508</v>
      </c>
      <c r="C1118">
        <v>3465</v>
      </c>
      <c r="D1118">
        <v>3520</v>
      </c>
      <c r="E1118">
        <v>3445</v>
      </c>
      <c r="F1118">
        <v>3490</v>
      </c>
      <c r="G1118">
        <v>1414500</v>
      </c>
      <c r="H1118" s="2" t="str">
        <f t="shared" si="87"/>
        <v>高安超え</v>
      </c>
      <c r="I1118">
        <v>1</v>
      </c>
      <c r="J1118">
        <f t="shared" si="88"/>
        <v>60</v>
      </c>
      <c r="K1118" t="str">
        <f t="shared" si="89"/>
        <v>高安超え</v>
      </c>
      <c r="L1118">
        <f t="shared" si="91"/>
        <v>60</v>
      </c>
      <c r="M1118" s="1">
        <f t="shared" si="90"/>
        <v>41508</v>
      </c>
      <c r="N1118">
        <f>SUM(J1118:$J$1480)</f>
        <v>2772</v>
      </c>
      <c r="O1118">
        <f>SUM(L1118:$L$1480)</f>
        <v>2542</v>
      </c>
    </row>
    <row r="1119" spans="2:15" x14ac:dyDescent="0.2">
      <c r="B1119" s="1">
        <v>41507</v>
      </c>
      <c r="C1119">
        <v>3420</v>
      </c>
      <c r="D1119">
        <v>3485</v>
      </c>
      <c r="E1119">
        <v>3380</v>
      </c>
      <c r="F1119">
        <v>3460</v>
      </c>
      <c r="G1119">
        <v>2245500</v>
      </c>
      <c r="H1119" s="2" t="str">
        <f t="shared" si="87"/>
        <v>高安割れ</v>
      </c>
      <c r="I1119">
        <v>1</v>
      </c>
      <c r="J1119">
        <f t="shared" si="88"/>
        <v>-30</v>
      </c>
      <c r="K1119" t="str">
        <f t="shared" si="89"/>
        <v>高安割れ</v>
      </c>
      <c r="L1119">
        <f t="shared" si="91"/>
        <v>-30</v>
      </c>
      <c r="M1119" s="1">
        <f t="shared" si="90"/>
        <v>41507</v>
      </c>
      <c r="N1119">
        <f>SUM(J1119:$J$1480)</f>
        <v>2712</v>
      </c>
      <c r="O1119">
        <f>SUM(L1119:$L$1480)</f>
        <v>2482</v>
      </c>
    </row>
    <row r="1120" spans="2:15" x14ac:dyDescent="0.2">
      <c r="B1120" s="1">
        <v>41506</v>
      </c>
      <c r="C1120">
        <v>3535</v>
      </c>
      <c r="D1120">
        <v>3540</v>
      </c>
      <c r="E1120">
        <v>3440</v>
      </c>
      <c r="F1120">
        <v>3455</v>
      </c>
      <c r="G1120">
        <v>2501900</v>
      </c>
      <c r="H1120" s="2" t="str">
        <f t="shared" si="87"/>
        <v>高安割れ</v>
      </c>
      <c r="I1120">
        <v>1</v>
      </c>
      <c r="J1120">
        <f t="shared" si="88"/>
        <v>-5</v>
      </c>
      <c r="K1120" t="str">
        <f t="shared" si="89"/>
        <v>高安割れ</v>
      </c>
      <c r="L1120">
        <f t="shared" si="91"/>
        <v>-5</v>
      </c>
      <c r="M1120" s="1">
        <f t="shared" si="90"/>
        <v>41506</v>
      </c>
      <c r="N1120">
        <f>SUM(J1120:$J$1480)</f>
        <v>2742</v>
      </c>
      <c r="O1120">
        <f>SUM(L1120:$L$1480)</f>
        <v>2512</v>
      </c>
    </row>
    <row r="1121" spans="2:15" x14ac:dyDescent="0.2">
      <c r="B1121" s="1">
        <v>41505</v>
      </c>
      <c r="C1121">
        <v>3550</v>
      </c>
      <c r="D1121">
        <v>3565</v>
      </c>
      <c r="E1121">
        <v>3525</v>
      </c>
      <c r="F1121">
        <v>3555</v>
      </c>
      <c r="G1121">
        <v>1264300</v>
      </c>
      <c r="H1121" s="2" t="str">
        <f t="shared" si="87"/>
        <v>高安割れ</v>
      </c>
      <c r="I1121">
        <v>1</v>
      </c>
      <c r="J1121">
        <f t="shared" si="88"/>
        <v>100</v>
      </c>
      <c r="K1121" t="str">
        <f t="shared" si="89"/>
        <v>高安割れ</v>
      </c>
      <c r="L1121">
        <f t="shared" si="91"/>
        <v>100</v>
      </c>
      <c r="M1121" s="1">
        <f t="shared" si="90"/>
        <v>41505</v>
      </c>
      <c r="N1121">
        <f>SUM(J1121:$J$1480)</f>
        <v>2747</v>
      </c>
      <c r="O1121">
        <f>SUM(L1121:$L$1480)</f>
        <v>2517</v>
      </c>
    </row>
    <row r="1122" spans="2:15" x14ac:dyDescent="0.2">
      <c r="B1122" s="1">
        <v>41502</v>
      </c>
      <c r="C1122">
        <v>3555</v>
      </c>
      <c r="D1122">
        <v>3600</v>
      </c>
      <c r="E1122">
        <v>3555</v>
      </c>
      <c r="F1122">
        <v>3575</v>
      </c>
      <c r="G1122">
        <v>1572500</v>
      </c>
      <c r="H1122" s="2" t="str">
        <f t="shared" si="87"/>
        <v>高安割れ</v>
      </c>
      <c r="I1122">
        <v>1</v>
      </c>
      <c r="J1122">
        <f t="shared" si="88"/>
        <v>20</v>
      </c>
      <c r="K1122" t="str">
        <f t="shared" si="89"/>
        <v>高安割れ</v>
      </c>
      <c r="L1122">
        <f t="shared" si="91"/>
        <v>20</v>
      </c>
      <c r="M1122" s="1">
        <f t="shared" si="90"/>
        <v>41502</v>
      </c>
      <c r="N1122">
        <f>SUM(J1122:$J$1480)</f>
        <v>2647</v>
      </c>
      <c r="O1122">
        <f>SUM(L1122:$L$1480)</f>
        <v>2417</v>
      </c>
    </row>
    <row r="1123" spans="2:15" x14ac:dyDescent="0.2">
      <c r="B1123" s="1">
        <v>41501</v>
      </c>
      <c r="C1123">
        <v>3660</v>
      </c>
      <c r="D1123">
        <v>3695</v>
      </c>
      <c r="E1123">
        <v>3615</v>
      </c>
      <c r="F1123">
        <v>3620</v>
      </c>
      <c r="G1123">
        <v>1213600</v>
      </c>
      <c r="H1123" s="2" t="str">
        <f t="shared" si="87"/>
        <v>高安割れ</v>
      </c>
      <c r="I1123">
        <v>1</v>
      </c>
      <c r="J1123">
        <f t="shared" si="88"/>
        <v>45</v>
      </c>
      <c r="K1123" t="str">
        <f t="shared" si="89"/>
        <v>高安割れ</v>
      </c>
      <c r="L1123">
        <f t="shared" si="91"/>
        <v>45</v>
      </c>
      <c r="M1123" s="1">
        <f t="shared" si="90"/>
        <v>41501</v>
      </c>
      <c r="N1123">
        <f>SUM(J1123:$J$1480)</f>
        <v>2627</v>
      </c>
      <c r="O1123">
        <f>SUM(L1123:$L$1480)</f>
        <v>2397</v>
      </c>
    </row>
    <row r="1124" spans="2:15" x14ac:dyDescent="0.2">
      <c r="B1124" s="1">
        <v>41500</v>
      </c>
      <c r="C1124">
        <v>3670</v>
      </c>
      <c r="D1124">
        <v>3705</v>
      </c>
      <c r="E1124">
        <v>3620</v>
      </c>
      <c r="F1124">
        <v>3705</v>
      </c>
      <c r="G1124">
        <v>1579600</v>
      </c>
      <c r="H1124" s="2" t="str">
        <f t="shared" si="87"/>
        <v>高安超え</v>
      </c>
      <c r="I1124">
        <v>1</v>
      </c>
      <c r="J1124">
        <f t="shared" si="88"/>
        <v>-85</v>
      </c>
      <c r="K1124" t="str">
        <f t="shared" si="89"/>
        <v>高安超え</v>
      </c>
      <c r="L1124">
        <f t="shared" si="91"/>
        <v>-85</v>
      </c>
      <c r="M1124" s="1">
        <f t="shared" si="90"/>
        <v>41500</v>
      </c>
      <c r="N1124">
        <f>SUM(J1124:$J$1480)</f>
        <v>2582</v>
      </c>
      <c r="O1124">
        <f>SUM(L1124:$L$1480)</f>
        <v>2352</v>
      </c>
    </row>
    <row r="1125" spans="2:15" x14ac:dyDescent="0.2">
      <c r="B1125" s="1">
        <v>41499</v>
      </c>
      <c r="C1125">
        <v>3610</v>
      </c>
      <c r="D1125">
        <v>3665</v>
      </c>
      <c r="E1125">
        <v>3600</v>
      </c>
      <c r="F1125">
        <v>3650</v>
      </c>
      <c r="G1125">
        <v>1402900</v>
      </c>
      <c r="H1125" s="2" t="str">
        <f t="shared" si="87"/>
        <v>高安超え</v>
      </c>
      <c r="I1125">
        <v>1</v>
      </c>
      <c r="J1125">
        <f t="shared" si="88"/>
        <v>55</v>
      </c>
      <c r="K1125" t="str">
        <f t="shared" si="89"/>
        <v>高安超え</v>
      </c>
      <c r="L1125">
        <f t="shared" si="91"/>
        <v>55</v>
      </c>
      <c r="M1125" s="1">
        <f t="shared" si="90"/>
        <v>41499</v>
      </c>
      <c r="N1125">
        <f>SUM(J1125:$J$1480)</f>
        <v>2667</v>
      </c>
      <c r="O1125">
        <f>SUM(L1125:$L$1480)</f>
        <v>2437</v>
      </c>
    </row>
    <row r="1126" spans="2:15" x14ac:dyDescent="0.2">
      <c r="B1126" s="1">
        <v>41498</v>
      </c>
      <c r="C1126">
        <v>3585</v>
      </c>
      <c r="D1126">
        <v>3595</v>
      </c>
      <c r="E1126">
        <v>3545</v>
      </c>
      <c r="F1126">
        <v>3575</v>
      </c>
      <c r="G1126">
        <v>1353100</v>
      </c>
      <c r="H1126" s="2" t="str">
        <f t="shared" si="87"/>
        <v>高安割れ</v>
      </c>
      <c r="I1126">
        <v>1</v>
      </c>
      <c r="J1126">
        <f t="shared" si="88"/>
        <v>-75</v>
      </c>
      <c r="K1126" t="str">
        <f t="shared" si="89"/>
        <v>高安割れ</v>
      </c>
      <c r="L1126">
        <f t="shared" si="91"/>
        <v>-75</v>
      </c>
      <c r="M1126" s="1">
        <f t="shared" si="90"/>
        <v>41498</v>
      </c>
      <c r="N1126">
        <f>SUM(J1126:$J$1480)</f>
        <v>2612</v>
      </c>
      <c r="O1126">
        <f>SUM(L1126:$L$1480)</f>
        <v>2382</v>
      </c>
    </row>
    <row r="1127" spans="2:15" x14ac:dyDescent="0.2">
      <c r="B1127" s="1">
        <v>41495</v>
      </c>
      <c r="C1127">
        <v>3645</v>
      </c>
      <c r="D1127">
        <v>3665</v>
      </c>
      <c r="E1127">
        <v>3560</v>
      </c>
      <c r="F1127">
        <v>3585</v>
      </c>
      <c r="G1127">
        <v>2408300</v>
      </c>
      <c r="H1127" s="2" t="str">
        <f t="shared" si="87"/>
        <v>高安割れ</v>
      </c>
      <c r="I1127">
        <v>1</v>
      </c>
      <c r="J1127">
        <f t="shared" si="88"/>
        <v>10</v>
      </c>
      <c r="K1127" t="str">
        <f t="shared" si="89"/>
        <v>高安割れ</v>
      </c>
      <c r="L1127">
        <f t="shared" si="91"/>
        <v>10</v>
      </c>
      <c r="M1127" s="1">
        <f t="shared" si="90"/>
        <v>41495</v>
      </c>
      <c r="N1127">
        <f>SUM(J1127:$J$1480)</f>
        <v>2687</v>
      </c>
      <c r="O1127">
        <f>SUM(L1127:$L$1480)</f>
        <v>2457</v>
      </c>
    </row>
    <row r="1128" spans="2:15" x14ac:dyDescent="0.2">
      <c r="B1128" s="1">
        <v>41494</v>
      </c>
      <c r="C1128">
        <v>3650</v>
      </c>
      <c r="D1128">
        <v>3725</v>
      </c>
      <c r="E1128">
        <v>3605</v>
      </c>
      <c r="F1128">
        <v>3620</v>
      </c>
      <c r="G1128">
        <v>1635900</v>
      </c>
      <c r="H1128" s="2" t="str">
        <f t="shared" si="87"/>
        <v>高安割れ</v>
      </c>
      <c r="I1128">
        <v>1</v>
      </c>
      <c r="J1128">
        <f t="shared" si="88"/>
        <v>35</v>
      </c>
      <c r="K1128" t="str">
        <f t="shared" si="89"/>
        <v>高安割れ</v>
      </c>
      <c r="L1128">
        <f t="shared" si="91"/>
        <v>35</v>
      </c>
      <c r="M1128" s="1">
        <f t="shared" si="90"/>
        <v>41494</v>
      </c>
      <c r="N1128">
        <f>SUM(J1128:$J$1480)</f>
        <v>2677</v>
      </c>
      <c r="O1128">
        <f>SUM(L1128:$L$1480)</f>
        <v>2447</v>
      </c>
    </row>
    <row r="1129" spans="2:15" x14ac:dyDescent="0.2">
      <c r="B1129" s="1">
        <v>41493</v>
      </c>
      <c r="C1129">
        <v>3775</v>
      </c>
      <c r="D1129">
        <v>3780</v>
      </c>
      <c r="E1129">
        <v>3690</v>
      </c>
      <c r="F1129">
        <v>3700</v>
      </c>
      <c r="G1129">
        <v>1487300</v>
      </c>
      <c r="H1129" s="2" t="str">
        <f t="shared" si="87"/>
        <v>高安割れ</v>
      </c>
      <c r="I1129">
        <v>1</v>
      </c>
      <c r="J1129">
        <f t="shared" si="88"/>
        <v>80</v>
      </c>
      <c r="K1129" t="str">
        <f t="shared" si="89"/>
        <v>高安割れ</v>
      </c>
      <c r="L1129">
        <f t="shared" si="91"/>
        <v>80</v>
      </c>
      <c r="M1129" s="1">
        <f t="shared" si="90"/>
        <v>41493</v>
      </c>
      <c r="N1129">
        <f>SUM(J1129:$J$1480)</f>
        <v>2642</v>
      </c>
      <c r="O1129">
        <f>SUM(L1129:$L$1480)</f>
        <v>2412</v>
      </c>
    </row>
    <row r="1130" spans="2:15" x14ac:dyDescent="0.2">
      <c r="B1130" s="1">
        <v>41492</v>
      </c>
      <c r="C1130">
        <v>3780</v>
      </c>
      <c r="D1130">
        <v>3825</v>
      </c>
      <c r="E1130">
        <v>3710</v>
      </c>
      <c r="F1130">
        <v>3820</v>
      </c>
      <c r="G1130">
        <v>2234800</v>
      </c>
      <c r="H1130" s="2" t="str">
        <f t="shared" si="87"/>
        <v>高安割れ</v>
      </c>
      <c r="I1130">
        <v>1</v>
      </c>
      <c r="J1130">
        <f t="shared" si="88"/>
        <v>120</v>
      </c>
      <c r="K1130" t="str">
        <f t="shared" si="89"/>
        <v>高安割れ</v>
      </c>
      <c r="L1130">
        <f t="shared" si="91"/>
        <v>120</v>
      </c>
      <c r="M1130" s="1">
        <f t="shared" si="90"/>
        <v>41492</v>
      </c>
      <c r="N1130">
        <f>SUM(J1130:$J$1480)</f>
        <v>2562</v>
      </c>
      <c r="O1130">
        <f>SUM(L1130:$L$1480)</f>
        <v>2332</v>
      </c>
    </row>
    <row r="1131" spans="2:15" x14ac:dyDescent="0.2">
      <c r="B1131" s="1">
        <v>41491</v>
      </c>
      <c r="C1131">
        <v>3805</v>
      </c>
      <c r="D1131">
        <v>3845</v>
      </c>
      <c r="E1131">
        <v>3780</v>
      </c>
      <c r="F1131">
        <v>3830</v>
      </c>
      <c r="G1131">
        <v>1671300</v>
      </c>
      <c r="H1131" s="2" t="str">
        <f t="shared" si="87"/>
        <v>高安割れ</v>
      </c>
      <c r="I1131">
        <v>1</v>
      </c>
      <c r="J1131">
        <f t="shared" si="88"/>
        <v>10</v>
      </c>
      <c r="K1131" t="str">
        <f t="shared" si="89"/>
        <v>高安割れ</v>
      </c>
      <c r="L1131">
        <f t="shared" si="91"/>
        <v>10</v>
      </c>
      <c r="M1131" s="1">
        <f t="shared" si="90"/>
        <v>41491</v>
      </c>
      <c r="N1131">
        <f>SUM(J1131:$J$1480)</f>
        <v>2442</v>
      </c>
      <c r="O1131">
        <f>SUM(L1131:$L$1480)</f>
        <v>2212</v>
      </c>
    </row>
    <row r="1132" spans="2:15" x14ac:dyDescent="0.2">
      <c r="B1132" s="1">
        <v>41488</v>
      </c>
      <c r="C1132">
        <v>3840</v>
      </c>
      <c r="D1132">
        <v>3875</v>
      </c>
      <c r="E1132">
        <v>3820</v>
      </c>
      <c r="F1132">
        <v>3875</v>
      </c>
      <c r="G1132">
        <v>2628100</v>
      </c>
      <c r="H1132" s="2" t="str">
        <f t="shared" si="87"/>
        <v>高安超え</v>
      </c>
      <c r="I1132">
        <v>1</v>
      </c>
      <c r="J1132">
        <f t="shared" si="88"/>
        <v>-45</v>
      </c>
      <c r="K1132" t="str">
        <f t="shared" si="89"/>
        <v>高安超え</v>
      </c>
      <c r="L1132">
        <f t="shared" si="91"/>
        <v>-45</v>
      </c>
      <c r="M1132" s="1">
        <f t="shared" si="90"/>
        <v>41488</v>
      </c>
      <c r="N1132">
        <f>SUM(J1132:$J$1480)</f>
        <v>2432</v>
      </c>
      <c r="O1132">
        <f>SUM(L1132:$L$1480)</f>
        <v>2202</v>
      </c>
    </row>
    <row r="1133" spans="2:15" x14ac:dyDescent="0.2">
      <c r="B1133" s="1">
        <v>41487</v>
      </c>
      <c r="C1133">
        <v>3730</v>
      </c>
      <c r="D1133">
        <v>3800</v>
      </c>
      <c r="E1133">
        <v>3715</v>
      </c>
      <c r="F1133">
        <v>3795</v>
      </c>
      <c r="G1133">
        <v>1735600</v>
      </c>
      <c r="H1133" s="2" t="str">
        <f t="shared" si="87"/>
        <v>高安超え</v>
      </c>
      <c r="I1133">
        <v>1</v>
      </c>
      <c r="J1133">
        <f t="shared" si="88"/>
        <v>80</v>
      </c>
      <c r="K1133" t="str">
        <f t="shared" si="89"/>
        <v>高安超え</v>
      </c>
      <c r="L1133">
        <f t="shared" si="91"/>
        <v>80</v>
      </c>
      <c r="M1133" s="1">
        <f t="shared" si="90"/>
        <v>41487</v>
      </c>
      <c r="N1133">
        <f>SUM(J1133:$J$1480)</f>
        <v>2477</v>
      </c>
      <c r="O1133">
        <f>SUM(L1133:$L$1480)</f>
        <v>2247</v>
      </c>
    </row>
    <row r="1134" spans="2:15" x14ac:dyDescent="0.2">
      <c r="B1134" s="1">
        <v>41486</v>
      </c>
      <c r="C1134">
        <v>3700</v>
      </c>
      <c r="D1134">
        <v>3745</v>
      </c>
      <c r="E1134">
        <v>3665</v>
      </c>
      <c r="F1134">
        <v>3700</v>
      </c>
      <c r="G1134">
        <v>2352700</v>
      </c>
      <c r="H1134" s="2" t="str">
        <f t="shared" si="87"/>
        <v/>
      </c>
      <c r="I1134">
        <v>1</v>
      </c>
      <c r="J1134">
        <f t="shared" si="88"/>
        <v>95</v>
      </c>
      <c r="K1134" t="str">
        <f t="shared" si="89"/>
        <v/>
      </c>
      <c r="L1134">
        <f t="shared" si="91"/>
        <v>95</v>
      </c>
      <c r="M1134" s="1">
        <f t="shared" si="90"/>
        <v>41486</v>
      </c>
      <c r="N1134">
        <f>SUM(J1134:$J$1480)</f>
        <v>2397</v>
      </c>
      <c r="O1134">
        <f>SUM(L1134:$L$1480)</f>
        <v>2167</v>
      </c>
    </row>
    <row r="1135" spans="2:15" x14ac:dyDescent="0.2">
      <c r="B1135" s="1">
        <v>41485</v>
      </c>
      <c r="C1135">
        <v>3645</v>
      </c>
      <c r="D1135">
        <v>3775</v>
      </c>
      <c r="E1135">
        <v>3640</v>
      </c>
      <c r="F1135">
        <v>3750</v>
      </c>
      <c r="G1135">
        <v>2926000</v>
      </c>
      <c r="H1135" s="2" t="str">
        <f t="shared" ref="H1135:H1198" si="92">IF(AND(D1135&lt;D1136,E1135&lt;E1136),"高安割れ",IF(AND(D1135&gt;D1136,E1135&gt;E1136),"高安超え",""))</f>
        <v>高安超え</v>
      </c>
      <c r="I1135">
        <v>1</v>
      </c>
      <c r="J1135">
        <f t="shared" ref="J1135:J1198" si="93">IF(H1135="高安割れ",(F1135-F1134)*I1135,(F1134-F1135)*I1135)</f>
        <v>-50</v>
      </c>
      <c r="K1135" t="str">
        <f t="shared" si="89"/>
        <v>高安超え</v>
      </c>
      <c r="L1135">
        <f t="shared" si="91"/>
        <v>-50</v>
      </c>
      <c r="M1135" s="1">
        <f t="shared" si="90"/>
        <v>41485</v>
      </c>
      <c r="N1135">
        <f>SUM(J1135:$J$1480)</f>
        <v>2302</v>
      </c>
      <c r="O1135">
        <f>SUM(L1135:$L$1480)</f>
        <v>2072</v>
      </c>
    </row>
    <row r="1136" spans="2:15" x14ac:dyDescent="0.2">
      <c r="B1136" s="1">
        <v>41484</v>
      </c>
      <c r="C1136">
        <v>3665</v>
      </c>
      <c r="D1136">
        <v>3685</v>
      </c>
      <c r="E1136">
        <v>3635</v>
      </c>
      <c r="F1136">
        <v>3645</v>
      </c>
      <c r="G1136">
        <v>2012500</v>
      </c>
      <c r="H1136" s="2" t="str">
        <f t="shared" si="92"/>
        <v>高安割れ</v>
      </c>
      <c r="I1136">
        <v>1</v>
      </c>
      <c r="J1136">
        <f t="shared" si="93"/>
        <v>-105</v>
      </c>
      <c r="K1136" t="str">
        <f t="shared" si="89"/>
        <v>高安割れ</v>
      </c>
      <c r="L1136">
        <f t="shared" si="91"/>
        <v>-105</v>
      </c>
      <c r="M1136" s="1">
        <f t="shared" si="90"/>
        <v>41484</v>
      </c>
      <c r="N1136">
        <f>SUM(J1136:$J$1480)</f>
        <v>2352</v>
      </c>
      <c r="O1136">
        <f>SUM(L1136:$L$1480)</f>
        <v>2122</v>
      </c>
    </row>
    <row r="1137" spans="2:15" x14ac:dyDescent="0.2">
      <c r="B1137" s="1">
        <v>41481</v>
      </c>
      <c r="C1137">
        <v>3745</v>
      </c>
      <c r="D1137">
        <v>3805</v>
      </c>
      <c r="E1137">
        <v>3700</v>
      </c>
      <c r="F1137">
        <v>3700</v>
      </c>
      <c r="G1137">
        <v>3599800</v>
      </c>
      <c r="H1137" s="2" t="str">
        <f t="shared" si="92"/>
        <v>高安割れ</v>
      </c>
      <c r="I1137">
        <v>1</v>
      </c>
      <c r="J1137">
        <f t="shared" si="93"/>
        <v>55</v>
      </c>
      <c r="K1137" t="str">
        <f t="shared" si="89"/>
        <v>高安割れ</v>
      </c>
      <c r="L1137">
        <f t="shared" si="91"/>
        <v>55</v>
      </c>
      <c r="M1137" s="1">
        <f t="shared" si="90"/>
        <v>41481</v>
      </c>
      <c r="N1137">
        <f>SUM(J1137:$J$1480)</f>
        <v>2457</v>
      </c>
      <c r="O1137">
        <f>SUM(L1137:$L$1480)</f>
        <v>2227</v>
      </c>
    </row>
    <row r="1138" spans="2:15" x14ac:dyDescent="0.2">
      <c r="B1138" s="1">
        <v>41480</v>
      </c>
      <c r="C1138">
        <v>3915</v>
      </c>
      <c r="D1138">
        <v>3925</v>
      </c>
      <c r="E1138">
        <v>3825</v>
      </c>
      <c r="F1138">
        <v>3850</v>
      </c>
      <c r="G1138">
        <v>3505000</v>
      </c>
      <c r="H1138" s="2" t="str">
        <f t="shared" si="92"/>
        <v>高安割れ</v>
      </c>
      <c r="I1138">
        <v>1</v>
      </c>
      <c r="J1138">
        <f t="shared" si="93"/>
        <v>150</v>
      </c>
      <c r="K1138" t="str">
        <f t="shared" si="89"/>
        <v>高安割れ</v>
      </c>
      <c r="L1138">
        <f t="shared" si="91"/>
        <v>150</v>
      </c>
      <c r="M1138" s="1">
        <f t="shared" si="90"/>
        <v>41480</v>
      </c>
      <c r="N1138">
        <f>SUM(J1138:$J$1480)</f>
        <v>2402</v>
      </c>
      <c r="O1138">
        <f>SUM(L1138:$L$1480)</f>
        <v>2172</v>
      </c>
    </row>
    <row r="1139" spans="2:15" x14ac:dyDescent="0.2">
      <c r="B1139" s="1">
        <v>41479</v>
      </c>
      <c r="C1139">
        <v>3990</v>
      </c>
      <c r="D1139">
        <v>4000</v>
      </c>
      <c r="E1139">
        <v>3930</v>
      </c>
      <c r="F1139">
        <v>3945</v>
      </c>
      <c r="G1139">
        <v>1730600</v>
      </c>
      <c r="H1139" s="2" t="str">
        <f t="shared" si="92"/>
        <v>高安割れ</v>
      </c>
      <c r="I1139">
        <v>1</v>
      </c>
      <c r="J1139">
        <f t="shared" si="93"/>
        <v>95</v>
      </c>
      <c r="K1139" t="str">
        <f t="shared" si="89"/>
        <v>高安割れ</v>
      </c>
      <c r="L1139">
        <f t="shared" si="91"/>
        <v>95</v>
      </c>
      <c r="M1139" s="1">
        <f t="shared" si="90"/>
        <v>41479</v>
      </c>
      <c r="N1139">
        <f>SUM(J1139:$J$1480)</f>
        <v>2252</v>
      </c>
      <c r="O1139">
        <f>SUM(L1139:$L$1480)</f>
        <v>2022</v>
      </c>
    </row>
    <row r="1140" spans="2:15" x14ac:dyDescent="0.2">
      <c r="B1140" s="1">
        <v>41478</v>
      </c>
      <c r="C1140">
        <v>3955</v>
      </c>
      <c r="D1140">
        <v>4010</v>
      </c>
      <c r="E1140">
        <v>3945</v>
      </c>
      <c r="F1140">
        <v>3985</v>
      </c>
      <c r="G1140">
        <v>1751200</v>
      </c>
      <c r="H1140" s="2" t="str">
        <f t="shared" si="92"/>
        <v>高安超え</v>
      </c>
      <c r="I1140">
        <v>1</v>
      </c>
      <c r="J1140">
        <f t="shared" si="93"/>
        <v>-40</v>
      </c>
      <c r="K1140" t="str">
        <f t="shared" si="89"/>
        <v>高安超え</v>
      </c>
      <c r="L1140">
        <f t="shared" si="91"/>
        <v>-40</v>
      </c>
      <c r="M1140" s="1">
        <f t="shared" si="90"/>
        <v>41478</v>
      </c>
      <c r="N1140">
        <f>SUM(J1140:$J$1480)</f>
        <v>2157</v>
      </c>
      <c r="O1140">
        <f>SUM(L1140:$L$1480)</f>
        <v>1927</v>
      </c>
    </row>
    <row r="1141" spans="2:15" x14ac:dyDescent="0.2">
      <c r="B1141" s="1">
        <v>41477</v>
      </c>
      <c r="C1141">
        <v>4000</v>
      </c>
      <c r="D1141">
        <v>4000</v>
      </c>
      <c r="E1141">
        <v>3900</v>
      </c>
      <c r="F1141">
        <v>3980</v>
      </c>
      <c r="G1141">
        <v>3137400</v>
      </c>
      <c r="H1141" s="2" t="str">
        <f t="shared" si="92"/>
        <v/>
      </c>
      <c r="I1141">
        <v>1</v>
      </c>
      <c r="J1141">
        <f t="shared" si="93"/>
        <v>5</v>
      </c>
      <c r="K1141" t="str">
        <f t="shared" si="89"/>
        <v/>
      </c>
      <c r="L1141">
        <f t="shared" si="91"/>
        <v>5</v>
      </c>
      <c r="M1141" s="1">
        <f t="shared" si="90"/>
        <v>41477</v>
      </c>
      <c r="N1141">
        <f>SUM(J1141:$J$1480)</f>
        <v>2197</v>
      </c>
      <c r="O1141">
        <f>SUM(L1141:$L$1480)</f>
        <v>1967</v>
      </c>
    </row>
    <row r="1142" spans="2:15" x14ac:dyDescent="0.2">
      <c r="B1142" s="1">
        <v>41474</v>
      </c>
      <c r="C1142">
        <v>3995</v>
      </c>
      <c r="D1142">
        <v>4010</v>
      </c>
      <c r="E1142">
        <v>3895</v>
      </c>
      <c r="F1142">
        <v>3940</v>
      </c>
      <c r="G1142">
        <v>3367000</v>
      </c>
      <c r="H1142" s="2" t="str">
        <f t="shared" si="92"/>
        <v/>
      </c>
      <c r="I1142">
        <v>1</v>
      </c>
      <c r="J1142">
        <f t="shared" si="93"/>
        <v>40</v>
      </c>
      <c r="K1142" t="str">
        <f t="shared" si="89"/>
        <v/>
      </c>
      <c r="L1142">
        <f t="shared" si="91"/>
        <v>40</v>
      </c>
      <c r="M1142" s="1">
        <f t="shared" si="90"/>
        <v>41474</v>
      </c>
      <c r="N1142">
        <f>SUM(J1142:$J$1480)</f>
        <v>2192</v>
      </c>
      <c r="O1142">
        <f>SUM(L1142:$L$1480)</f>
        <v>1962</v>
      </c>
    </row>
    <row r="1143" spans="2:15" x14ac:dyDescent="0.2">
      <c r="B1143" s="1">
        <v>41473</v>
      </c>
      <c r="C1143">
        <v>3960</v>
      </c>
      <c r="D1143">
        <v>3995</v>
      </c>
      <c r="E1143">
        <v>3945</v>
      </c>
      <c r="F1143">
        <v>3985</v>
      </c>
      <c r="G1143">
        <v>1751700</v>
      </c>
      <c r="H1143" s="2" t="str">
        <f t="shared" si="92"/>
        <v>高安超え</v>
      </c>
      <c r="I1143">
        <v>1</v>
      </c>
      <c r="J1143">
        <f t="shared" si="93"/>
        <v>-45</v>
      </c>
      <c r="K1143" t="str">
        <f t="shared" si="89"/>
        <v>高安超え</v>
      </c>
      <c r="L1143">
        <f t="shared" si="91"/>
        <v>-45</v>
      </c>
      <c r="M1143" s="1">
        <f t="shared" si="90"/>
        <v>41473</v>
      </c>
      <c r="N1143">
        <f>SUM(J1143:$J$1480)</f>
        <v>2152</v>
      </c>
      <c r="O1143">
        <f>SUM(L1143:$L$1480)</f>
        <v>1922</v>
      </c>
    </row>
    <row r="1144" spans="2:15" x14ac:dyDescent="0.2">
      <c r="B1144" s="1">
        <v>41472</v>
      </c>
      <c r="C1144">
        <v>3895</v>
      </c>
      <c r="D1144">
        <v>3945</v>
      </c>
      <c r="E1144">
        <v>3890</v>
      </c>
      <c r="F1144">
        <v>3940</v>
      </c>
      <c r="G1144">
        <v>2034300</v>
      </c>
      <c r="H1144" s="2" t="str">
        <f t="shared" si="92"/>
        <v/>
      </c>
      <c r="I1144">
        <v>1</v>
      </c>
      <c r="J1144">
        <f t="shared" si="93"/>
        <v>45</v>
      </c>
      <c r="K1144" t="str">
        <f t="shared" si="89"/>
        <v/>
      </c>
      <c r="L1144">
        <f t="shared" si="91"/>
        <v>45</v>
      </c>
      <c r="M1144" s="1">
        <f t="shared" si="90"/>
        <v>41472</v>
      </c>
      <c r="N1144">
        <f>SUM(J1144:$J$1480)</f>
        <v>2197</v>
      </c>
      <c r="O1144">
        <f>SUM(L1144:$L$1480)</f>
        <v>1967</v>
      </c>
    </row>
    <row r="1145" spans="2:15" x14ac:dyDescent="0.2">
      <c r="B1145" s="1">
        <v>41471</v>
      </c>
      <c r="C1145">
        <v>3905</v>
      </c>
      <c r="D1145">
        <v>3980</v>
      </c>
      <c r="E1145">
        <v>3890</v>
      </c>
      <c r="F1145">
        <v>3965</v>
      </c>
      <c r="G1145">
        <v>2081400</v>
      </c>
      <c r="H1145" s="2" t="str">
        <f t="shared" si="92"/>
        <v/>
      </c>
      <c r="I1145">
        <v>1</v>
      </c>
      <c r="J1145">
        <f t="shared" si="93"/>
        <v>-25</v>
      </c>
      <c r="K1145" t="str">
        <f t="shared" si="89"/>
        <v/>
      </c>
      <c r="L1145">
        <f t="shared" si="91"/>
        <v>-25</v>
      </c>
      <c r="M1145" s="1">
        <f t="shared" si="90"/>
        <v>41471</v>
      </c>
      <c r="N1145">
        <f>SUM(J1145:$J$1480)</f>
        <v>2152</v>
      </c>
      <c r="O1145">
        <f>SUM(L1145:$L$1480)</f>
        <v>1922</v>
      </c>
    </row>
    <row r="1146" spans="2:15" x14ac:dyDescent="0.2">
      <c r="B1146" s="1">
        <v>41467</v>
      </c>
      <c r="C1146">
        <v>3950</v>
      </c>
      <c r="D1146">
        <v>3950</v>
      </c>
      <c r="E1146">
        <v>3905</v>
      </c>
      <c r="F1146">
        <v>3930</v>
      </c>
      <c r="G1146">
        <v>3081100</v>
      </c>
      <c r="H1146" s="2" t="str">
        <f t="shared" si="92"/>
        <v/>
      </c>
      <c r="I1146">
        <v>1</v>
      </c>
      <c r="J1146">
        <f t="shared" si="93"/>
        <v>35</v>
      </c>
      <c r="K1146" t="str">
        <f t="shared" si="89"/>
        <v/>
      </c>
      <c r="L1146">
        <f t="shared" si="91"/>
        <v>35</v>
      </c>
      <c r="M1146" s="1">
        <f t="shared" si="90"/>
        <v>41467</v>
      </c>
      <c r="N1146">
        <f>SUM(J1146:$J$1480)</f>
        <v>2177</v>
      </c>
      <c r="O1146">
        <f>SUM(L1146:$L$1480)</f>
        <v>1947</v>
      </c>
    </row>
    <row r="1147" spans="2:15" x14ac:dyDescent="0.2">
      <c r="B1147" s="1">
        <v>41466</v>
      </c>
      <c r="C1147">
        <v>3900</v>
      </c>
      <c r="D1147">
        <v>3960</v>
      </c>
      <c r="E1147">
        <v>3880</v>
      </c>
      <c r="F1147">
        <v>3950</v>
      </c>
      <c r="G1147">
        <v>2601900</v>
      </c>
      <c r="H1147" s="2" t="str">
        <f t="shared" si="92"/>
        <v>高安割れ</v>
      </c>
      <c r="I1147">
        <v>1</v>
      </c>
      <c r="J1147">
        <f t="shared" si="93"/>
        <v>20</v>
      </c>
      <c r="K1147" t="str">
        <f t="shared" si="89"/>
        <v>高安割れ</v>
      </c>
      <c r="L1147">
        <f t="shared" si="91"/>
        <v>20</v>
      </c>
      <c r="M1147" s="1">
        <f t="shared" si="90"/>
        <v>41466</v>
      </c>
      <c r="N1147">
        <f>SUM(J1147:$J$1480)</f>
        <v>2142</v>
      </c>
      <c r="O1147">
        <f>SUM(L1147:$L$1480)</f>
        <v>1912</v>
      </c>
    </row>
    <row r="1148" spans="2:15" x14ac:dyDescent="0.2">
      <c r="B1148" s="1">
        <v>41465</v>
      </c>
      <c r="C1148">
        <v>3940</v>
      </c>
      <c r="D1148">
        <v>3965</v>
      </c>
      <c r="E1148">
        <v>3910</v>
      </c>
      <c r="F1148">
        <v>3945</v>
      </c>
      <c r="G1148">
        <v>2926400</v>
      </c>
      <c r="H1148" s="2" t="str">
        <f t="shared" si="92"/>
        <v>高安超え</v>
      </c>
      <c r="I1148">
        <v>1</v>
      </c>
      <c r="J1148">
        <f t="shared" si="93"/>
        <v>5</v>
      </c>
      <c r="K1148" t="str">
        <f t="shared" si="89"/>
        <v>高安超え</v>
      </c>
      <c r="L1148">
        <f t="shared" si="91"/>
        <v>5</v>
      </c>
      <c r="M1148" s="1">
        <f t="shared" si="90"/>
        <v>41465</v>
      </c>
      <c r="N1148">
        <f>SUM(J1148:$J$1480)</f>
        <v>2122</v>
      </c>
      <c r="O1148">
        <f>SUM(L1148:$L$1480)</f>
        <v>1892</v>
      </c>
    </row>
    <row r="1149" spans="2:15" x14ac:dyDescent="0.2">
      <c r="B1149" s="1">
        <v>41464</v>
      </c>
      <c r="C1149">
        <v>3850</v>
      </c>
      <c r="D1149">
        <v>3940</v>
      </c>
      <c r="E1149">
        <v>3840</v>
      </c>
      <c r="F1149">
        <v>3940</v>
      </c>
      <c r="G1149">
        <v>3509000</v>
      </c>
      <c r="H1149" s="2" t="str">
        <f t="shared" si="92"/>
        <v>高安超え</v>
      </c>
      <c r="I1149">
        <v>1</v>
      </c>
      <c r="J1149">
        <f t="shared" si="93"/>
        <v>5</v>
      </c>
      <c r="K1149" t="str">
        <f t="shared" si="89"/>
        <v>高安超え</v>
      </c>
      <c r="L1149">
        <f t="shared" si="91"/>
        <v>5</v>
      </c>
      <c r="M1149" s="1">
        <f t="shared" si="90"/>
        <v>41464</v>
      </c>
      <c r="N1149">
        <f>SUM(J1149:$J$1480)</f>
        <v>2117</v>
      </c>
      <c r="O1149">
        <f>SUM(L1149:$L$1480)</f>
        <v>1887</v>
      </c>
    </row>
    <row r="1150" spans="2:15" x14ac:dyDescent="0.2">
      <c r="B1150" s="1">
        <v>41463</v>
      </c>
      <c r="C1150">
        <v>3790</v>
      </c>
      <c r="D1150">
        <v>3825</v>
      </c>
      <c r="E1150">
        <v>3770</v>
      </c>
      <c r="F1150">
        <v>3775</v>
      </c>
      <c r="G1150">
        <v>2071800</v>
      </c>
      <c r="H1150" s="2" t="str">
        <f t="shared" si="92"/>
        <v>高安超え</v>
      </c>
      <c r="I1150">
        <v>1</v>
      </c>
      <c r="J1150">
        <f t="shared" si="93"/>
        <v>165</v>
      </c>
      <c r="K1150" t="str">
        <f t="shared" si="89"/>
        <v>高安超え</v>
      </c>
      <c r="L1150">
        <f t="shared" si="91"/>
        <v>165</v>
      </c>
      <c r="M1150" s="1">
        <f t="shared" si="90"/>
        <v>41463</v>
      </c>
      <c r="N1150">
        <f>SUM(J1150:$J$1480)</f>
        <v>2112</v>
      </c>
      <c r="O1150">
        <f>SUM(L1150:$L$1480)</f>
        <v>1882</v>
      </c>
    </row>
    <row r="1151" spans="2:15" x14ac:dyDescent="0.2">
      <c r="B1151" s="1">
        <v>41460</v>
      </c>
      <c r="C1151">
        <v>3750</v>
      </c>
      <c r="D1151">
        <v>3760</v>
      </c>
      <c r="E1151">
        <v>3710</v>
      </c>
      <c r="F1151">
        <v>3755</v>
      </c>
      <c r="G1151">
        <v>2204500</v>
      </c>
      <c r="H1151" s="2" t="str">
        <f t="shared" si="92"/>
        <v>高安超え</v>
      </c>
      <c r="I1151">
        <v>1</v>
      </c>
      <c r="J1151">
        <f t="shared" si="93"/>
        <v>20</v>
      </c>
      <c r="K1151" t="str">
        <f t="shared" si="89"/>
        <v>高安超え</v>
      </c>
      <c r="L1151">
        <f t="shared" si="91"/>
        <v>20</v>
      </c>
      <c r="M1151" s="1">
        <f t="shared" si="90"/>
        <v>41460</v>
      </c>
      <c r="N1151">
        <f>SUM(J1151:$J$1480)</f>
        <v>1947</v>
      </c>
      <c r="O1151">
        <f>SUM(L1151:$L$1480)</f>
        <v>1717</v>
      </c>
    </row>
    <row r="1152" spans="2:15" x14ac:dyDescent="0.2">
      <c r="B1152" s="1">
        <v>41459</v>
      </c>
      <c r="C1152">
        <v>3660</v>
      </c>
      <c r="D1152">
        <v>3720</v>
      </c>
      <c r="E1152">
        <v>3660</v>
      </c>
      <c r="F1152">
        <v>3705</v>
      </c>
      <c r="G1152">
        <v>911700</v>
      </c>
      <c r="H1152" s="2" t="str">
        <f t="shared" si="92"/>
        <v/>
      </c>
      <c r="I1152">
        <v>1</v>
      </c>
      <c r="J1152">
        <f t="shared" si="93"/>
        <v>50</v>
      </c>
      <c r="K1152" t="str">
        <f t="shared" si="89"/>
        <v>高安割れ</v>
      </c>
      <c r="L1152">
        <f t="shared" si="91"/>
        <v>-50</v>
      </c>
      <c r="M1152" s="1">
        <f t="shared" si="90"/>
        <v>41459</v>
      </c>
      <c r="N1152">
        <f>SUM(J1152:$J$1480)</f>
        <v>1927</v>
      </c>
      <c r="O1152">
        <f>SUM(L1152:$L$1480)</f>
        <v>1697</v>
      </c>
    </row>
    <row r="1153" spans="2:15" x14ac:dyDescent="0.2">
      <c r="B1153" s="1">
        <v>41458</v>
      </c>
      <c r="C1153">
        <v>3705</v>
      </c>
      <c r="D1153">
        <v>3720</v>
      </c>
      <c r="E1153">
        <v>3665</v>
      </c>
      <c r="F1153">
        <v>3705</v>
      </c>
      <c r="G1153">
        <v>1694600</v>
      </c>
      <c r="H1153" s="2" t="str">
        <f t="shared" si="92"/>
        <v>高安割れ</v>
      </c>
      <c r="I1153">
        <v>1</v>
      </c>
      <c r="J1153">
        <f t="shared" si="93"/>
        <v>0</v>
      </c>
      <c r="K1153" t="str">
        <f t="shared" si="89"/>
        <v>高安割れ</v>
      </c>
      <c r="L1153">
        <f t="shared" si="91"/>
        <v>0</v>
      </c>
      <c r="M1153" s="1">
        <f t="shared" si="90"/>
        <v>41458</v>
      </c>
      <c r="N1153">
        <f>SUM(J1153:$J$1480)</f>
        <v>1877</v>
      </c>
      <c r="O1153">
        <f>SUM(L1153:$L$1480)</f>
        <v>1747</v>
      </c>
    </row>
    <row r="1154" spans="2:15" x14ac:dyDescent="0.2">
      <c r="B1154" s="1">
        <v>41457</v>
      </c>
      <c r="C1154">
        <v>3740</v>
      </c>
      <c r="D1154">
        <v>3740</v>
      </c>
      <c r="E1154">
        <v>3695</v>
      </c>
      <c r="F1154">
        <v>3725</v>
      </c>
      <c r="G1154">
        <v>2136100</v>
      </c>
      <c r="H1154" s="2" t="str">
        <f t="shared" si="92"/>
        <v>高安超え</v>
      </c>
      <c r="I1154">
        <v>1</v>
      </c>
      <c r="J1154">
        <f t="shared" si="93"/>
        <v>-20</v>
      </c>
      <c r="K1154" t="str">
        <f t="shared" si="89"/>
        <v>高安超え</v>
      </c>
      <c r="L1154">
        <f t="shared" si="91"/>
        <v>-20</v>
      </c>
      <c r="M1154" s="1">
        <f t="shared" si="90"/>
        <v>41457</v>
      </c>
      <c r="N1154">
        <f>SUM(J1154:$J$1480)</f>
        <v>1877</v>
      </c>
      <c r="O1154">
        <f>SUM(L1154:$L$1480)</f>
        <v>1747</v>
      </c>
    </row>
    <row r="1155" spans="2:15" x14ac:dyDescent="0.2">
      <c r="B1155" s="1">
        <v>41456</v>
      </c>
      <c r="C1155">
        <v>3640</v>
      </c>
      <c r="D1155">
        <v>3680</v>
      </c>
      <c r="E1155">
        <v>3585</v>
      </c>
      <c r="F1155">
        <v>3670</v>
      </c>
      <c r="G1155">
        <v>1761400</v>
      </c>
      <c r="H1155" s="2" t="str">
        <f t="shared" si="92"/>
        <v>高安超え</v>
      </c>
      <c r="I1155">
        <v>1</v>
      </c>
      <c r="J1155">
        <f t="shared" si="93"/>
        <v>55</v>
      </c>
      <c r="K1155" t="str">
        <f t="shared" si="89"/>
        <v>高安超え</v>
      </c>
      <c r="L1155">
        <f t="shared" si="91"/>
        <v>55</v>
      </c>
      <c r="M1155" s="1">
        <f t="shared" si="90"/>
        <v>41456</v>
      </c>
      <c r="N1155">
        <f>SUM(J1155:$J$1480)</f>
        <v>1897</v>
      </c>
      <c r="O1155">
        <f>SUM(L1155:$L$1480)</f>
        <v>1767</v>
      </c>
    </row>
    <row r="1156" spans="2:15" x14ac:dyDescent="0.2">
      <c r="B1156" s="1">
        <v>41453</v>
      </c>
      <c r="C1156">
        <v>3545</v>
      </c>
      <c r="D1156">
        <v>3635</v>
      </c>
      <c r="E1156">
        <v>3535</v>
      </c>
      <c r="F1156">
        <v>3625</v>
      </c>
      <c r="G1156">
        <v>2472000</v>
      </c>
      <c r="H1156" s="2" t="str">
        <f t="shared" si="92"/>
        <v>高安超え</v>
      </c>
      <c r="I1156">
        <v>1</v>
      </c>
      <c r="J1156">
        <f t="shared" si="93"/>
        <v>45</v>
      </c>
      <c r="K1156" t="str">
        <f t="shared" si="89"/>
        <v>高安超え</v>
      </c>
      <c r="L1156">
        <f t="shared" si="91"/>
        <v>45</v>
      </c>
      <c r="M1156" s="1">
        <f t="shared" si="90"/>
        <v>41453</v>
      </c>
      <c r="N1156">
        <f>SUM(J1156:$J$1480)</f>
        <v>1842</v>
      </c>
      <c r="O1156">
        <f>SUM(L1156:$L$1480)</f>
        <v>1712</v>
      </c>
    </row>
    <row r="1157" spans="2:15" x14ac:dyDescent="0.2">
      <c r="B1157" s="1">
        <v>41452</v>
      </c>
      <c r="C1157">
        <v>3430</v>
      </c>
      <c r="D1157">
        <v>3540</v>
      </c>
      <c r="E1157">
        <v>3430</v>
      </c>
      <c r="F1157">
        <v>3535</v>
      </c>
      <c r="G1157">
        <v>2230100</v>
      </c>
      <c r="H1157" s="2" t="str">
        <f t="shared" si="92"/>
        <v>高安超え</v>
      </c>
      <c r="I1157">
        <v>1</v>
      </c>
      <c r="J1157">
        <f t="shared" si="93"/>
        <v>90</v>
      </c>
      <c r="K1157" t="str">
        <f t="shared" si="89"/>
        <v>高安超え</v>
      </c>
      <c r="L1157">
        <f t="shared" si="91"/>
        <v>90</v>
      </c>
      <c r="M1157" s="1">
        <f t="shared" si="90"/>
        <v>41452</v>
      </c>
      <c r="N1157">
        <f>SUM(J1157:$J$1480)</f>
        <v>1797</v>
      </c>
      <c r="O1157">
        <f>SUM(L1157:$L$1480)</f>
        <v>1667</v>
      </c>
    </row>
    <row r="1158" spans="2:15" x14ac:dyDescent="0.2">
      <c r="B1158" s="1">
        <v>41451</v>
      </c>
      <c r="C1158">
        <v>3495</v>
      </c>
      <c r="D1158">
        <v>3505</v>
      </c>
      <c r="E1158">
        <v>3385</v>
      </c>
      <c r="F1158">
        <v>3420</v>
      </c>
      <c r="G1158">
        <v>1716000</v>
      </c>
      <c r="H1158" s="2" t="str">
        <f t="shared" si="92"/>
        <v/>
      </c>
      <c r="I1158">
        <v>1</v>
      </c>
      <c r="J1158">
        <f t="shared" si="93"/>
        <v>115</v>
      </c>
      <c r="K1158" t="str">
        <f t="shared" si="89"/>
        <v/>
      </c>
      <c r="L1158">
        <f t="shared" si="91"/>
        <v>115</v>
      </c>
      <c r="M1158" s="1">
        <f t="shared" si="90"/>
        <v>41451</v>
      </c>
      <c r="N1158">
        <f>SUM(J1158:$J$1480)</f>
        <v>1707</v>
      </c>
      <c r="O1158">
        <f>SUM(L1158:$L$1480)</f>
        <v>1577</v>
      </c>
    </row>
    <row r="1159" spans="2:15" x14ac:dyDescent="0.2">
      <c r="B1159" s="1">
        <v>41450</v>
      </c>
      <c r="C1159">
        <v>3485</v>
      </c>
      <c r="D1159">
        <v>3515</v>
      </c>
      <c r="E1159">
        <v>3370</v>
      </c>
      <c r="F1159">
        <v>3425</v>
      </c>
      <c r="G1159">
        <v>2822200</v>
      </c>
      <c r="H1159" s="2" t="str">
        <f t="shared" si="92"/>
        <v>高安割れ</v>
      </c>
      <c r="I1159">
        <v>1</v>
      </c>
      <c r="J1159">
        <f t="shared" si="93"/>
        <v>5</v>
      </c>
      <c r="K1159" t="str">
        <f t="shared" ref="K1159:K1222" si="94">IF(AND(D1159&lt;=D1160,E1159&lt;E1160),"高安割れ",IF(AND(D1159&gt;D1160,E1159&gt;E1160),"高安超え",""))</f>
        <v>高安割れ</v>
      </c>
      <c r="L1159">
        <f t="shared" si="91"/>
        <v>5</v>
      </c>
      <c r="M1159" s="1">
        <f t="shared" ref="M1159:M1222" si="95">+B1159</f>
        <v>41450</v>
      </c>
      <c r="N1159">
        <f>SUM(J1159:$J$1480)</f>
        <v>1592</v>
      </c>
      <c r="O1159">
        <f>SUM(L1159:$L$1480)</f>
        <v>1462</v>
      </c>
    </row>
    <row r="1160" spans="2:15" x14ac:dyDescent="0.2">
      <c r="B1160" s="1">
        <v>41449</v>
      </c>
      <c r="C1160">
        <v>3545</v>
      </c>
      <c r="D1160">
        <v>3560</v>
      </c>
      <c r="E1160">
        <v>3440</v>
      </c>
      <c r="F1160">
        <v>3470</v>
      </c>
      <c r="G1160">
        <v>1500200</v>
      </c>
      <c r="H1160" s="2" t="str">
        <f t="shared" si="92"/>
        <v>高安超え</v>
      </c>
      <c r="I1160">
        <v>1</v>
      </c>
      <c r="J1160">
        <f t="shared" si="93"/>
        <v>-45</v>
      </c>
      <c r="K1160" t="str">
        <f t="shared" si="94"/>
        <v>高安超え</v>
      </c>
      <c r="L1160">
        <f t="shared" ref="L1160:L1223" si="96">IF(K1160="高安割れ",(F1160-F1159)*I1160,(F1159-F1160)*I1160)</f>
        <v>-45</v>
      </c>
      <c r="M1160" s="1">
        <f t="shared" si="95"/>
        <v>41449</v>
      </c>
      <c r="N1160">
        <f>SUM(J1160:$J$1480)</f>
        <v>1587</v>
      </c>
      <c r="O1160">
        <f>SUM(L1160:$L$1480)</f>
        <v>1457</v>
      </c>
    </row>
    <row r="1161" spans="2:15" x14ac:dyDescent="0.2">
      <c r="B1161" s="1">
        <v>41446</v>
      </c>
      <c r="C1161">
        <v>3345</v>
      </c>
      <c r="D1161">
        <v>3535</v>
      </c>
      <c r="E1161">
        <v>3325</v>
      </c>
      <c r="F1161">
        <v>3515</v>
      </c>
      <c r="G1161">
        <v>4669800</v>
      </c>
      <c r="H1161" s="2" t="str">
        <f t="shared" si="92"/>
        <v/>
      </c>
      <c r="I1161">
        <v>1</v>
      </c>
      <c r="J1161">
        <f t="shared" si="93"/>
        <v>-45</v>
      </c>
      <c r="K1161" t="str">
        <f t="shared" si="94"/>
        <v/>
      </c>
      <c r="L1161">
        <f t="shared" si="96"/>
        <v>-45</v>
      </c>
      <c r="M1161" s="1">
        <f t="shared" si="95"/>
        <v>41446</v>
      </c>
      <c r="N1161">
        <f>SUM(J1161:$J$1480)</f>
        <v>1632</v>
      </c>
      <c r="O1161">
        <f>SUM(L1161:$L$1480)</f>
        <v>1502</v>
      </c>
    </row>
    <row r="1162" spans="2:15" x14ac:dyDescent="0.2">
      <c r="B1162" s="1">
        <v>41445</v>
      </c>
      <c r="C1162">
        <v>3465</v>
      </c>
      <c r="D1162">
        <v>3470</v>
      </c>
      <c r="E1162">
        <v>3370</v>
      </c>
      <c r="F1162">
        <v>3405</v>
      </c>
      <c r="G1162">
        <v>4057600</v>
      </c>
      <c r="H1162" s="2" t="str">
        <f t="shared" si="92"/>
        <v>高安割れ</v>
      </c>
      <c r="I1162">
        <v>1</v>
      </c>
      <c r="J1162">
        <f t="shared" si="93"/>
        <v>-110</v>
      </c>
      <c r="K1162" t="str">
        <f t="shared" si="94"/>
        <v>高安割れ</v>
      </c>
      <c r="L1162">
        <f t="shared" si="96"/>
        <v>-110</v>
      </c>
      <c r="M1162" s="1">
        <f t="shared" si="95"/>
        <v>41445</v>
      </c>
      <c r="N1162">
        <f>SUM(J1162:$J$1480)</f>
        <v>1677</v>
      </c>
      <c r="O1162">
        <f>SUM(L1162:$L$1480)</f>
        <v>1547</v>
      </c>
    </row>
    <row r="1163" spans="2:15" x14ac:dyDescent="0.2">
      <c r="B1163" s="1">
        <v>41444</v>
      </c>
      <c r="C1163">
        <v>3485</v>
      </c>
      <c r="D1163">
        <v>3520</v>
      </c>
      <c r="E1163">
        <v>3455</v>
      </c>
      <c r="F1163">
        <v>3500</v>
      </c>
      <c r="G1163">
        <v>2674800</v>
      </c>
      <c r="H1163" s="2" t="str">
        <f t="shared" si="92"/>
        <v>高安超え</v>
      </c>
      <c r="I1163">
        <v>1</v>
      </c>
      <c r="J1163">
        <f t="shared" si="93"/>
        <v>-95</v>
      </c>
      <c r="K1163" t="str">
        <f t="shared" si="94"/>
        <v>高安超え</v>
      </c>
      <c r="L1163">
        <f t="shared" si="96"/>
        <v>-95</v>
      </c>
      <c r="M1163" s="1">
        <f t="shared" si="95"/>
        <v>41444</v>
      </c>
      <c r="N1163">
        <f>SUM(J1163:$J$1480)</f>
        <v>1787</v>
      </c>
      <c r="O1163">
        <f>SUM(L1163:$L$1480)</f>
        <v>1657</v>
      </c>
    </row>
    <row r="1164" spans="2:15" x14ac:dyDescent="0.2">
      <c r="B1164" s="1">
        <v>41443</v>
      </c>
      <c r="C1164">
        <v>3430</v>
      </c>
      <c r="D1164">
        <v>3465</v>
      </c>
      <c r="E1164">
        <v>3345</v>
      </c>
      <c r="F1164">
        <v>3390</v>
      </c>
      <c r="G1164">
        <v>2067700</v>
      </c>
      <c r="H1164" s="2" t="str">
        <f t="shared" si="92"/>
        <v>高安超え</v>
      </c>
      <c r="I1164">
        <v>1</v>
      </c>
      <c r="J1164">
        <f t="shared" si="93"/>
        <v>110</v>
      </c>
      <c r="K1164" t="str">
        <f t="shared" si="94"/>
        <v>高安超え</v>
      </c>
      <c r="L1164">
        <f t="shared" si="96"/>
        <v>110</v>
      </c>
      <c r="M1164" s="1">
        <f t="shared" si="95"/>
        <v>41443</v>
      </c>
      <c r="N1164">
        <f>SUM(J1164:$J$1480)</f>
        <v>1882</v>
      </c>
      <c r="O1164">
        <f>SUM(L1164:$L$1480)</f>
        <v>1752</v>
      </c>
    </row>
    <row r="1165" spans="2:15" x14ac:dyDescent="0.2">
      <c r="B1165" s="1">
        <v>41442</v>
      </c>
      <c r="C1165">
        <v>3330</v>
      </c>
      <c r="D1165">
        <v>3430</v>
      </c>
      <c r="E1165">
        <v>3315</v>
      </c>
      <c r="F1165">
        <v>3415</v>
      </c>
      <c r="G1165">
        <v>2763400</v>
      </c>
      <c r="H1165" s="2" t="str">
        <f t="shared" si="92"/>
        <v>高安割れ</v>
      </c>
      <c r="I1165">
        <v>1</v>
      </c>
      <c r="J1165">
        <f t="shared" si="93"/>
        <v>25</v>
      </c>
      <c r="K1165" t="str">
        <f t="shared" si="94"/>
        <v>高安割れ</v>
      </c>
      <c r="L1165">
        <f t="shared" si="96"/>
        <v>25</v>
      </c>
      <c r="M1165" s="1">
        <f t="shared" si="95"/>
        <v>41442</v>
      </c>
      <c r="N1165">
        <f>SUM(J1165:$J$1480)</f>
        <v>1772</v>
      </c>
      <c r="O1165">
        <f>SUM(L1165:$L$1480)</f>
        <v>1642</v>
      </c>
    </row>
    <row r="1166" spans="2:15" x14ac:dyDescent="0.2">
      <c r="B1166" s="1">
        <v>41439</v>
      </c>
      <c r="C1166">
        <v>3370</v>
      </c>
      <c r="D1166">
        <v>3445</v>
      </c>
      <c r="E1166">
        <v>3320</v>
      </c>
      <c r="F1166">
        <v>3360</v>
      </c>
      <c r="G1166">
        <v>6836600</v>
      </c>
      <c r="H1166" s="2" t="str">
        <f t="shared" si="92"/>
        <v/>
      </c>
      <c r="I1166">
        <v>1</v>
      </c>
      <c r="J1166">
        <f t="shared" si="93"/>
        <v>55</v>
      </c>
      <c r="K1166" t="str">
        <f t="shared" si="94"/>
        <v/>
      </c>
      <c r="L1166">
        <f t="shared" si="96"/>
        <v>55</v>
      </c>
      <c r="M1166" s="1">
        <f t="shared" si="95"/>
        <v>41439</v>
      </c>
      <c r="N1166">
        <f>SUM(J1166:$J$1480)</f>
        <v>1747</v>
      </c>
      <c r="O1166">
        <f>SUM(L1166:$L$1480)</f>
        <v>1617</v>
      </c>
    </row>
    <row r="1167" spans="2:15" x14ac:dyDescent="0.2">
      <c r="B1167" s="1">
        <v>41438</v>
      </c>
      <c r="C1167">
        <v>3405</v>
      </c>
      <c r="D1167">
        <v>3470</v>
      </c>
      <c r="E1167">
        <v>3210</v>
      </c>
      <c r="F1167">
        <v>3215</v>
      </c>
      <c r="G1167">
        <v>3627900</v>
      </c>
      <c r="H1167" s="2" t="str">
        <f t="shared" si="92"/>
        <v>高安割れ</v>
      </c>
      <c r="I1167">
        <v>1</v>
      </c>
      <c r="J1167">
        <f t="shared" si="93"/>
        <v>-145</v>
      </c>
      <c r="K1167" t="str">
        <f t="shared" si="94"/>
        <v>高安割れ</v>
      </c>
      <c r="L1167">
        <f t="shared" si="96"/>
        <v>-145</v>
      </c>
      <c r="M1167" s="1">
        <f t="shared" si="95"/>
        <v>41438</v>
      </c>
      <c r="N1167">
        <f>SUM(J1167:$J$1480)</f>
        <v>1692</v>
      </c>
      <c r="O1167">
        <f>SUM(L1167:$L$1480)</f>
        <v>1562</v>
      </c>
    </row>
    <row r="1168" spans="2:15" x14ac:dyDescent="0.2">
      <c r="B1168" s="1">
        <v>41437</v>
      </c>
      <c r="C1168">
        <v>3295</v>
      </c>
      <c r="D1168">
        <v>3490</v>
      </c>
      <c r="E1168">
        <v>3260</v>
      </c>
      <c r="F1168">
        <v>3475</v>
      </c>
      <c r="G1168">
        <v>3407400</v>
      </c>
      <c r="H1168" s="2" t="str">
        <f t="shared" si="92"/>
        <v/>
      </c>
      <c r="I1168">
        <v>1</v>
      </c>
      <c r="J1168">
        <f t="shared" si="93"/>
        <v>-260</v>
      </c>
      <c r="K1168" t="str">
        <f t="shared" si="94"/>
        <v/>
      </c>
      <c r="L1168">
        <f t="shared" si="96"/>
        <v>-260</v>
      </c>
      <c r="M1168" s="1">
        <f t="shared" si="95"/>
        <v>41437</v>
      </c>
      <c r="N1168">
        <f>SUM(J1168:$J$1480)</f>
        <v>1837</v>
      </c>
      <c r="O1168">
        <f>SUM(L1168:$L$1480)</f>
        <v>1707</v>
      </c>
    </row>
    <row r="1169" spans="2:15" x14ac:dyDescent="0.2">
      <c r="B1169" s="1">
        <v>41436</v>
      </c>
      <c r="C1169">
        <v>3435</v>
      </c>
      <c r="D1169">
        <v>3450</v>
      </c>
      <c r="E1169">
        <v>3335</v>
      </c>
      <c r="F1169">
        <v>3350</v>
      </c>
      <c r="G1169">
        <v>2364300</v>
      </c>
      <c r="H1169" s="2" t="str">
        <f t="shared" si="92"/>
        <v>高安割れ</v>
      </c>
      <c r="I1169">
        <v>1</v>
      </c>
      <c r="J1169">
        <f t="shared" si="93"/>
        <v>-125</v>
      </c>
      <c r="K1169" t="str">
        <f t="shared" si="94"/>
        <v>高安割れ</v>
      </c>
      <c r="L1169">
        <f t="shared" si="96"/>
        <v>-125</v>
      </c>
      <c r="M1169" s="1">
        <f t="shared" si="95"/>
        <v>41436</v>
      </c>
      <c r="N1169">
        <f>SUM(J1169:$J$1480)</f>
        <v>2097</v>
      </c>
      <c r="O1169">
        <f>SUM(L1169:$L$1480)</f>
        <v>1967</v>
      </c>
    </row>
    <row r="1170" spans="2:15" x14ac:dyDescent="0.2">
      <c r="B1170" s="1">
        <v>41435</v>
      </c>
      <c r="C1170">
        <v>3455</v>
      </c>
      <c r="D1170">
        <v>3465</v>
      </c>
      <c r="E1170">
        <v>3350</v>
      </c>
      <c r="F1170">
        <v>3420</v>
      </c>
      <c r="G1170">
        <v>3207600</v>
      </c>
      <c r="H1170" s="2" t="str">
        <f t="shared" si="92"/>
        <v>高安超え</v>
      </c>
      <c r="I1170">
        <v>1</v>
      </c>
      <c r="J1170">
        <f t="shared" si="93"/>
        <v>-70</v>
      </c>
      <c r="K1170" t="str">
        <f t="shared" si="94"/>
        <v>高安超え</v>
      </c>
      <c r="L1170">
        <f t="shared" si="96"/>
        <v>-70</v>
      </c>
      <c r="M1170" s="1">
        <f t="shared" si="95"/>
        <v>41435</v>
      </c>
      <c r="N1170">
        <f>SUM(J1170:$J$1480)</f>
        <v>2222</v>
      </c>
      <c r="O1170">
        <f>SUM(L1170:$L$1480)</f>
        <v>2092</v>
      </c>
    </row>
    <row r="1171" spans="2:15" x14ac:dyDescent="0.2">
      <c r="B1171" s="1">
        <v>41432</v>
      </c>
      <c r="C1171">
        <v>3265</v>
      </c>
      <c r="D1171">
        <v>3370</v>
      </c>
      <c r="E1171">
        <v>3185</v>
      </c>
      <c r="F1171">
        <v>3305</v>
      </c>
      <c r="G1171">
        <v>4515100</v>
      </c>
      <c r="H1171" s="2" t="str">
        <f t="shared" si="92"/>
        <v>高安割れ</v>
      </c>
      <c r="I1171">
        <v>1</v>
      </c>
      <c r="J1171">
        <f t="shared" si="93"/>
        <v>-115</v>
      </c>
      <c r="K1171" t="str">
        <f t="shared" si="94"/>
        <v>高安割れ</v>
      </c>
      <c r="L1171">
        <f t="shared" si="96"/>
        <v>-115</v>
      </c>
      <c r="M1171" s="1">
        <f t="shared" si="95"/>
        <v>41432</v>
      </c>
      <c r="N1171">
        <f>SUM(J1171:$J$1480)</f>
        <v>2292</v>
      </c>
      <c r="O1171">
        <f>SUM(L1171:$L$1480)</f>
        <v>2162</v>
      </c>
    </row>
    <row r="1172" spans="2:15" x14ac:dyDescent="0.2">
      <c r="B1172" s="1">
        <v>41431</v>
      </c>
      <c r="C1172">
        <v>3350</v>
      </c>
      <c r="D1172">
        <v>3425</v>
      </c>
      <c r="E1172">
        <v>3265</v>
      </c>
      <c r="F1172">
        <v>3295</v>
      </c>
      <c r="G1172">
        <v>5585000</v>
      </c>
      <c r="H1172" s="2" t="str">
        <f t="shared" si="92"/>
        <v>高安割れ</v>
      </c>
      <c r="I1172">
        <v>1</v>
      </c>
      <c r="J1172">
        <f t="shared" si="93"/>
        <v>-10</v>
      </c>
      <c r="K1172" t="str">
        <f t="shared" si="94"/>
        <v>高安割れ</v>
      </c>
      <c r="L1172">
        <f t="shared" si="96"/>
        <v>-10</v>
      </c>
      <c r="M1172" s="1">
        <f t="shared" si="95"/>
        <v>41431</v>
      </c>
      <c r="N1172">
        <f>SUM(J1172:$J$1480)</f>
        <v>2407</v>
      </c>
      <c r="O1172">
        <f>SUM(L1172:$L$1480)</f>
        <v>2277</v>
      </c>
    </row>
    <row r="1173" spans="2:15" x14ac:dyDescent="0.2">
      <c r="B1173" s="1">
        <v>41430</v>
      </c>
      <c r="C1173">
        <v>3470</v>
      </c>
      <c r="D1173">
        <v>3645</v>
      </c>
      <c r="E1173">
        <v>3410</v>
      </c>
      <c r="F1173">
        <v>3410</v>
      </c>
      <c r="G1173">
        <v>2930900</v>
      </c>
      <c r="H1173" s="2" t="str">
        <f t="shared" si="92"/>
        <v>高安超え</v>
      </c>
      <c r="I1173">
        <v>1</v>
      </c>
      <c r="J1173">
        <f t="shared" si="93"/>
        <v>-115</v>
      </c>
      <c r="K1173" t="str">
        <f t="shared" si="94"/>
        <v>高安超え</v>
      </c>
      <c r="L1173">
        <f t="shared" si="96"/>
        <v>-115</v>
      </c>
      <c r="M1173" s="1">
        <f t="shared" si="95"/>
        <v>41430</v>
      </c>
      <c r="N1173">
        <f>SUM(J1173:$J$1480)</f>
        <v>2417</v>
      </c>
      <c r="O1173">
        <f>SUM(L1173:$L$1480)</f>
        <v>2287</v>
      </c>
    </row>
    <row r="1174" spans="2:15" x14ac:dyDescent="0.2">
      <c r="B1174" s="1">
        <v>41429</v>
      </c>
      <c r="C1174">
        <v>3360</v>
      </c>
      <c r="D1174">
        <v>3535</v>
      </c>
      <c r="E1174">
        <v>3355</v>
      </c>
      <c r="F1174">
        <v>3515</v>
      </c>
      <c r="G1174">
        <v>3163500</v>
      </c>
      <c r="H1174" s="2" t="str">
        <f t="shared" si="92"/>
        <v>高安割れ</v>
      </c>
      <c r="I1174">
        <v>1</v>
      </c>
      <c r="J1174">
        <f t="shared" si="93"/>
        <v>105</v>
      </c>
      <c r="K1174" t="str">
        <f t="shared" si="94"/>
        <v>高安割れ</v>
      </c>
      <c r="L1174">
        <f t="shared" si="96"/>
        <v>105</v>
      </c>
      <c r="M1174" s="1">
        <f t="shared" si="95"/>
        <v>41429</v>
      </c>
      <c r="N1174">
        <f>SUM(J1174:$J$1480)</f>
        <v>2532</v>
      </c>
      <c r="O1174">
        <f>SUM(L1174:$L$1480)</f>
        <v>2402</v>
      </c>
    </row>
    <row r="1175" spans="2:15" x14ac:dyDescent="0.2">
      <c r="B1175" s="1">
        <v>41428</v>
      </c>
      <c r="C1175">
        <v>3510</v>
      </c>
      <c r="D1175">
        <v>3550</v>
      </c>
      <c r="E1175">
        <v>3405</v>
      </c>
      <c r="F1175">
        <v>3405</v>
      </c>
      <c r="G1175">
        <v>2705600</v>
      </c>
      <c r="H1175" s="2" t="str">
        <f t="shared" si="92"/>
        <v>高安割れ</v>
      </c>
      <c r="I1175">
        <v>1</v>
      </c>
      <c r="J1175">
        <f t="shared" si="93"/>
        <v>-110</v>
      </c>
      <c r="K1175" t="str">
        <f t="shared" si="94"/>
        <v>高安割れ</v>
      </c>
      <c r="L1175">
        <f t="shared" si="96"/>
        <v>-110</v>
      </c>
      <c r="M1175" s="1">
        <f t="shared" si="95"/>
        <v>41428</v>
      </c>
      <c r="N1175">
        <f>SUM(J1175:$J$1480)</f>
        <v>2427</v>
      </c>
      <c r="O1175">
        <f>SUM(L1175:$L$1480)</f>
        <v>2297</v>
      </c>
    </row>
    <row r="1176" spans="2:15" x14ac:dyDescent="0.2">
      <c r="B1176" s="1">
        <v>41425</v>
      </c>
      <c r="C1176">
        <v>3580</v>
      </c>
      <c r="D1176">
        <v>3590</v>
      </c>
      <c r="E1176">
        <v>3480</v>
      </c>
      <c r="F1176">
        <v>3505</v>
      </c>
      <c r="G1176">
        <v>3448200</v>
      </c>
      <c r="H1176" s="2" t="str">
        <f t="shared" si="92"/>
        <v/>
      </c>
      <c r="I1176">
        <v>1</v>
      </c>
      <c r="J1176">
        <f t="shared" si="93"/>
        <v>-100</v>
      </c>
      <c r="K1176" t="str">
        <f t="shared" si="94"/>
        <v/>
      </c>
      <c r="L1176">
        <f t="shared" si="96"/>
        <v>-100</v>
      </c>
      <c r="M1176" s="1">
        <f t="shared" si="95"/>
        <v>41425</v>
      </c>
      <c r="N1176">
        <f>SUM(J1176:$J$1480)</f>
        <v>2537</v>
      </c>
      <c r="O1176">
        <f>SUM(L1176:$L$1480)</f>
        <v>2407</v>
      </c>
    </row>
    <row r="1177" spans="2:15" x14ac:dyDescent="0.2">
      <c r="B1177" s="1">
        <v>41424</v>
      </c>
      <c r="C1177">
        <v>3555</v>
      </c>
      <c r="D1177">
        <v>3620</v>
      </c>
      <c r="E1177">
        <v>3475</v>
      </c>
      <c r="F1177">
        <v>3495</v>
      </c>
      <c r="G1177">
        <v>3378600</v>
      </c>
      <c r="H1177" s="2" t="str">
        <f t="shared" si="92"/>
        <v>高安割れ</v>
      </c>
      <c r="I1177">
        <v>1</v>
      </c>
      <c r="J1177">
        <f t="shared" si="93"/>
        <v>-10</v>
      </c>
      <c r="K1177" t="str">
        <f t="shared" si="94"/>
        <v>高安割れ</v>
      </c>
      <c r="L1177">
        <f t="shared" si="96"/>
        <v>-10</v>
      </c>
      <c r="M1177" s="1">
        <f t="shared" si="95"/>
        <v>41424</v>
      </c>
      <c r="N1177">
        <f>SUM(J1177:$J$1480)</f>
        <v>2637</v>
      </c>
      <c r="O1177">
        <f>SUM(L1177:$L$1480)</f>
        <v>2507</v>
      </c>
    </row>
    <row r="1178" spans="2:15" x14ac:dyDescent="0.2">
      <c r="B1178" s="1">
        <v>41423</v>
      </c>
      <c r="C1178">
        <v>3740</v>
      </c>
      <c r="D1178">
        <v>3755</v>
      </c>
      <c r="E1178">
        <v>3640</v>
      </c>
      <c r="F1178">
        <v>3685</v>
      </c>
      <c r="G1178">
        <v>2747500</v>
      </c>
      <c r="H1178" s="2" t="str">
        <f t="shared" si="92"/>
        <v>高安超え</v>
      </c>
      <c r="I1178">
        <v>1</v>
      </c>
      <c r="J1178">
        <f t="shared" si="93"/>
        <v>-190</v>
      </c>
      <c r="K1178" t="str">
        <f t="shared" si="94"/>
        <v>高安超え</v>
      </c>
      <c r="L1178">
        <f t="shared" si="96"/>
        <v>-190</v>
      </c>
      <c r="M1178" s="1">
        <f t="shared" si="95"/>
        <v>41423</v>
      </c>
      <c r="N1178">
        <f>SUM(J1178:$J$1480)</f>
        <v>2647</v>
      </c>
      <c r="O1178">
        <f>SUM(L1178:$L$1480)</f>
        <v>2517</v>
      </c>
    </row>
    <row r="1179" spans="2:15" x14ac:dyDescent="0.2">
      <c r="B1179" s="1">
        <v>41422</v>
      </c>
      <c r="C1179">
        <v>3585</v>
      </c>
      <c r="D1179">
        <v>3720</v>
      </c>
      <c r="E1179">
        <v>3535</v>
      </c>
      <c r="F1179">
        <v>3665</v>
      </c>
      <c r="G1179">
        <v>4361900</v>
      </c>
      <c r="H1179" s="2" t="str">
        <f t="shared" si="92"/>
        <v/>
      </c>
      <c r="I1179">
        <v>1</v>
      </c>
      <c r="J1179">
        <f t="shared" si="93"/>
        <v>20</v>
      </c>
      <c r="K1179" t="str">
        <f t="shared" si="94"/>
        <v/>
      </c>
      <c r="L1179">
        <f t="shared" si="96"/>
        <v>20</v>
      </c>
      <c r="M1179" s="1">
        <f t="shared" si="95"/>
        <v>41422</v>
      </c>
      <c r="N1179">
        <f>SUM(J1179:$J$1480)</f>
        <v>2837</v>
      </c>
      <c r="O1179">
        <f>SUM(L1179:$L$1480)</f>
        <v>2707</v>
      </c>
    </row>
    <row r="1180" spans="2:15" x14ac:dyDescent="0.2">
      <c r="B1180" s="1">
        <v>41421</v>
      </c>
      <c r="C1180">
        <v>3575</v>
      </c>
      <c r="D1180">
        <v>3725</v>
      </c>
      <c r="E1180">
        <v>3520</v>
      </c>
      <c r="F1180">
        <v>3655</v>
      </c>
      <c r="G1180">
        <v>3523400</v>
      </c>
      <c r="H1180" s="2" t="str">
        <f t="shared" si="92"/>
        <v>高安割れ</v>
      </c>
      <c r="I1180">
        <v>1</v>
      </c>
      <c r="J1180">
        <f t="shared" si="93"/>
        <v>-10</v>
      </c>
      <c r="K1180" t="str">
        <f t="shared" si="94"/>
        <v>高安割れ</v>
      </c>
      <c r="L1180">
        <f t="shared" si="96"/>
        <v>-10</v>
      </c>
      <c r="M1180" s="1">
        <f t="shared" si="95"/>
        <v>41421</v>
      </c>
      <c r="N1180">
        <f>SUM(J1180:$J$1480)</f>
        <v>2817</v>
      </c>
      <c r="O1180">
        <f>SUM(L1180:$L$1480)</f>
        <v>2687</v>
      </c>
    </row>
    <row r="1181" spans="2:15" x14ac:dyDescent="0.2">
      <c r="B1181" s="1">
        <v>41418</v>
      </c>
      <c r="C1181">
        <v>3700</v>
      </c>
      <c r="D1181">
        <v>3830</v>
      </c>
      <c r="E1181">
        <v>3550</v>
      </c>
      <c r="F1181">
        <v>3635</v>
      </c>
      <c r="G1181">
        <v>6528400</v>
      </c>
      <c r="H1181" s="2" t="str">
        <f t="shared" si="92"/>
        <v/>
      </c>
      <c r="I1181">
        <v>1</v>
      </c>
      <c r="J1181">
        <f t="shared" si="93"/>
        <v>20</v>
      </c>
      <c r="K1181" t="str">
        <f t="shared" si="94"/>
        <v/>
      </c>
      <c r="L1181">
        <f t="shared" si="96"/>
        <v>20</v>
      </c>
      <c r="M1181" s="1">
        <f t="shared" si="95"/>
        <v>41418</v>
      </c>
      <c r="N1181">
        <f>SUM(J1181:$J$1480)</f>
        <v>2827</v>
      </c>
      <c r="O1181">
        <f>SUM(L1181:$L$1480)</f>
        <v>2697</v>
      </c>
    </row>
    <row r="1182" spans="2:15" x14ac:dyDescent="0.2">
      <c r="B1182" s="1">
        <v>41417</v>
      </c>
      <c r="C1182">
        <v>3775</v>
      </c>
      <c r="D1182">
        <v>3975</v>
      </c>
      <c r="E1182">
        <v>3530</v>
      </c>
      <c r="F1182">
        <v>3540</v>
      </c>
      <c r="G1182">
        <v>8002800</v>
      </c>
      <c r="H1182" s="2" t="str">
        <f t="shared" si="92"/>
        <v/>
      </c>
      <c r="I1182">
        <v>1</v>
      </c>
      <c r="J1182">
        <f t="shared" si="93"/>
        <v>95</v>
      </c>
      <c r="K1182" t="str">
        <f t="shared" si="94"/>
        <v/>
      </c>
      <c r="L1182">
        <f t="shared" si="96"/>
        <v>95</v>
      </c>
      <c r="M1182" s="1">
        <f t="shared" si="95"/>
        <v>41417</v>
      </c>
      <c r="N1182">
        <f>SUM(J1182:$J$1480)</f>
        <v>2807</v>
      </c>
      <c r="O1182">
        <f>SUM(L1182:$L$1480)</f>
        <v>2677</v>
      </c>
    </row>
    <row r="1183" spans="2:15" x14ac:dyDescent="0.2">
      <c r="B1183" s="1">
        <v>41416</v>
      </c>
      <c r="C1183">
        <v>3845</v>
      </c>
      <c r="D1183">
        <v>3885</v>
      </c>
      <c r="E1183">
        <v>3825</v>
      </c>
      <c r="F1183">
        <v>3845</v>
      </c>
      <c r="G1183">
        <v>2123400</v>
      </c>
      <c r="H1183" s="2" t="str">
        <f t="shared" si="92"/>
        <v>高安超え</v>
      </c>
      <c r="I1183">
        <v>1</v>
      </c>
      <c r="J1183">
        <f t="shared" si="93"/>
        <v>-305</v>
      </c>
      <c r="K1183" t="str">
        <f t="shared" si="94"/>
        <v>高安超え</v>
      </c>
      <c r="L1183">
        <f t="shared" si="96"/>
        <v>-305</v>
      </c>
      <c r="M1183" s="1">
        <f t="shared" si="95"/>
        <v>41416</v>
      </c>
      <c r="N1183">
        <f>SUM(J1183:$J$1480)</f>
        <v>2712</v>
      </c>
      <c r="O1183">
        <f>SUM(L1183:$L$1480)</f>
        <v>2582</v>
      </c>
    </row>
    <row r="1184" spans="2:15" x14ac:dyDescent="0.2">
      <c r="B1184" s="1">
        <v>41415</v>
      </c>
      <c r="C1184">
        <v>3870</v>
      </c>
      <c r="D1184">
        <v>3880</v>
      </c>
      <c r="E1184">
        <v>3805</v>
      </c>
      <c r="F1184">
        <v>3845</v>
      </c>
      <c r="G1184">
        <v>2123800</v>
      </c>
      <c r="H1184" s="2" t="str">
        <f t="shared" si="92"/>
        <v>高安割れ</v>
      </c>
      <c r="I1184">
        <v>1</v>
      </c>
      <c r="J1184">
        <f t="shared" si="93"/>
        <v>0</v>
      </c>
      <c r="K1184" t="str">
        <f t="shared" si="94"/>
        <v>高安割れ</v>
      </c>
      <c r="L1184">
        <f t="shared" si="96"/>
        <v>0</v>
      </c>
      <c r="M1184" s="1">
        <f t="shared" si="95"/>
        <v>41415</v>
      </c>
      <c r="N1184">
        <f>SUM(J1184:$J$1480)</f>
        <v>3017</v>
      </c>
      <c r="O1184">
        <f>SUM(L1184:$L$1480)</f>
        <v>2887</v>
      </c>
    </row>
    <row r="1185" spans="2:15" x14ac:dyDescent="0.2">
      <c r="B1185" s="1">
        <v>41414</v>
      </c>
      <c r="C1185">
        <v>3960</v>
      </c>
      <c r="D1185">
        <v>3965</v>
      </c>
      <c r="E1185">
        <v>3860</v>
      </c>
      <c r="F1185">
        <v>3900</v>
      </c>
      <c r="G1185">
        <v>2738700</v>
      </c>
      <c r="H1185" s="2" t="str">
        <f t="shared" si="92"/>
        <v>高安割れ</v>
      </c>
      <c r="I1185">
        <v>1</v>
      </c>
      <c r="J1185">
        <f t="shared" si="93"/>
        <v>55</v>
      </c>
      <c r="K1185" t="str">
        <f t="shared" si="94"/>
        <v>高安割れ</v>
      </c>
      <c r="L1185">
        <f t="shared" si="96"/>
        <v>55</v>
      </c>
      <c r="M1185" s="1">
        <f t="shared" si="95"/>
        <v>41414</v>
      </c>
      <c r="N1185">
        <f>SUM(J1185:$J$1480)</f>
        <v>3017</v>
      </c>
      <c r="O1185">
        <f>SUM(L1185:$L$1480)</f>
        <v>2887</v>
      </c>
    </row>
    <row r="1186" spans="2:15" x14ac:dyDescent="0.2">
      <c r="B1186" s="1">
        <v>41411</v>
      </c>
      <c r="C1186">
        <v>3900</v>
      </c>
      <c r="D1186">
        <v>3995</v>
      </c>
      <c r="E1186">
        <v>3885</v>
      </c>
      <c r="F1186">
        <v>3945</v>
      </c>
      <c r="G1186">
        <v>2737100</v>
      </c>
      <c r="H1186" s="2" t="str">
        <f t="shared" si="92"/>
        <v/>
      </c>
      <c r="I1186">
        <v>1</v>
      </c>
      <c r="J1186">
        <f t="shared" si="93"/>
        <v>-45</v>
      </c>
      <c r="K1186" t="str">
        <f t="shared" si="94"/>
        <v/>
      </c>
      <c r="L1186">
        <f t="shared" si="96"/>
        <v>-45</v>
      </c>
      <c r="M1186" s="1">
        <f t="shared" si="95"/>
        <v>41411</v>
      </c>
      <c r="N1186">
        <f>SUM(J1186:$J$1480)</f>
        <v>2962</v>
      </c>
      <c r="O1186">
        <f>SUM(L1186:$L$1480)</f>
        <v>2832</v>
      </c>
    </row>
    <row r="1187" spans="2:15" x14ac:dyDescent="0.2">
      <c r="B1187" s="1">
        <v>41410</v>
      </c>
      <c r="C1187">
        <v>4050</v>
      </c>
      <c r="D1187">
        <v>4055</v>
      </c>
      <c r="E1187">
        <v>3880</v>
      </c>
      <c r="F1187">
        <v>3920</v>
      </c>
      <c r="G1187">
        <v>5454800</v>
      </c>
      <c r="H1187" s="2" t="str">
        <f t="shared" si="92"/>
        <v>高安割れ</v>
      </c>
      <c r="I1187">
        <v>1</v>
      </c>
      <c r="J1187">
        <f t="shared" si="93"/>
        <v>-25</v>
      </c>
      <c r="K1187" t="str">
        <f t="shared" si="94"/>
        <v>高安割れ</v>
      </c>
      <c r="L1187">
        <f t="shared" si="96"/>
        <v>-25</v>
      </c>
      <c r="M1187" s="1">
        <f t="shared" si="95"/>
        <v>41410</v>
      </c>
      <c r="N1187">
        <f>SUM(J1187:$J$1480)</f>
        <v>3007</v>
      </c>
      <c r="O1187">
        <f>SUM(L1187:$L$1480)</f>
        <v>2877</v>
      </c>
    </row>
    <row r="1188" spans="2:15" x14ac:dyDescent="0.2">
      <c r="B1188" s="1">
        <v>41409</v>
      </c>
      <c r="C1188">
        <v>3970</v>
      </c>
      <c r="D1188">
        <v>4115</v>
      </c>
      <c r="E1188">
        <v>3965</v>
      </c>
      <c r="F1188">
        <v>4065</v>
      </c>
      <c r="G1188">
        <v>4839500</v>
      </c>
      <c r="H1188" s="2" t="str">
        <f t="shared" si="92"/>
        <v>高安超え</v>
      </c>
      <c r="I1188">
        <v>1</v>
      </c>
      <c r="J1188">
        <f t="shared" si="93"/>
        <v>-145</v>
      </c>
      <c r="K1188" t="str">
        <f t="shared" si="94"/>
        <v>高安超え</v>
      </c>
      <c r="L1188">
        <f t="shared" si="96"/>
        <v>-145</v>
      </c>
      <c r="M1188" s="1">
        <f t="shared" si="95"/>
        <v>41409</v>
      </c>
      <c r="N1188">
        <f>SUM(J1188:$J$1480)</f>
        <v>3032</v>
      </c>
      <c r="O1188">
        <f>SUM(L1188:$L$1480)</f>
        <v>2902</v>
      </c>
    </row>
    <row r="1189" spans="2:15" x14ac:dyDescent="0.2">
      <c r="B1189" s="1">
        <v>41408</v>
      </c>
      <c r="C1189">
        <v>3895</v>
      </c>
      <c r="D1189">
        <v>3925</v>
      </c>
      <c r="E1189">
        <v>3860</v>
      </c>
      <c r="F1189">
        <v>3900</v>
      </c>
      <c r="G1189">
        <v>2754300</v>
      </c>
      <c r="H1189" s="2" t="str">
        <f t="shared" si="92"/>
        <v>高安超え</v>
      </c>
      <c r="I1189">
        <v>1</v>
      </c>
      <c r="J1189">
        <f t="shared" si="93"/>
        <v>165</v>
      </c>
      <c r="K1189" t="str">
        <f t="shared" si="94"/>
        <v>高安超え</v>
      </c>
      <c r="L1189">
        <f t="shared" si="96"/>
        <v>165</v>
      </c>
      <c r="M1189" s="1">
        <f t="shared" si="95"/>
        <v>41408</v>
      </c>
      <c r="N1189">
        <f>SUM(J1189:$J$1480)</f>
        <v>3177</v>
      </c>
      <c r="O1189">
        <f>SUM(L1189:$L$1480)</f>
        <v>3047</v>
      </c>
    </row>
    <row r="1190" spans="2:15" x14ac:dyDescent="0.2">
      <c r="B1190" s="1">
        <v>41407</v>
      </c>
      <c r="C1190">
        <v>3870</v>
      </c>
      <c r="D1190">
        <v>3900</v>
      </c>
      <c r="E1190">
        <v>3830</v>
      </c>
      <c r="F1190">
        <v>3870</v>
      </c>
      <c r="G1190">
        <v>3138100</v>
      </c>
      <c r="H1190" s="2" t="str">
        <f t="shared" si="92"/>
        <v>高安超え</v>
      </c>
      <c r="I1190">
        <v>1</v>
      </c>
      <c r="J1190">
        <f t="shared" si="93"/>
        <v>30</v>
      </c>
      <c r="K1190" t="str">
        <f t="shared" si="94"/>
        <v>高安超え</v>
      </c>
      <c r="L1190">
        <f t="shared" si="96"/>
        <v>30</v>
      </c>
      <c r="M1190" s="1">
        <f t="shared" si="95"/>
        <v>41407</v>
      </c>
      <c r="N1190">
        <f>SUM(J1190:$J$1480)</f>
        <v>3012</v>
      </c>
      <c r="O1190">
        <f>SUM(L1190:$L$1480)</f>
        <v>2882</v>
      </c>
    </row>
    <row r="1191" spans="2:15" x14ac:dyDescent="0.2">
      <c r="B1191" s="1">
        <v>41404</v>
      </c>
      <c r="C1191">
        <v>3810</v>
      </c>
      <c r="D1191">
        <v>3840</v>
      </c>
      <c r="E1191">
        <v>3750</v>
      </c>
      <c r="F1191">
        <v>3840</v>
      </c>
      <c r="G1191">
        <v>3253600</v>
      </c>
      <c r="H1191" s="2" t="str">
        <f t="shared" si="92"/>
        <v>高安超え</v>
      </c>
      <c r="I1191">
        <v>1</v>
      </c>
      <c r="J1191">
        <f t="shared" si="93"/>
        <v>30</v>
      </c>
      <c r="K1191" t="str">
        <f t="shared" si="94"/>
        <v>高安超え</v>
      </c>
      <c r="L1191">
        <f t="shared" si="96"/>
        <v>30</v>
      </c>
      <c r="M1191" s="1">
        <f t="shared" si="95"/>
        <v>41404</v>
      </c>
      <c r="N1191">
        <f>SUM(J1191:$J$1480)</f>
        <v>2982</v>
      </c>
      <c r="O1191">
        <f>SUM(L1191:$L$1480)</f>
        <v>2852</v>
      </c>
    </row>
    <row r="1192" spans="2:15" x14ac:dyDescent="0.2">
      <c r="B1192" s="1">
        <v>41403</v>
      </c>
      <c r="C1192">
        <v>3770</v>
      </c>
      <c r="D1192">
        <v>3800</v>
      </c>
      <c r="E1192">
        <v>3680</v>
      </c>
      <c r="F1192">
        <v>3690</v>
      </c>
      <c r="G1192">
        <v>3137800</v>
      </c>
      <c r="H1192" s="2" t="str">
        <f t="shared" si="92"/>
        <v>高安割れ</v>
      </c>
      <c r="I1192">
        <v>1</v>
      </c>
      <c r="J1192">
        <f t="shared" si="93"/>
        <v>-150</v>
      </c>
      <c r="K1192" t="str">
        <f t="shared" si="94"/>
        <v>高安割れ</v>
      </c>
      <c r="L1192">
        <f t="shared" si="96"/>
        <v>-150</v>
      </c>
      <c r="M1192" s="1">
        <f t="shared" si="95"/>
        <v>41403</v>
      </c>
      <c r="N1192">
        <f>SUM(J1192:$J$1480)</f>
        <v>2952</v>
      </c>
      <c r="O1192">
        <f>SUM(L1192:$L$1480)</f>
        <v>2822</v>
      </c>
    </row>
    <row r="1193" spans="2:15" x14ac:dyDescent="0.2">
      <c r="B1193" s="1">
        <v>41402</v>
      </c>
      <c r="C1193">
        <v>3785</v>
      </c>
      <c r="D1193">
        <v>3815</v>
      </c>
      <c r="E1193">
        <v>3755</v>
      </c>
      <c r="F1193">
        <v>3785</v>
      </c>
      <c r="G1193">
        <v>2910100</v>
      </c>
      <c r="H1193" s="2" t="str">
        <f t="shared" si="92"/>
        <v>高安超え</v>
      </c>
      <c r="I1193">
        <v>1</v>
      </c>
      <c r="J1193">
        <f t="shared" si="93"/>
        <v>-95</v>
      </c>
      <c r="K1193" t="str">
        <f t="shared" si="94"/>
        <v>高安超え</v>
      </c>
      <c r="L1193">
        <f t="shared" si="96"/>
        <v>-95</v>
      </c>
      <c r="M1193" s="1">
        <f t="shared" si="95"/>
        <v>41402</v>
      </c>
      <c r="N1193">
        <f>SUM(J1193:$J$1480)</f>
        <v>3102</v>
      </c>
      <c r="O1193">
        <f>SUM(L1193:$L$1480)</f>
        <v>2972</v>
      </c>
    </row>
    <row r="1194" spans="2:15" x14ac:dyDescent="0.2">
      <c r="B1194" s="1">
        <v>41401</v>
      </c>
      <c r="C1194">
        <v>3750</v>
      </c>
      <c r="D1194">
        <v>3790</v>
      </c>
      <c r="E1194">
        <v>3745</v>
      </c>
      <c r="F1194">
        <v>3785</v>
      </c>
      <c r="G1194">
        <v>2676200</v>
      </c>
      <c r="H1194" s="2" t="str">
        <f t="shared" si="92"/>
        <v>高安超え</v>
      </c>
      <c r="I1194">
        <v>1</v>
      </c>
      <c r="J1194">
        <f t="shared" si="93"/>
        <v>0</v>
      </c>
      <c r="K1194" t="str">
        <f t="shared" si="94"/>
        <v>高安超え</v>
      </c>
      <c r="L1194">
        <f t="shared" si="96"/>
        <v>0</v>
      </c>
      <c r="M1194" s="1">
        <f t="shared" si="95"/>
        <v>41401</v>
      </c>
      <c r="N1194">
        <f>SUM(J1194:$J$1480)</f>
        <v>3197</v>
      </c>
      <c r="O1194">
        <f>SUM(L1194:$L$1480)</f>
        <v>3067</v>
      </c>
    </row>
    <row r="1195" spans="2:15" x14ac:dyDescent="0.2">
      <c r="B1195" s="1">
        <v>41396</v>
      </c>
      <c r="C1195">
        <v>3730</v>
      </c>
      <c r="D1195">
        <v>3740</v>
      </c>
      <c r="E1195">
        <v>3650</v>
      </c>
      <c r="F1195">
        <v>3685</v>
      </c>
      <c r="G1195">
        <v>2002400</v>
      </c>
      <c r="H1195" s="2" t="str">
        <f t="shared" si="92"/>
        <v>高安割れ</v>
      </c>
      <c r="I1195">
        <v>1</v>
      </c>
      <c r="J1195">
        <f t="shared" si="93"/>
        <v>-100</v>
      </c>
      <c r="K1195" t="str">
        <f t="shared" si="94"/>
        <v>高安割れ</v>
      </c>
      <c r="L1195">
        <f t="shared" si="96"/>
        <v>-100</v>
      </c>
      <c r="M1195" s="1">
        <f t="shared" si="95"/>
        <v>41396</v>
      </c>
      <c r="N1195">
        <f>SUM(J1195:$J$1480)</f>
        <v>3197</v>
      </c>
      <c r="O1195">
        <f>SUM(L1195:$L$1480)</f>
        <v>3067</v>
      </c>
    </row>
    <row r="1196" spans="2:15" x14ac:dyDescent="0.2">
      <c r="B1196" s="1">
        <v>41395</v>
      </c>
      <c r="C1196">
        <v>3770</v>
      </c>
      <c r="D1196">
        <v>3770</v>
      </c>
      <c r="E1196">
        <v>3700</v>
      </c>
      <c r="F1196">
        <v>3730</v>
      </c>
      <c r="G1196">
        <v>2347600</v>
      </c>
      <c r="H1196" s="2" t="str">
        <f t="shared" si="92"/>
        <v>高安割れ</v>
      </c>
      <c r="I1196">
        <v>1</v>
      </c>
      <c r="J1196">
        <f t="shared" si="93"/>
        <v>45</v>
      </c>
      <c r="K1196" t="str">
        <f t="shared" si="94"/>
        <v>高安割れ</v>
      </c>
      <c r="L1196">
        <f t="shared" si="96"/>
        <v>45</v>
      </c>
      <c r="M1196" s="1">
        <f t="shared" si="95"/>
        <v>41395</v>
      </c>
      <c r="N1196">
        <f>SUM(J1196:$J$1480)</f>
        <v>3297</v>
      </c>
      <c r="O1196">
        <f>SUM(L1196:$L$1480)</f>
        <v>3167</v>
      </c>
    </row>
    <row r="1197" spans="2:15" x14ac:dyDescent="0.2">
      <c r="B1197" s="1">
        <v>41394</v>
      </c>
      <c r="C1197">
        <v>3770</v>
      </c>
      <c r="D1197">
        <v>3785</v>
      </c>
      <c r="E1197">
        <v>3725</v>
      </c>
      <c r="F1197">
        <v>3740</v>
      </c>
      <c r="G1197">
        <v>2696400</v>
      </c>
      <c r="H1197" s="2" t="str">
        <f t="shared" si="92"/>
        <v>高安超え</v>
      </c>
      <c r="I1197">
        <v>1</v>
      </c>
      <c r="J1197">
        <f t="shared" si="93"/>
        <v>-10</v>
      </c>
      <c r="K1197" t="str">
        <f t="shared" si="94"/>
        <v>高安超え</v>
      </c>
      <c r="L1197">
        <f t="shared" si="96"/>
        <v>-10</v>
      </c>
      <c r="M1197" s="1">
        <f t="shared" si="95"/>
        <v>41394</v>
      </c>
      <c r="N1197">
        <f>SUM(J1197:$J$1480)</f>
        <v>3252</v>
      </c>
      <c r="O1197">
        <f>SUM(L1197:$L$1480)</f>
        <v>3122</v>
      </c>
    </row>
    <row r="1198" spans="2:15" x14ac:dyDescent="0.2">
      <c r="B1198" s="1">
        <v>41390</v>
      </c>
      <c r="C1198">
        <v>3775</v>
      </c>
      <c r="D1198">
        <v>3775</v>
      </c>
      <c r="E1198">
        <v>3700</v>
      </c>
      <c r="F1198">
        <v>3700</v>
      </c>
      <c r="G1198">
        <v>2203000</v>
      </c>
      <c r="H1198" s="2" t="str">
        <f t="shared" si="92"/>
        <v>高安割れ</v>
      </c>
      <c r="I1198">
        <v>1</v>
      </c>
      <c r="J1198">
        <f t="shared" si="93"/>
        <v>-40</v>
      </c>
      <c r="K1198" t="str">
        <f t="shared" si="94"/>
        <v>高安割れ</v>
      </c>
      <c r="L1198">
        <f t="shared" si="96"/>
        <v>-40</v>
      </c>
      <c r="M1198" s="1">
        <f t="shared" si="95"/>
        <v>41390</v>
      </c>
      <c r="N1198">
        <f>SUM(J1198:$J$1480)</f>
        <v>3262</v>
      </c>
      <c r="O1198">
        <f>SUM(L1198:$L$1480)</f>
        <v>3132</v>
      </c>
    </row>
    <row r="1199" spans="2:15" x14ac:dyDescent="0.2">
      <c r="B1199" s="1">
        <v>41389</v>
      </c>
      <c r="C1199">
        <v>3775</v>
      </c>
      <c r="D1199">
        <v>3795</v>
      </c>
      <c r="E1199">
        <v>3750</v>
      </c>
      <c r="F1199">
        <v>3775</v>
      </c>
      <c r="G1199">
        <v>3085200</v>
      </c>
      <c r="H1199" s="2" t="str">
        <f t="shared" ref="H1199:H1262" si="97">IF(AND(D1199&lt;D1200,E1199&lt;E1200),"高安割れ",IF(AND(D1199&gt;D1200,E1199&gt;E1200),"高安超え",""))</f>
        <v/>
      </c>
      <c r="I1199">
        <v>1</v>
      </c>
      <c r="J1199">
        <f t="shared" ref="J1199:J1262" si="98">IF(H1199="高安割れ",(F1199-F1198)*I1199,(F1198-F1199)*I1199)</f>
        <v>-75</v>
      </c>
      <c r="K1199" t="str">
        <f t="shared" si="94"/>
        <v/>
      </c>
      <c r="L1199">
        <f t="shared" si="96"/>
        <v>-75</v>
      </c>
      <c r="M1199" s="1">
        <f t="shared" si="95"/>
        <v>41389</v>
      </c>
      <c r="N1199">
        <f>SUM(J1199:$J$1480)</f>
        <v>3302</v>
      </c>
      <c r="O1199">
        <f>SUM(L1199:$L$1480)</f>
        <v>3172</v>
      </c>
    </row>
    <row r="1200" spans="2:15" x14ac:dyDescent="0.2">
      <c r="B1200" s="1">
        <v>41388</v>
      </c>
      <c r="C1200">
        <v>3810</v>
      </c>
      <c r="D1200">
        <v>3850</v>
      </c>
      <c r="E1200">
        <v>3740</v>
      </c>
      <c r="F1200">
        <v>3755</v>
      </c>
      <c r="G1200">
        <v>4797500</v>
      </c>
      <c r="H1200" s="2" t="str">
        <f t="shared" si="97"/>
        <v>高安割れ</v>
      </c>
      <c r="I1200">
        <v>1</v>
      </c>
      <c r="J1200">
        <f t="shared" si="98"/>
        <v>-20</v>
      </c>
      <c r="K1200" t="str">
        <f t="shared" si="94"/>
        <v>高安割れ</v>
      </c>
      <c r="L1200">
        <f t="shared" si="96"/>
        <v>-20</v>
      </c>
      <c r="M1200" s="1">
        <f t="shared" si="95"/>
        <v>41388</v>
      </c>
      <c r="N1200">
        <f>SUM(J1200:$J$1480)</f>
        <v>3377</v>
      </c>
      <c r="O1200">
        <f>SUM(L1200:$L$1480)</f>
        <v>3247</v>
      </c>
    </row>
    <row r="1201" spans="2:15" x14ac:dyDescent="0.2">
      <c r="B1201" s="1">
        <v>41387</v>
      </c>
      <c r="C1201">
        <v>3880</v>
      </c>
      <c r="D1201">
        <v>3895</v>
      </c>
      <c r="E1201">
        <v>3795</v>
      </c>
      <c r="F1201">
        <v>3810</v>
      </c>
      <c r="G1201">
        <v>2636800</v>
      </c>
      <c r="H1201" s="2" t="str">
        <f t="shared" si="97"/>
        <v/>
      </c>
      <c r="I1201">
        <v>1</v>
      </c>
      <c r="J1201">
        <f t="shared" si="98"/>
        <v>-55</v>
      </c>
      <c r="K1201" t="str">
        <f t="shared" si="94"/>
        <v/>
      </c>
      <c r="L1201">
        <f t="shared" si="96"/>
        <v>-55</v>
      </c>
      <c r="M1201" s="1">
        <f t="shared" si="95"/>
        <v>41387</v>
      </c>
      <c r="N1201">
        <f>SUM(J1201:$J$1480)</f>
        <v>3397</v>
      </c>
      <c r="O1201">
        <f>SUM(L1201:$L$1480)</f>
        <v>3267</v>
      </c>
    </row>
    <row r="1202" spans="2:15" x14ac:dyDescent="0.2">
      <c r="B1202" s="1">
        <v>41386</v>
      </c>
      <c r="C1202">
        <v>3775</v>
      </c>
      <c r="D1202">
        <v>3900</v>
      </c>
      <c r="E1202">
        <v>3765</v>
      </c>
      <c r="F1202">
        <v>3865</v>
      </c>
      <c r="G1202">
        <v>4137800</v>
      </c>
      <c r="H1202" s="2" t="str">
        <f t="shared" si="97"/>
        <v>高安超え</v>
      </c>
      <c r="I1202">
        <v>1</v>
      </c>
      <c r="J1202">
        <f t="shared" si="98"/>
        <v>-55</v>
      </c>
      <c r="K1202" t="str">
        <f t="shared" si="94"/>
        <v>高安超え</v>
      </c>
      <c r="L1202">
        <f t="shared" si="96"/>
        <v>-55</v>
      </c>
      <c r="M1202" s="1">
        <f t="shared" si="95"/>
        <v>41386</v>
      </c>
      <c r="N1202">
        <f>SUM(J1202:$J$1480)</f>
        <v>3452</v>
      </c>
      <c r="O1202">
        <f>SUM(L1202:$L$1480)</f>
        <v>3322</v>
      </c>
    </row>
    <row r="1203" spans="2:15" x14ac:dyDescent="0.2">
      <c r="B1203" s="1">
        <v>41383</v>
      </c>
      <c r="C1203">
        <v>3665</v>
      </c>
      <c r="D1203">
        <v>3750</v>
      </c>
      <c r="E1203">
        <v>3655</v>
      </c>
      <c r="F1203">
        <v>3735</v>
      </c>
      <c r="G1203">
        <v>2960000</v>
      </c>
      <c r="H1203" s="2" t="str">
        <f t="shared" si="97"/>
        <v/>
      </c>
      <c r="I1203">
        <v>1</v>
      </c>
      <c r="J1203">
        <f t="shared" si="98"/>
        <v>130</v>
      </c>
      <c r="K1203" t="str">
        <f t="shared" si="94"/>
        <v/>
      </c>
      <c r="L1203">
        <f t="shared" si="96"/>
        <v>130</v>
      </c>
      <c r="M1203" s="1">
        <f t="shared" si="95"/>
        <v>41383</v>
      </c>
      <c r="N1203">
        <f>SUM(J1203:$J$1480)</f>
        <v>3507</v>
      </c>
      <c r="O1203">
        <f>SUM(L1203:$L$1480)</f>
        <v>3377</v>
      </c>
    </row>
    <row r="1204" spans="2:15" x14ac:dyDescent="0.2">
      <c r="B1204" s="1">
        <v>41382</v>
      </c>
      <c r="C1204">
        <v>3610</v>
      </c>
      <c r="D1204">
        <v>3785</v>
      </c>
      <c r="E1204">
        <v>3610</v>
      </c>
      <c r="F1204">
        <v>3695</v>
      </c>
      <c r="G1204">
        <v>3856700</v>
      </c>
      <c r="H1204" s="2" t="str">
        <f t="shared" si="97"/>
        <v>高安超え</v>
      </c>
      <c r="I1204">
        <v>1</v>
      </c>
      <c r="J1204">
        <f t="shared" si="98"/>
        <v>40</v>
      </c>
      <c r="K1204" t="str">
        <f t="shared" si="94"/>
        <v>高安超え</v>
      </c>
      <c r="L1204">
        <f t="shared" si="96"/>
        <v>40</v>
      </c>
      <c r="M1204" s="1">
        <f t="shared" si="95"/>
        <v>41382</v>
      </c>
      <c r="N1204">
        <f>SUM(J1204:$J$1480)</f>
        <v>3377</v>
      </c>
      <c r="O1204">
        <f>SUM(L1204:$L$1480)</f>
        <v>3247</v>
      </c>
    </row>
    <row r="1205" spans="2:15" x14ac:dyDescent="0.2">
      <c r="B1205" s="1">
        <v>41381</v>
      </c>
      <c r="C1205">
        <v>3625</v>
      </c>
      <c r="D1205">
        <v>3675</v>
      </c>
      <c r="E1205">
        <v>3605</v>
      </c>
      <c r="F1205">
        <v>3675</v>
      </c>
      <c r="G1205">
        <v>2692500</v>
      </c>
      <c r="H1205" s="2" t="str">
        <f t="shared" si="97"/>
        <v>高安超え</v>
      </c>
      <c r="I1205">
        <v>1</v>
      </c>
      <c r="J1205">
        <f t="shared" si="98"/>
        <v>20</v>
      </c>
      <c r="K1205" t="str">
        <f t="shared" si="94"/>
        <v>高安超え</v>
      </c>
      <c r="L1205">
        <f t="shared" si="96"/>
        <v>20</v>
      </c>
      <c r="M1205" s="1">
        <f t="shared" si="95"/>
        <v>41381</v>
      </c>
      <c r="N1205">
        <f>SUM(J1205:$J$1480)</f>
        <v>3337</v>
      </c>
      <c r="O1205">
        <f>SUM(L1205:$L$1480)</f>
        <v>3207</v>
      </c>
    </row>
    <row r="1206" spans="2:15" x14ac:dyDescent="0.2">
      <c r="B1206" s="1">
        <v>41380</v>
      </c>
      <c r="C1206">
        <v>3555</v>
      </c>
      <c r="D1206">
        <v>3645</v>
      </c>
      <c r="E1206">
        <v>3505</v>
      </c>
      <c r="F1206">
        <v>3620</v>
      </c>
      <c r="G1206">
        <v>3812300</v>
      </c>
      <c r="H1206" s="2" t="str">
        <f t="shared" si="97"/>
        <v>高安割れ</v>
      </c>
      <c r="I1206">
        <v>1</v>
      </c>
      <c r="J1206">
        <f t="shared" si="98"/>
        <v>-55</v>
      </c>
      <c r="K1206" t="str">
        <f t="shared" si="94"/>
        <v>高安割れ</v>
      </c>
      <c r="L1206">
        <f t="shared" si="96"/>
        <v>-55</v>
      </c>
      <c r="M1206" s="1">
        <f t="shared" si="95"/>
        <v>41380</v>
      </c>
      <c r="N1206">
        <f>SUM(J1206:$J$1480)</f>
        <v>3317</v>
      </c>
      <c r="O1206">
        <f>SUM(L1206:$L$1480)</f>
        <v>3187</v>
      </c>
    </row>
    <row r="1207" spans="2:15" x14ac:dyDescent="0.2">
      <c r="B1207" s="1">
        <v>41379</v>
      </c>
      <c r="C1207">
        <v>3645</v>
      </c>
      <c r="D1207">
        <v>3665</v>
      </c>
      <c r="E1207">
        <v>3580</v>
      </c>
      <c r="F1207">
        <v>3605</v>
      </c>
      <c r="G1207">
        <v>3259700</v>
      </c>
      <c r="H1207" s="2" t="str">
        <f t="shared" si="97"/>
        <v>高安割れ</v>
      </c>
      <c r="I1207">
        <v>1</v>
      </c>
      <c r="J1207">
        <f t="shared" si="98"/>
        <v>-15</v>
      </c>
      <c r="K1207" t="str">
        <f t="shared" si="94"/>
        <v>高安割れ</v>
      </c>
      <c r="L1207">
        <f t="shared" si="96"/>
        <v>-15</v>
      </c>
      <c r="M1207" s="1">
        <f t="shared" si="95"/>
        <v>41379</v>
      </c>
      <c r="N1207">
        <f>SUM(J1207:$J$1480)</f>
        <v>3372</v>
      </c>
      <c r="O1207">
        <f>SUM(L1207:$L$1480)</f>
        <v>3242</v>
      </c>
    </row>
    <row r="1208" spans="2:15" x14ac:dyDescent="0.2">
      <c r="B1208" s="1">
        <v>41376</v>
      </c>
      <c r="C1208">
        <v>3790</v>
      </c>
      <c r="D1208">
        <v>3790</v>
      </c>
      <c r="E1208">
        <v>3605</v>
      </c>
      <c r="F1208">
        <v>3625</v>
      </c>
      <c r="G1208">
        <v>6215000</v>
      </c>
      <c r="H1208" s="2" t="str">
        <f t="shared" si="97"/>
        <v>高安割れ</v>
      </c>
      <c r="I1208">
        <v>1</v>
      </c>
      <c r="J1208">
        <f t="shared" si="98"/>
        <v>20</v>
      </c>
      <c r="K1208" t="str">
        <f t="shared" si="94"/>
        <v>高安割れ</v>
      </c>
      <c r="L1208">
        <f t="shared" si="96"/>
        <v>20</v>
      </c>
      <c r="M1208" s="1">
        <f t="shared" si="95"/>
        <v>41376</v>
      </c>
      <c r="N1208">
        <f>SUM(J1208:$J$1480)</f>
        <v>3387</v>
      </c>
      <c r="O1208">
        <f>SUM(L1208:$L$1480)</f>
        <v>3257</v>
      </c>
    </row>
    <row r="1209" spans="2:15" x14ac:dyDescent="0.2">
      <c r="B1209" s="1">
        <v>41375</v>
      </c>
      <c r="C1209">
        <v>3720</v>
      </c>
      <c r="D1209">
        <v>3795</v>
      </c>
      <c r="E1209">
        <v>3690</v>
      </c>
      <c r="F1209">
        <v>3785</v>
      </c>
      <c r="G1209">
        <v>6362800</v>
      </c>
      <c r="H1209" s="2" t="str">
        <f t="shared" si="97"/>
        <v>高安超え</v>
      </c>
      <c r="I1209">
        <v>1</v>
      </c>
      <c r="J1209">
        <f t="shared" si="98"/>
        <v>-160</v>
      </c>
      <c r="K1209" t="str">
        <f t="shared" si="94"/>
        <v>高安超え</v>
      </c>
      <c r="L1209">
        <f t="shared" si="96"/>
        <v>-160</v>
      </c>
      <c r="M1209" s="1">
        <f t="shared" si="95"/>
        <v>41375</v>
      </c>
      <c r="N1209">
        <f>SUM(J1209:$J$1480)</f>
        <v>3367</v>
      </c>
      <c r="O1209">
        <f>SUM(L1209:$L$1480)</f>
        <v>3237</v>
      </c>
    </row>
    <row r="1210" spans="2:15" x14ac:dyDescent="0.2">
      <c r="B1210" s="1">
        <v>41374</v>
      </c>
      <c r="C1210">
        <v>3530</v>
      </c>
      <c r="D1210">
        <v>3690</v>
      </c>
      <c r="E1210">
        <v>3510</v>
      </c>
      <c r="F1210">
        <v>3605</v>
      </c>
      <c r="G1210">
        <v>6073100</v>
      </c>
      <c r="H1210" s="2" t="str">
        <f t="shared" si="97"/>
        <v>高安超え</v>
      </c>
      <c r="I1210">
        <v>1</v>
      </c>
      <c r="J1210">
        <f t="shared" si="98"/>
        <v>180</v>
      </c>
      <c r="K1210" t="str">
        <f t="shared" si="94"/>
        <v>高安超え</v>
      </c>
      <c r="L1210">
        <f t="shared" si="96"/>
        <v>180</v>
      </c>
      <c r="M1210" s="1">
        <f t="shared" si="95"/>
        <v>41374</v>
      </c>
      <c r="N1210">
        <f>SUM(J1210:$J$1480)</f>
        <v>3527</v>
      </c>
      <c r="O1210">
        <f>SUM(L1210:$L$1480)</f>
        <v>3397</v>
      </c>
    </row>
    <row r="1211" spans="2:15" x14ac:dyDescent="0.2">
      <c r="B1211" s="1">
        <v>41373</v>
      </c>
      <c r="C1211">
        <v>3495</v>
      </c>
      <c r="D1211">
        <v>3545</v>
      </c>
      <c r="E1211">
        <v>3450</v>
      </c>
      <c r="F1211">
        <v>3515</v>
      </c>
      <c r="G1211">
        <v>4443000</v>
      </c>
      <c r="H1211" s="2" t="str">
        <f t="shared" si="97"/>
        <v/>
      </c>
      <c r="I1211">
        <v>1</v>
      </c>
      <c r="J1211">
        <f t="shared" si="98"/>
        <v>90</v>
      </c>
      <c r="K1211" t="str">
        <f t="shared" si="94"/>
        <v/>
      </c>
      <c r="L1211">
        <f t="shared" si="96"/>
        <v>90</v>
      </c>
      <c r="M1211" s="1">
        <f t="shared" si="95"/>
        <v>41373</v>
      </c>
      <c r="N1211">
        <f>SUM(J1211:$J$1480)</f>
        <v>3347</v>
      </c>
      <c r="O1211">
        <f>SUM(L1211:$L$1480)</f>
        <v>3217</v>
      </c>
    </row>
    <row r="1212" spans="2:15" x14ac:dyDescent="0.2">
      <c r="B1212" s="1">
        <v>41372</v>
      </c>
      <c r="C1212">
        <v>3540</v>
      </c>
      <c r="D1212">
        <v>3580</v>
      </c>
      <c r="E1212">
        <v>3400</v>
      </c>
      <c r="F1212">
        <v>3455</v>
      </c>
      <c r="G1212">
        <v>4540300</v>
      </c>
      <c r="H1212" s="2" t="str">
        <f t="shared" si="97"/>
        <v/>
      </c>
      <c r="I1212">
        <v>1</v>
      </c>
      <c r="J1212">
        <f t="shared" si="98"/>
        <v>60</v>
      </c>
      <c r="K1212" t="str">
        <f t="shared" si="94"/>
        <v/>
      </c>
      <c r="L1212">
        <f t="shared" si="96"/>
        <v>60</v>
      </c>
      <c r="M1212" s="1">
        <f t="shared" si="95"/>
        <v>41372</v>
      </c>
      <c r="N1212">
        <f>SUM(J1212:$J$1480)</f>
        <v>3257</v>
      </c>
      <c r="O1212">
        <f>SUM(L1212:$L$1480)</f>
        <v>3127</v>
      </c>
    </row>
    <row r="1213" spans="2:15" x14ac:dyDescent="0.2">
      <c r="B1213" s="1">
        <v>41369</v>
      </c>
      <c r="C1213">
        <v>3650</v>
      </c>
      <c r="D1213">
        <v>3790</v>
      </c>
      <c r="E1213">
        <v>3305</v>
      </c>
      <c r="F1213">
        <v>3400</v>
      </c>
      <c r="G1213">
        <v>9695700</v>
      </c>
      <c r="H1213" s="2" t="str">
        <f t="shared" si="97"/>
        <v>高安超え</v>
      </c>
      <c r="I1213">
        <v>1</v>
      </c>
      <c r="J1213">
        <f t="shared" si="98"/>
        <v>55</v>
      </c>
      <c r="K1213" t="str">
        <f t="shared" si="94"/>
        <v>高安超え</v>
      </c>
      <c r="L1213">
        <f t="shared" si="96"/>
        <v>55</v>
      </c>
      <c r="M1213" s="1">
        <f t="shared" si="95"/>
        <v>41369</v>
      </c>
      <c r="N1213">
        <f>SUM(J1213:$J$1480)</f>
        <v>3197</v>
      </c>
      <c r="O1213">
        <f>SUM(L1213:$L$1480)</f>
        <v>3067</v>
      </c>
    </row>
    <row r="1214" spans="2:15" x14ac:dyDescent="0.2">
      <c r="B1214" s="1">
        <v>41368</v>
      </c>
      <c r="C1214">
        <v>3000</v>
      </c>
      <c r="D1214">
        <v>3090</v>
      </c>
      <c r="E1214">
        <v>2935</v>
      </c>
      <c r="F1214">
        <v>3090</v>
      </c>
      <c r="G1214">
        <v>4089000</v>
      </c>
      <c r="H1214" s="2" t="str">
        <f t="shared" si="97"/>
        <v>高安超え</v>
      </c>
      <c r="I1214">
        <v>1</v>
      </c>
      <c r="J1214">
        <f t="shared" si="98"/>
        <v>310</v>
      </c>
      <c r="K1214" t="str">
        <f t="shared" si="94"/>
        <v>高安超え</v>
      </c>
      <c r="L1214">
        <f t="shared" si="96"/>
        <v>310</v>
      </c>
      <c r="M1214" s="1">
        <f t="shared" si="95"/>
        <v>41368</v>
      </c>
      <c r="N1214">
        <f>SUM(J1214:$J$1480)</f>
        <v>3142</v>
      </c>
      <c r="O1214">
        <f>SUM(L1214:$L$1480)</f>
        <v>3012</v>
      </c>
    </row>
    <row r="1215" spans="2:15" x14ac:dyDescent="0.2">
      <c r="B1215" s="1">
        <v>41367</v>
      </c>
      <c r="C1215">
        <v>2972</v>
      </c>
      <c r="D1215">
        <v>3005</v>
      </c>
      <c r="E1215">
        <v>2927</v>
      </c>
      <c r="F1215">
        <v>2990</v>
      </c>
      <c r="G1215">
        <v>2954100</v>
      </c>
      <c r="H1215" s="2" t="str">
        <f t="shared" si="97"/>
        <v/>
      </c>
      <c r="I1215">
        <v>1</v>
      </c>
      <c r="J1215">
        <f t="shared" si="98"/>
        <v>100</v>
      </c>
      <c r="K1215" t="str">
        <f t="shared" si="94"/>
        <v/>
      </c>
      <c r="L1215">
        <f t="shared" si="96"/>
        <v>100</v>
      </c>
      <c r="M1215" s="1">
        <f t="shared" si="95"/>
        <v>41367</v>
      </c>
      <c r="N1215">
        <f>SUM(J1215:$J$1480)</f>
        <v>2832</v>
      </c>
      <c r="O1215">
        <f>SUM(L1215:$L$1480)</f>
        <v>2702</v>
      </c>
    </row>
    <row r="1216" spans="2:15" x14ac:dyDescent="0.2">
      <c r="B1216" s="1">
        <v>41366</v>
      </c>
      <c r="C1216">
        <v>2989</v>
      </c>
      <c r="D1216">
        <v>3020</v>
      </c>
      <c r="E1216">
        <v>2893</v>
      </c>
      <c r="F1216">
        <v>2993</v>
      </c>
      <c r="G1216">
        <v>3211500</v>
      </c>
      <c r="H1216" s="2" t="str">
        <f t="shared" si="97"/>
        <v>高安割れ</v>
      </c>
      <c r="I1216">
        <v>1</v>
      </c>
      <c r="J1216">
        <f t="shared" si="98"/>
        <v>3</v>
      </c>
      <c r="K1216" t="str">
        <f t="shared" si="94"/>
        <v>高安割れ</v>
      </c>
      <c r="L1216">
        <f t="shared" si="96"/>
        <v>3</v>
      </c>
      <c r="M1216" s="1">
        <f t="shared" si="95"/>
        <v>41366</v>
      </c>
      <c r="N1216">
        <f>SUM(J1216:$J$1480)</f>
        <v>2732</v>
      </c>
      <c r="O1216">
        <f>SUM(L1216:$L$1480)</f>
        <v>2602</v>
      </c>
    </row>
    <row r="1217" spans="2:15" x14ac:dyDescent="0.2">
      <c r="B1217" s="1">
        <v>41365</v>
      </c>
      <c r="C1217">
        <v>3075</v>
      </c>
      <c r="D1217">
        <v>3095</v>
      </c>
      <c r="E1217">
        <v>2958</v>
      </c>
      <c r="F1217">
        <v>2959</v>
      </c>
      <c r="G1217">
        <v>2825100</v>
      </c>
      <c r="H1217" s="2" t="str">
        <f t="shared" si="97"/>
        <v>高安割れ</v>
      </c>
      <c r="I1217">
        <v>1</v>
      </c>
      <c r="J1217">
        <f t="shared" si="98"/>
        <v>-34</v>
      </c>
      <c r="K1217" t="str">
        <f t="shared" si="94"/>
        <v>高安割れ</v>
      </c>
      <c r="L1217">
        <f t="shared" si="96"/>
        <v>-34</v>
      </c>
      <c r="M1217" s="1">
        <f t="shared" si="95"/>
        <v>41365</v>
      </c>
      <c r="N1217">
        <f>SUM(J1217:$J$1480)</f>
        <v>2729</v>
      </c>
      <c r="O1217">
        <f>SUM(L1217:$L$1480)</f>
        <v>2599</v>
      </c>
    </row>
    <row r="1218" spans="2:15" x14ac:dyDescent="0.2">
      <c r="B1218" s="1">
        <v>41362</v>
      </c>
      <c r="C1218">
        <v>3145</v>
      </c>
      <c r="D1218">
        <v>3145</v>
      </c>
      <c r="E1218">
        <v>3060</v>
      </c>
      <c r="F1218">
        <v>3115</v>
      </c>
      <c r="G1218">
        <v>1885400</v>
      </c>
      <c r="H1218" s="2" t="str">
        <f t="shared" si="97"/>
        <v>高安割れ</v>
      </c>
      <c r="I1218">
        <v>1</v>
      </c>
      <c r="J1218">
        <f t="shared" si="98"/>
        <v>156</v>
      </c>
      <c r="K1218" t="str">
        <f t="shared" si="94"/>
        <v>高安割れ</v>
      </c>
      <c r="L1218">
        <f t="shared" si="96"/>
        <v>156</v>
      </c>
      <c r="M1218" s="1">
        <f t="shared" si="95"/>
        <v>41362</v>
      </c>
      <c r="N1218">
        <f>SUM(J1218:$J$1480)</f>
        <v>2763</v>
      </c>
      <c r="O1218">
        <f>SUM(L1218:$L$1480)</f>
        <v>2633</v>
      </c>
    </row>
    <row r="1219" spans="2:15" x14ac:dyDescent="0.2">
      <c r="B1219" s="1">
        <v>41361</v>
      </c>
      <c r="C1219">
        <v>3150</v>
      </c>
      <c r="D1219">
        <v>3150</v>
      </c>
      <c r="E1219">
        <v>3090</v>
      </c>
      <c r="F1219">
        <v>3115</v>
      </c>
      <c r="G1219">
        <v>3092400</v>
      </c>
      <c r="H1219" s="2" t="str">
        <f t="shared" si="97"/>
        <v>高安超え</v>
      </c>
      <c r="I1219">
        <v>1</v>
      </c>
      <c r="J1219">
        <f t="shared" si="98"/>
        <v>0</v>
      </c>
      <c r="K1219" t="str">
        <f t="shared" si="94"/>
        <v>高安超え</v>
      </c>
      <c r="L1219">
        <f t="shared" si="96"/>
        <v>0</v>
      </c>
      <c r="M1219" s="1">
        <f t="shared" si="95"/>
        <v>41361</v>
      </c>
      <c r="N1219">
        <f>SUM(J1219:$J$1480)</f>
        <v>2607</v>
      </c>
      <c r="O1219">
        <f>SUM(L1219:$L$1480)</f>
        <v>2477</v>
      </c>
    </row>
    <row r="1220" spans="2:15" x14ac:dyDescent="0.2">
      <c r="B1220" s="1">
        <v>41360</v>
      </c>
      <c r="C1220">
        <v>3075</v>
      </c>
      <c r="D1220">
        <v>3120</v>
      </c>
      <c r="E1220">
        <v>3065</v>
      </c>
      <c r="F1220">
        <v>3085</v>
      </c>
      <c r="G1220">
        <v>2072400</v>
      </c>
      <c r="H1220" s="2" t="str">
        <f t="shared" si="97"/>
        <v>高安超え</v>
      </c>
      <c r="I1220">
        <v>1</v>
      </c>
      <c r="J1220">
        <f t="shared" si="98"/>
        <v>30</v>
      </c>
      <c r="K1220" t="str">
        <f t="shared" si="94"/>
        <v>高安超え</v>
      </c>
      <c r="L1220">
        <f t="shared" si="96"/>
        <v>30</v>
      </c>
      <c r="M1220" s="1">
        <f t="shared" si="95"/>
        <v>41360</v>
      </c>
      <c r="N1220">
        <f>SUM(J1220:$J$1480)</f>
        <v>2607</v>
      </c>
      <c r="O1220">
        <f>SUM(L1220:$L$1480)</f>
        <v>2477</v>
      </c>
    </row>
    <row r="1221" spans="2:15" x14ac:dyDescent="0.2">
      <c r="B1221" s="1">
        <v>41359</v>
      </c>
      <c r="C1221">
        <v>2978</v>
      </c>
      <c r="D1221">
        <v>3050</v>
      </c>
      <c r="E1221">
        <v>2978</v>
      </c>
      <c r="F1221">
        <v>3035</v>
      </c>
      <c r="G1221">
        <v>2038900</v>
      </c>
      <c r="H1221" s="2" t="str">
        <f t="shared" si="97"/>
        <v/>
      </c>
      <c r="I1221">
        <v>1</v>
      </c>
      <c r="J1221">
        <f t="shared" si="98"/>
        <v>50</v>
      </c>
      <c r="K1221" t="str">
        <f t="shared" si="94"/>
        <v/>
      </c>
      <c r="L1221">
        <f t="shared" si="96"/>
        <v>50</v>
      </c>
      <c r="M1221" s="1">
        <f t="shared" si="95"/>
        <v>41359</v>
      </c>
      <c r="N1221">
        <f>SUM(J1221:$J$1480)</f>
        <v>2577</v>
      </c>
      <c r="O1221">
        <f>SUM(L1221:$L$1480)</f>
        <v>2447</v>
      </c>
    </row>
    <row r="1222" spans="2:15" x14ac:dyDescent="0.2">
      <c r="B1222" s="1">
        <v>41358</v>
      </c>
      <c r="C1222">
        <v>2961</v>
      </c>
      <c r="D1222">
        <v>3050</v>
      </c>
      <c r="E1222">
        <v>2961</v>
      </c>
      <c r="F1222">
        <v>3035</v>
      </c>
      <c r="G1222">
        <v>2606300</v>
      </c>
      <c r="H1222" s="2" t="str">
        <f t="shared" si="97"/>
        <v/>
      </c>
      <c r="I1222">
        <v>1</v>
      </c>
      <c r="J1222">
        <f t="shared" si="98"/>
        <v>0</v>
      </c>
      <c r="K1222" t="str">
        <f t="shared" si="94"/>
        <v/>
      </c>
      <c r="L1222">
        <f t="shared" si="96"/>
        <v>0</v>
      </c>
      <c r="M1222" s="1">
        <f t="shared" si="95"/>
        <v>41358</v>
      </c>
      <c r="N1222">
        <f>SUM(J1222:$J$1480)</f>
        <v>2527</v>
      </c>
      <c r="O1222">
        <f>SUM(L1222:$L$1480)</f>
        <v>2397</v>
      </c>
    </row>
    <row r="1223" spans="2:15" x14ac:dyDescent="0.2">
      <c r="B1223" s="1">
        <v>41355</v>
      </c>
      <c r="C1223">
        <v>3090</v>
      </c>
      <c r="D1223">
        <v>3090</v>
      </c>
      <c r="E1223">
        <v>2952</v>
      </c>
      <c r="F1223">
        <v>2952</v>
      </c>
      <c r="G1223">
        <v>3730400</v>
      </c>
      <c r="H1223" s="2" t="str">
        <f t="shared" si="97"/>
        <v/>
      </c>
      <c r="I1223">
        <v>1</v>
      </c>
      <c r="J1223">
        <f t="shared" si="98"/>
        <v>83</v>
      </c>
      <c r="K1223" t="str">
        <f t="shared" ref="K1223:K1286" si="99">IF(AND(D1223&lt;=D1224,E1223&lt;E1224),"高安割れ",IF(AND(D1223&gt;D1224,E1223&gt;E1224),"高安超え",""))</f>
        <v/>
      </c>
      <c r="L1223">
        <f t="shared" si="96"/>
        <v>83</v>
      </c>
      <c r="M1223" s="1">
        <f t="shared" ref="M1223:M1286" si="100">+B1223</f>
        <v>41355</v>
      </c>
      <c r="N1223">
        <f>SUM(J1223:$J$1480)</f>
        <v>2527</v>
      </c>
      <c r="O1223">
        <f>SUM(L1223:$L$1480)</f>
        <v>2397</v>
      </c>
    </row>
    <row r="1224" spans="2:15" x14ac:dyDescent="0.2">
      <c r="B1224" s="1">
        <v>41354</v>
      </c>
      <c r="C1224">
        <v>2999</v>
      </c>
      <c r="D1224">
        <v>3085</v>
      </c>
      <c r="E1224">
        <v>2996</v>
      </c>
      <c r="F1224">
        <v>3075</v>
      </c>
      <c r="G1224">
        <v>4908700</v>
      </c>
      <c r="H1224" s="2" t="str">
        <f t="shared" si="97"/>
        <v>高安超え</v>
      </c>
      <c r="I1224">
        <v>1</v>
      </c>
      <c r="J1224">
        <f t="shared" si="98"/>
        <v>-123</v>
      </c>
      <c r="K1224" t="str">
        <f t="shared" si="99"/>
        <v>高安超え</v>
      </c>
      <c r="L1224">
        <f t="shared" ref="L1224:L1287" si="101">IF(K1224="高安割れ",(F1224-F1223)*I1224,(F1223-F1224)*I1224)</f>
        <v>-123</v>
      </c>
      <c r="M1224" s="1">
        <f t="shared" si="100"/>
        <v>41354</v>
      </c>
      <c r="N1224">
        <f>SUM(J1224:$J$1480)</f>
        <v>2444</v>
      </c>
      <c r="O1224">
        <f>SUM(L1224:$L$1480)</f>
        <v>2314</v>
      </c>
    </row>
    <row r="1225" spans="2:15" x14ac:dyDescent="0.2">
      <c r="B1225" s="1">
        <v>41352</v>
      </c>
      <c r="C1225">
        <v>2950</v>
      </c>
      <c r="D1225">
        <v>2963</v>
      </c>
      <c r="E1225">
        <v>2925</v>
      </c>
      <c r="F1225">
        <v>2940</v>
      </c>
      <c r="G1225">
        <v>2255800</v>
      </c>
      <c r="H1225" s="2" t="str">
        <f t="shared" si="97"/>
        <v/>
      </c>
      <c r="I1225">
        <v>1</v>
      </c>
      <c r="J1225">
        <f t="shared" si="98"/>
        <v>135</v>
      </c>
      <c r="K1225" t="str">
        <f t="shared" si="99"/>
        <v/>
      </c>
      <c r="L1225">
        <f t="shared" si="101"/>
        <v>135</v>
      </c>
      <c r="M1225" s="1">
        <f t="shared" si="100"/>
        <v>41352</v>
      </c>
      <c r="N1225">
        <f>SUM(J1225:$J$1480)</f>
        <v>2567</v>
      </c>
      <c r="O1225">
        <f>SUM(L1225:$L$1480)</f>
        <v>2437</v>
      </c>
    </row>
    <row r="1226" spans="2:15" x14ac:dyDescent="0.2">
      <c r="B1226" s="1">
        <v>41351</v>
      </c>
      <c r="C1226">
        <v>2975</v>
      </c>
      <c r="D1226">
        <v>2983</v>
      </c>
      <c r="E1226">
        <v>2908</v>
      </c>
      <c r="F1226">
        <v>2912</v>
      </c>
      <c r="G1226">
        <v>3610700</v>
      </c>
      <c r="H1226" s="2" t="str">
        <f t="shared" si="97"/>
        <v>高安割れ</v>
      </c>
      <c r="I1226">
        <v>1</v>
      </c>
      <c r="J1226">
        <f t="shared" si="98"/>
        <v>-28</v>
      </c>
      <c r="K1226" t="str">
        <f t="shared" si="99"/>
        <v>高安割れ</v>
      </c>
      <c r="L1226">
        <f t="shared" si="101"/>
        <v>-28</v>
      </c>
      <c r="M1226" s="1">
        <f t="shared" si="100"/>
        <v>41351</v>
      </c>
      <c r="N1226">
        <f>SUM(J1226:$J$1480)</f>
        <v>2432</v>
      </c>
      <c r="O1226">
        <f>SUM(L1226:$L$1480)</f>
        <v>2302</v>
      </c>
    </row>
    <row r="1227" spans="2:15" x14ac:dyDescent="0.2">
      <c r="B1227" s="1">
        <v>41348</v>
      </c>
      <c r="C1227">
        <v>2931</v>
      </c>
      <c r="D1227">
        <v>2984</v>
      </c>
      <c r="E1227">
        <v>2926</v>
      </c>
      <c r="F1227">
        <v>2949</v>
      </c>
      <c r="G1227">
        <v>5785500</v>
      </c>
      <c r="H1227" s="2" t="str">
        <f t="shared" si="97"/>
        <v>高安超え</v>
      </c>
      <c r="I1227">
        <v>1</v>
      </c>
      <c r="J1227">
        <f t="shared" si="98"/>
        <v>-37</v>
      </c>
      <c r="K1227" t="str">
        <f t="shared" si="99"/>
        <v>高安超え</v>
      </c>
      <c r="L1227">
        <f t="shared" si="101"/>
        <v>-37</v>
      </c>
      <c r="M1227" s="1">
        <f t="shared" si="100"/>
        <v>41348</v>
      </c>
      <c r="N1227">
        <f>SUM(J1227:$J$1480)</f>
        <v>2460</v>
      </c>
      <c r="O1227">
        <f>SUM(L1227:$L$1480)</f>
        <v>2330</v>
      </c>
    </row>
    <row r="1228" spans="2:15" x14ac:dyDescent="0.2">
      <c r="B1228" s="1">
        <v>41347</v>
      </c>
      <c r="C1228">
        <v>2893</v>
      </c>
      <c r="D1228">
        <v>2912</v>
      </c>
      <c r="E1228">
        <v>2869</v>
      </c>
      <c r="F1228">
        <v>2881</v>
      </c>
      <c r="G1228">
        <v>3467700</v>
      </c>
      <c r="H1228" s="2" t="str">
        <f t="shared" si="97"/>
        <v>高安割れ</v>
      </c>
      <c r="I1228">
        <v>1</v>
      </c>
      <c r="J1228">
        <f t="shared" si="98"/>
        <v>-68</v>
      </c>
      <c r="K1228" t="str">
        <f t="shared" si="99"/>
        <v>高安割れ</v>
      </c>
      <c r="L1228">
        <f t="shared" si="101"/>
        <v>-68</v>
      </c>
      <c r="M1228" s="1">
        <f t="shared" si="100"/>
        <v>41347</v>
      </c>
      <c r="N1228">
        <f>SUM(J1228:$J$1480)</f>
        <v>2497</v>
      </c>
      <c r="O1228">
        <f>SUM(L1228:$L$1480)</f>
        <v>2367</v>
      </c>
    </row>
    <row r="1229" spans="2:15" x14ac:dyDescent="0.2">
      <c r="B1229" s="1">
        <v>41346</v>
      </c>
      <c r="C1229">
        <v>2935</v>
      </c>
      <c r="D1229">
        <v>2950</v>
      </c>
      <c r="E1229">
        <v>2883</v>
      </c>
      <c r="F1229">
        <v>2896</v>
      </c>
      <c r="G1229">
        <v>3012100</v>
      </c>
      <c r="H1229" s="2" t="str">
        <f t="shared" si="97"/>
        <v>高安割れ</v>
      </c>
      <c r="I1229">
        <v>1</v>
      </c>
      <c r="J1229">
        <f t="shared" si="98"/>
        <v>15</v>
      </c>
      <c r="K1229" t="str">
        <f t="shared" si="99"/>
        <v>高安割れ</v>
      </c>
      <c r="L1229">
        <f t="shared" si="101"/>
        <v>15</v>
      </c>
      <c r="M1229" s="1">
        <f t="shared" si="100"/>
        <v>41346</v>
      </c>
      <c r="N1229">
        <f>SUM(J1229:$J$1480)</f>
        <v>2565</v>
      </c>
      <c r="O1229">
        <f>SUM(L1229:$L$1480)</f>
        <v>2435</v>
      </c>
    </row>
    <row r="1230" spans="2:15" x14ac:dyDescent="0.2">
      <c r="B1230" s="1">
        <v>41345</v>
      </c>
      <c r="C1230">
        <v>2950</v>
      </c>
      <c r="D1230">
        <v>2985</v>
      </c>
      <c r="E1230">
        <v>2931</v>
      </c>
      <c r="F1230">
        <v>2963</v>
      </c>
      <c r="G1230">
        <v>2866100</v>
      </c>
      <c r="H1230" s="2" t="str">
        <f t="shared" si="97"/>
        <v>高安割れ</v>
      </c>
      <c r="I1230">
        <v>1</v>
      </c>
      <c r="J1230">
        <f t="shared" si="98"/>
        <v>67</v>
      </c>
      <c r="K1230" t="str">
        <f t="shared" si="99"/>
        <v>高安割れ</v>
      </c>
      <c r="L1230">
        <f t="shared" si="101"/>
        <v>67</v>
      </c>
      <c r="M1230" s="1">
        <f t="shared" si="100"/>
        <v>41345</v>
      </c>
      <c r="N1230">
        <f>SUM(J1230:$J$1480)</f>
        <v>2550</v>
      </c>
      <c r="O1230">
        <f>SUM(L1230:$L$1480)</f>
        <v>2420</v>
      </c>
    </row>
    <row r="1231" spans="2:15" x14ac:dyDescent="0.2">
      <c r="B1231" s="1">
        <v>41344</v>
      </c>
      <c r="C1231">
        <v>2985</v>
      </c>
      <c r="D1231">
        <v>2993</v>
      </c>
      <c r="E1231">
        <v>2956</v>
      </c>
      <c r="F1231">
        <v>2976</v>
      </c>
      <c r="G1231">
        <v>3037500</v>
      </c>
      <c r="H1231" s="2" t="str">
        <f t="shared" si="97"/>
        <v>高安超え</v>
      </c>
      <c r="I1231">
        <v>1</v>
      </c>
      <c r="J1231">
        <f t="shared" si="98"/>
        <v>-13</v>
      </c>
      <c r="K1231" t="str">
        <f t="shared" si="99"/>
        <v>高安超え</v>
      </c>
      <c r="L1231">
        <f t="shared" si="101"/>
        <v>-13</v>
      </c>
      <c r="M1231" s="1">
        <f t="shared" si="100"/>
        <v>41344</v>
      </c>
      <c r="N1231">
        <f>SUM(J1231:$J$1480)</f>
        <v>2483</v>
      </c>
      <c r="O1231">
        <f>SUM(L1231:$L$1480)</f>
        <v>2353</v>
      </c>
    </row>
    <row r="1232" spans="2:15" x14ac:dyDescent="0.2">
      <c r="B1232" s="1">
        <v>41341</v>
      </c>
      <c r="C1232">
        <v>2916</v>
      </c>
      <c r="D1232">
        <v>2950</v>
      </c>
      <c r="E1232">
        <v>2914</v>
      </c>
      <c r="F1232">
        <v>2938</v>
      </c>
      <c r="G1232">
        <v>7745900</v>
      </c>
      <c r="H1232" s="2" t="str">
        <f t="shared" si="97"/>
        <v/>
      </c>
      <c r="I1232">
        <v>1</v>
      </c>
      <c r="J1232">
        <f t="shared" si="98"/>
        <v>38</v>
      </c>
      <c r="K1232" t="str">
        <f t="shared" si="99"/>
        <v/>
      </c>
      <c r="L1232">
        <f t="shared" si="101"/>
        <v>38</v>
      </c>
      <c r="M1232" s="1">
        <f t="shared" si="100"/>
        <v>41341</v>
      </c>
      <c r="N1232">
        <f>SUM(J1232:$J$1480)</f>
        <v>2496</v>
      </c>
      <c r="O1232">
        <f>SUM(L1232:$L$1480)</f>
        <v>2366</v>
      </c>
    </row>
    <row r="1233" spans="2:15" x14ac:dyDescent="0.2">
      <c r="B1233" s="1">
        <v>41340</v>
      </c>
      <c r="C1233">
        <v>2950</v>
      </c>
      <c r="D1233">
        <v>2992</v>
      </c>
      <c r="E1233">
        <v>2910</v>
      </c>
      <c r="F1233">
        <v>2920</v>
      </c>
      <c r="G1233">
        <v>4869800</v>
      </c>
      <c r="H1233" s="2" t="str">
        <f t="shared" si="97"/>
        <v>高安超え</v>
      </c>
      <c r="I1233">
        <v>1</v>
      </c>
      <c r="J1233">
        <f t="shared" si="98"/>
        <v>18</v>
      </c>
      <c r="K1233" t="str">
        <f t="shared" si="99"/>
        <v>高安超え</v>
      </c>
      <c r="L1233">
        <f t="shared" si="101"/>
        <v>18</v>
      </c>
      <c r="M1233" s="1">
        <f t="shared" si="100"/>
        <v>41340</v>
      </c>
      <c r="N1233">
        <f>SUM(J1233:$J$1480)</f>
        <v>2458</v>
      </c>
      <c r="O1233">
        <f>SUM(L1233:$L$1480)</f>
        <v>2328</v>
      </c>
    </row>
    <row r="1234" spans="2:15" x14ac:dyDescent="0.2">
      <c r="B1234" s="1">
        <v>41339</v>
      </c>
      <c r="C1234">
        <v>2839</v>
      </c>
      <c r="D1234">
        <v>2964</v>
      </c>
      <c r="E1234">
        <v>2835</v>
      </c>
      <c r="F1234">
        <v>2956</v>
      </c>
      <c r="G1234">
        <v>5578400</v>
      </c>
      <c r="H1234" s="2" t="str">
        <f t="shared" si="97"/>
        <v>高安超え</v>
      </c>
      <c r="I1234">
        <v>1</v>
      </c>
      <c r="J1234">
        <f t="shared" si="98"/>
        <v>-36</v>
      </c>
      <c r="K1234" t="str">
        <f t="shared" si="99"/>
        <v>高安超え</v>
      </c>
      <c r="L1234">
        <f t="shared" si="101"/>
        <v>-36</v>
      </c>
      <c r="M1234" s="1">
        <f t="shared" si="100"/>
        <v>41339</v>
      </c>
      <c r="N1234">
        <f>SUM(J1234:$J$1480)</f>
        <v>2440</v>
      </c>
      <c r="O1234">
        <f>SUM(L1234:$L$1480)</f>
        <v>2310</v>
      </c>
    </row>
    <row r="1235" spans="2:15" x14ac:dyDescent="0.2">
      <c r="B1235" s="1">
        <v>41338</v>
      </c>
      <c r="C1235">
        <v>2835</v>
      </c>
      <c r="D1235">
        <v>2835</v>
      </c>
      <c r="E1235">
        <v>2792</v>
      </c>
      <c r="F1235">
        <v>2799</v>
      </c>
      <c r="G1235">
        <v>2231300</v>
      </c>
      <c r="H1235" s="2" t="str">
        <f t="shared" si="97"/>
        <v>高安超え</v>
      </c>
      <c r="I1235">
        <v>1</v>
      </c>
      <c r="J1235">
        <f t="shared" si="98"/>
        <v>157</v>
      </c>
      <c r="K1235" t="str">
        <f t="shared" si="99"/>
        <v>高安超え</v>
      </c>
      <c r="L1235">
        <f t="shared" si="101"/>
        <v>157</v>
      </c>
      <c r="M1235" s="1">
        <f t="shared" si="100"/>
        <v>41338</v>
      </c>
      <c r="N1235">
        <f>SUM(J1235:$J$1480)</f>
        <v>2476</v>
      </c>
      <c r="O1235">
        <f>SUM(L1235:$L$1480)</f>
        <v>2346</v>
      </c>
    </row>
    <row r="1236" spans="2:15" x14ac:dyDescent="0.2">
      <c r="B1236" s="1">
        <v>41337</v>
      </c>
      <c r="C1236">
        <v>2760</v>
      </c>
      <c r="D1236">
        <v>2816</v>
      </c>
      <c r="E1236">
        <v>2745</v>
      </c>
      <c r="F1236">
        <v>2795</v>
      </c>
      <c r="G1236">
        <v>2813900</v>
      </c>
      <c r="H1236" s="2" t="str">
        <f t="shared" si="97"/>
        <v>高安超え</v>
      </c>
      <c r="I1236">
        <v>1</v>
      </c>
      <c r="J1236">
        <f t="shared" si="98"/>
        <v>4</v>
      </c>
      <c r="K1236" t="str">
        <f t="shared" si="99"/>
        <v>高安超え</v>
      </c>
      <c r="L1236">
        <f t="shared" si="101"/>
        <v>4</v>
      </c>
      <c r="M1236" s="1">
        <f t="shared" si="100"/>
        <v>41337</v>
      </c>
      <c r="N1236">
        <f>SUM(J1236:$J$1480)</f>
        <v>2319</v>
      </c>
      <c r="O1236">
        <f>SUM(L1236:$L$1480)</f>
        <v>2189</v>
      </c>
    </row>
    <row r="1237" spans="2:15" x14ac:dyDescent="0.2">
      <c r="B1237" s="1">
        <v>41334</v>
      </c>
      <c r="C1237">
        <v>2699</v>
      </c>
      <c r="D1237">
        <v>2768</v>
      </c>
      <c r="E1237">
        <v>2680</v>
      </c>
      <c r="F1237">
        <v>2761</v>
      </c>
      <c r="G1237">
        <v>2597900</v>
      </c>
      <c r="H1237" s="2" t="str">
        <f t="shared" si="97"/>
        <v>高安超え</v>
      </c>
      <c r="I1237">
        <v>1</v>
      </c>
      <c r="J1237">
        <f t="shared" si="98"/>
        <v>34</v>
      </c>
      <c r="K1237" t="str">
        <f t="shared" si="99"/>
        <v>高安超え</v>
      </c>
      <c r="L1237">
        <f t="shared" si="101"/>
        <v>34</v>
      </c>
      <c r="M1237" s="1">
        <f t="shared" si="100"/>
        <v>41334</v>
      </c>
      <c r="N1237">
        <f>SUM(J1237:$J$1480)</f>
        <v>2315</v>
      </c>
      <c r="O1237">
        <f>SUM(L1237:$L$1480)</f>
        <v>2185</v>
      </c>
    </row>
    <row r="1238" spans="2:15" x14ac:dyDescent="0.2">
      <c r="B1238" s="1">
        <v>41333</v>
      </c>
      <c r="C1238">
        <v>2644</v>
      </c>
      <c r="D1238">
        <v>2710</v>
      </c>
      <c r="E1238">
        <v>2644</v>
      </c>
      <c r="F1238">
        <v>2706</v>
      </c>
      <c r="G1238">
        <v>3656100</v>
      </c>
      <c r="H1238" s="2" t="str">
        <f t="shared" si="97"/>
        <v/>
      </c>
      <c r="I1238">
        <v>1</v>
      </c>
      <c r="J1238">
        <f t="shared" si="98"/>
        <v>55</v>
      </c>
      <c r="K1238" t="str">
        <f t="shared" si="99"/>
        <v/>
      </c>
      <c r="L1238">
        <f t="shared" si="101"/>
        <v>55</v>
      </c>
      <c r="M1238" s="1">
        <f t="shared" si="100"/>
        <v>41333</v>
      </c>
      <c r="N1238">
        <f>SUM(J1238:$J$1480)</f>
        <v>2281</v>
      </c>
      <c r="O1238">
        <f>SUM(L1238:$L$1480)</f>
        <v>2151</v>
      </c>
    </row>
    <row r="1239" spans="2:15" x14ac:dyDescent="0.2">
      <c r="B1239" s="1">
        <v>41332</v>
      </c>
      <c r="C1239">
        <v>2711</v>
      </c>
      <c r="D1239">
        <v>2719</v>
      </c>
      <c r="E1239">
        <v>2639</v>
      </c>
      <c r="F1239">
        <v>2639</v>
      </c>
      <c r="G1239">
        <v>2770200</v>
      </c>
      <c r="H1239" s="2" t="str">
        <f t="shared" si="97"/>
        <v>高安割れ</v>
      </c>
      <c r="I1239">
        <v>1</v>
      </c>
      <c r="J1239">
        <f t="shared" si="98"/>
        <v>-67</v>
      </c>
      <c r="K1239" t="str">
        <f t="shared" si="99"/>
        <v>高安割れ</v>
      </c>
      <c r="L1239">
        <f t="shared" si="101"/>
        <v>-67</v>
      </c>
      <c r="M1239" s="1">
        <f t="shared" si="100"/>
        <v>41332</v>
      </c>
      <c r="N1239">
        <f>SUM(J1239:$J$1480)</f>
        <v>2226</v>
      </c>
      <c r="O1239">
        <f>SUM(L1239:$L$1480)</f>
        <v>2096</v>
      </c>
    </row>
    <row r="1240" spans="2:15" x14ac:dyDescent="0.2">
      <c r="B1240" s="1">
        <v>41331</v>
      </c>
      <c r="C1240">
        <v>2713</v>
      </c>
      <c r="D1240">
        <v>2758</v>
      </c>
      <c r="E1240">
        <v>2710</v>
      </c>
      <c r="F1240">
        <v>2736</v>
      </c>
      <c r="G1240">
        <v>2468600</v>
      </c>
      <c r="H1240" s="2" t="str">
        <f t="shared" si="97"/>
        <v>高安割れ</v>
      </c>
      <c r="I1240">
        <v>1</v>
      </c>
      <c r="J1240">
        <f t="shared" si="98"/>
        <v>97</v>
      </c>
      <c r="K1240" t="str">
        <f t="shared" si="99"/>
        <v>高安割れ</v>
      </c>
      <c r="L1240">
        <f t="shared" si="101"/>
        <v>97</v>
      </c>
      <c r="M1240" s="1">
        <f t="shared" si="100"/>
        <v>41331</v>
      </c>
      <c r="N1240">
        <f>SUM(J1240:$J$1480)</f>
        <v>2293</v>
      </c>
      <c r="O1240">
        <f>SUM(L1240:$L$1480)</f>
        <v>2163</v>
      </c>
    </row>
    <row r="1241" spans="2:15" x14ac:dyDescent="0.2">
      <c r="B1241" s="1">
        <v>41330</v>
      </c>
      <c r="C1241">
        <v>2805</v>
      </c>
      <c r="D1241">
        <v>2816</v>
      </c>
      <c r="E1241">
        <v>2770</v>
      </c>
      <c r="F1241">
        <v>2793</v>
      </c>
      <c r="G1241">
        <v>2898500</v>
      </c>
      <c r="H1241" s="2" t="str">
        <f t="shared" si="97"/>
        <v>高安超え</v>
      </c>
      <c r="I1241">
        <v>1</v>
      </c>
      <c r="J1241">
        <f t="shared" si="98"/>
        <v>-57</v>
      </c>
      <c r="K1241" t="str">
        <f t="shared" si="99"/>
        <v>高安超え</v>
      </c>
      <c r="L1241">
        <f t="shared" si="101"/>
        <v>-57</v>
      </c>
      <c r="M1241" s="1">
        <f t="shared" si="100"/>
        <v>41330</v>
      </c>
      <c r="N1241">
        <f>SUM(J1241:$J$1480)</f>
        <v>2196</v>
      </c>
      <c r="O1241">
        <f>SUM(L1241:$L$1480)</f>
        <v>2066</v>
      </c>
    </row>
    <row r="1242" spans="2:15" x14ac:dyDescent="0.2">
      <c r="B1242" s="1">
        <v>41327</v>
      </c>
      <c r="C1242">
        <v>2766</v>
      </c>
      <c r="D1242">
        <v>2800</v>
      </c>
      <c r="E1242">
        <v>2760</v>
      </c>
      <c r="F1242">
        <v>2797</v>
      </c>
      <c r="G1242">
        <v>2327400</v>
      </c>
      <c r="H1242" s="2" t="str">
        <f t="shared" si="97"/>
        <v>高安割れ</v>
      </c>
      <c r="I1242">
        <v>1</v>
      </c>
      <c r="J1242">
        <f t="shared" si="98"/>
        <v>4</v>
      </c>
      <c r="K1242" t="str">
        <f t="shared" si="99"/>
        <v>高安割れ</v>
      </c>
      <c r="L1242">
        <f t="shared" si="101"/>
        <v>4</v>
      </c>
      <c r="M1242" s="1">
        <f t="shared" si="100"/>
        <v>41327</v>
      </c>
      <c r="N1242">
        <f>SUM(J1242:$J$1480)</f>
        <v>2253</v>
      </c>
      <c r="O1242">
        <f>SUM(L1242:$L$1480)</f>
        <v>2123</v>
      </c>
    </row>
    <row r="1243" spans="2:15" x14ac:dyDescent="0.2">
      <c r="B1243" s="1">
        <v>41326</v>
      </c>
      <c r="C1243">
        <v>2799</v>
      </c>
      <c r="D1243">
        <v>2830</v>
      </c>
      <c r="E1243">
        <v>2784</v>
      </c>
      <c r="F1243">
        <v>2789</v>
      </c>
      <c r="G1243">
        <v>2217100</v>
      </c>
      <c r="H1243" s="2" t="str">
        <f t="shared" si="97"/>
        <v/>
      </c>
      <c r="I1243">
        <v>1</v>
      </c>
      <c r="J1243">
        <f t="shared" si="98"/>
        <v>8</v>
      </c>
      <c r="K1243" t="str">
        <f t="shared" si="99"/>
        <v/>
      </c>
      <c r="L1243">
        <f t="shared" si="101"/>
        <v>8</v>
      </c>
      <c r="M1243" s="1">
        <f t="shared" si="100"/>
        <v>41326</v>
      </c>
      <c r="N1243">
        <f>SUM(J1243:$J$1480)</f>
        <v>2249</v>
      </c>
      <c r="O1243">
        <f>SUM(L1243:$L$1480)</f>
        <v>2119</v>
      </c>
    </row>
    <row r="1244" spans="2:15" x14ac:dyDescent="0.2">
      <c r="B1244" s="1">
        <v>41325</v>
      </c>
      <c r="C1244">
        <v>2826</v>
      </c>
      <c r="D1244">
        <v>2828</v>
      </c>
      <c r="E1244">
        <v>2800</v>
      </c>
      <c r="F1244">
        <v>2815</v>
      </c>
      <c r="G1244">
        <v>2528400</v>
      </c>
      <c r="H1244" s="2" t="str">
        <f t="shared" si="97"/>
        <v>高安超え</v>
      </c>
      <c r="I1244">
        <v>1</v>
      </c>
      <c r="J1244">
        <f t="shared" si="98"/>
        <v>-26</v>
      </c>
      <c r="K1244" t="str">
        <f t="shared" si="99"/>
        <v>高安超え</v>
      </c>
      <c r="L1244">
        <f t="shared" si="101"/>
        <v>-26</v>
      </c>
      <c r="M1244" s="1">
        <f t="shared" si="100"/>
        <v>41325</v>
      </c>
      <c r="N1244">
        <f>SUM(J1244:$J$1480)</f>
        <v>2241</v>
      </c>
      <c r="O1244">
        <f>SUM(L1244:$L$1480)</f>
        <v>2111</v>
      </c>
    </row>
    <row r="1245" spans="2:15" x14ac:dyDescent="0.2">
      <c r="B1245" s="1">
        <v>41324</v>
      </c>
      <c r="C1245">
        <v>2801</v>
      </c>
      <c r="D1245">
        <v>2823</v>
      </c>
      <c r="E1245">
        <v>2787</v>
      </c>
      <c r="F1245">
        <v>2799</v>
      </c>
      <c r="G1245">
        <v>1725200</v>
      </c>
      <c r="H1245" s="2" t="str">
        <f t="shared" si="97"/>
        <v>高安超え</v>
      </c>
      <c r="I1245">
        <v>1</v>
      </c>
      <c r="J1245">
        <f t="shared" si="98"/>
        <v>16</v>
      </c>
      <c r="K1245" t="str">
        <f t="shared" si="99"/>
        <v>高安超え</v>
      </c>
      <c r="L1245">
        <f t="shared" si="101"/>
        <v>16</v>
      </c>
      <c r="M1245" s="1">
        <f t="shared" si="100"/>
        <v>41324</v>
      </c>
      <c r="N1245">
        <f>SUM(J1245:$J$1480)</f>
        <v>2267</v>
      </c>
      <c r="O1245">
        <f>SUM(L1245:$L$1480)</f>
        <v>2137</v>
      </c>
    </row>
    <row r="1246" spans="2:15" x14ac:dyDescent="0.2">
      <c r="B1246" s="1">
        <v>41323</v>
      </c>
      <c r="C1246">
        <v>2754</v>
      </c>
      <c r="D1246">
        <v>2801</v>
      </c>
      <c r="E1246">
        <v>2741</v>
      </c>
      <c r="F1246">
        <v>2801</v>
      </c>
      <c r="G1246">
        <v>2018100</v>
      </c>
      <c r="H1246" s="2" t="str">
        <f t="shared" si="97"/>
        <v/>
      </c>
      <c r="I1246">
        <v>1</v>
      </c>
      <c r="J1246">
        <f t="shared" si="98"/>
        <v>-2</v>
      </c>
      <c r="K1246" t="str">
        <f t="shared" si="99"/>
        <v/>
      </c>
      <c r="L1246">
        <f t="shared" si="101"/>
        <v>-2</v>
      </c>
      <c r="M1246" s="1">
        <f t="shared" si="100"/>
        <v>41323</v>
      </c>
      <c r="N1246">
        <f>SUM(J1246:$J$1480)</f>
        <v>2251</v>
      </c>
      <c r="O1246">
        <f>SUM(L1246:$L$1480)</f>
        <v>2121</v>
      </c>
    </row>
    <row r="1247" spans="2:15" x14ac:dyDescent="0.2">
      <c r="B1247" s="1">
        <v>41320</v>
      </c>
      <c r="C1247">
        <v>2792</v>
      </c>
      <c r="D1247">
        <v>2804</v>
      </c>
      <c r="E1247">
        <v>2734</v>
      </c>
      <c r="F1247">
        <v>2756</v>
      </c>
      <c r="G1247">
        <v>2262400</v>
      </c>
      <c r="H1247" s="2" t="str">
        <f t="shared" si="97"/>
        <v/>
      </c>
      <c r="I1247">
        <v>1</v>
      </c>
      <c r="J1247">
        <f t="shared" si="98"/>
        <v>45</v>
      </c>
      <c r="K1247" t="str">
        <f t="shared" si="99"/>
        <v/>
      </c>
      <c r="L1247">
        <f t="shared" si="101"/>
        <v>45</v>
      </c>
      <c r="M1247" s="1">
        <f t="shared" si="100"/>
        <v>41320</v>
      </c>
      <c r="N1247">
        <f>SUM(J1247:$J$1480)</f>
        <v>2253</v>
      </c>
      <c r="O1247">
        <f>SUM(L1247:$L$1480)</f>
        <v>2123</v>
      </c>
    </row>
    <row r="1248" spans="2:15" x14ac:dyDescent="0.2">
      <c r="B1248" s="1">
        <v>41319</v>
      </c>
      <c r="C1248">
        <v>2790</v>
      </c>
      <c r="D1248">
        <v>2798</v>
      </c>
      <c r="E1248">
        <v>2766</v>
      </c>
      <c r="F1248">
        <v>2795</v>
      </c>
      <c r="G1248">
        <v>2108100</v>
      </c>
      <c r="H1248" s="2" t="str">
        <f t="shared" si="97"/>
        <v>高安割れ</v>
      </c>
      <c r="I1248">
        <v>1</v>
      </c>
      <c r="J1248">
        <f t="shared" si="98"/>
        <v>39</v>
      </c>
      <c r="K1248" t="str">
        <f t="shared" si="99"/>
        <v>高安割れ</v>
      </c>
      <c r="L1248">
        <f t="shared" si="101"/>
        <v>39</v>
      </c>
      <c r="M1248" s="1">
        <f t="shared" si="100"/>
        <v>41319</v>
      </c>
      <c r="N1248">
        <f>SUM(J1248:$J$1480)</f>
        <v>2208</v>
      </c>
      <c r="O1248">
        <f>SUM(L1248:$L$1480)</f>
        <v>2078</v>
      </c>
    </row>
    <row r="1249" spans="2:15" x14ac:dyDescent="0.2">
      <c r="B1249" s="1">
        <v>41318</v>
      </c>
      <c r="C1249">
        <v>2784</v>
      </c>
      <c r="D1249">
        <v>2825</v>
      </c>
      <c r="E1249">
        <v>2777</v>
      </c>
      <c r="F1249">
        <v>2797</v>
      </c>
      <c r="G1249">
        <v>2168700</v>
      </c>
      <c r="H1249" s="2" t="str">
        <f t="shared" si="97"/>
        <v/>
      </c>
      <c r="I1249">
        <v>1</v>
      </c>
      <c r="J1249">
        <f t="shared" si="98"/>
        <v>-2</v>
      </c>
      <c r="K1249" t="str">
        <f t="shared" si="99"/>
        <v/>
      </c>
      <c r="L1249">
        <f t="shared" si="101"/>
        <v>-2</v>
      </c>
      <c r="M1249" s="1">
        <f t="shared" si="100"/>
        <v>41318</v>
      </c>
      <c r="N1249">
        <f>SUM(J1249:$J$1480)</f>
        <v>2169</v>
      </c>
      <c r="O1249">
        <f>SUM(L1249:$L$1480)</f>
        <v>2039</v>
      </c>
    </row>
    <row r="1250" spans="2:15" x14ac:dyDescent="0.2">
      <c r="B1250" s="1">
        <v>41317</v>
      </c>
      <c r="C1250">
        <v>2767</v>
      </c>
      <c r="D1250">
        <v>2838</v>
      </c>
      <c r="E1250">
        <v>2767</v>
      </c>
      <c r="F1250">
        <v>2806</v>
      </c>
      <c r="G1250">
        <v>3267600</v>
      </c>
      <c r="H1250" s="2" t="str">
        <f t="shared" si="97"/>
        <v>高安超え</v>
      </c>
      <c r="I1250">
        <v>1</v>
      </c>
      <c r="J1250">
        <f t="shared" si="98"/>
        <v>-9</v>
      </c>
      <c r="K1250" t="str">
        <f t="shared" si="99"/>
        <v>高安超え</v>
      </c>
      <c r="L1250">
        <f t="shared" si="101"/>
        <v>-9</v>
      </c>
      <c r="M1250" s="1">
        <f t="shared" si="100"/>
        <v>41317</v>
      </c>
      <c r="N1250">
        <f>SUM(J1250:$J$1480)</f>
        <v>2171</v>
      </c>
      <c r="O1250">
        <f>SUM(L1250:$L$1480)</f>
        <v>2041</v>
      </c>
    </row>
    <row r="1251" spans="2:15" x14ac:dyDescent="0.2">
      <c r="B1251" s="1">
        <v>41313</v>
      </c>
      <c r="C1251">
        <v>2780</v>
      </c>
      <c r="D1251">
        <v>2824</v>
      </c>
      <c r="E1251">
        <v>2743</v>
      </c>
      <c r="F1251">
        <v>2753</v>
      </c>
      <c r="G1251">
        <v>4022700</v>
      </c>
      <c r="H1251" s="2" t="str">
        <f t="shared" si="97"/>
        <v>高安割れ</v>
      </c>
      <c r="I1251">
        <v>1</v>
      </c>
      <c r="J1251">
        <f t="shared" si="98"/>
        <v>-53</v>
      </c>
      <c r="K1251" t="str">
        <f t="shared" si="99"/>
        <v>高安割れ</v>
      </c>
      <c r="L1251">
        <f t="shared" si="101"/>
        <v>-53</v>
      </c>
      <c r="M1251" s="1">
        <f t="shared" si="100"/>
        <v>41313</v>
      </c>
      <c r="N1251">
        <f>SUM(J1251:$J$1480)</f>
        <v>2180</v>
      </c>
      <c r="O1251">
        <f>SUM(L1251:$L$1480)</f>
        <v>2050</v>
      </c>
    </row>
    <row r="1252" spans="2:15" x14ac:dyDescent="0.2">
      <c r="B1252" s="1">
        <v>41312</v>
      </c>
      <c r="C1252">
        <v>2817</v>
      </c>
      <c r="D1252">
        <v>2837</v>
      </c>
      <c r="E1252">
        <v>2801</v>
      </c>
      <c r="F1252">
        <v>2817</v>
      </c>
      <c r="G1252">
        <v>2536900</v>
      </c>
      <c r="H1252" s="2" t="str">
        <f t="shared" si="97"/>
        <v/>
      </c>
      <c r="I1252">
        <v>1</v>
      </c>
      <c r="J1252">
        <f t="shared" si="98"/>
        <v>-64</v>
      </c>
      <c r="K1252" t="str">
        <f t="shared" si="99"/>
        <v/>
      </c>
      <c r="L1252">
        <f t="shared" si="101"/>
        <v>-64</v>
      </c>
      <c r="M1252" s="1">
        <f t="shared" si="100"/>
        <v>41312</v>
      </c>
      <c r="N1252">
        <f>SUM(J1252:$J$1480)</f>
        <v>2233</v>
      </c>
      <c r="O1252">
        <f>SUM(L1252:$L$1480)</f>
        <v>2103</v>
      </c>
    </row>
    <row r="1253" spans="2:15" x14ac:dyDescent="0.2">
      <c r="B1253" s="1">
        <v>41311</v>
      </c>
      <c r="C1253">
        <v>2820</v>
      </c>
      <c r="D1253">
        <v>2836</v>
      </c>
      <c r="E1253">
        <v>2810</v>
      </c>
      <c r="F1253">
        <v>2819</v>
      </c>
      <c r="G1253">
        <v>3918500</v>
      </c>
      <c r="H1253" s="2" t="str">
        <f t="shared" si="97"/>
        <v>高安超え</v>
      </c>
      <c r="I1253">
        <v>1</v>
      </c>
      <c r="J1253">
        <f t="shared" si="98"/>
        <v>-2</v>
      </c>
      <c r="K1253" t="str">
        <f t="shared" si="99"/>
        <v>高安超え</v>
      </c>
      <c r="L1253">
        <f t="shared" si="101"/>
        <v>-2</v>
      </c>
      <c r="M1253" s="1">
        <f t="shared" si="100"/>
        <v>41311</v>
      </c>
      <c r="N1253">
        <f>SUM(J1253:$J$1480)</f>
        <v>2297</v>
      </c>
      <c r="O1253">
        <f>SUM(L1253:$L$1480)</f>
        <v>2167</v>
      </c>
    </row>
    <row r="1254" spans="2:15" x14ac:dyDescent="0.2">
      <c r="B1254" s="1">
        <v>41310</v>
      </c>
      <c r="C1254">
        <v>2798</v>
      </c>
      <c r="D1254">
        <v>2821</v>
      </c>
      <c r="E1254">
        <v>2797</v>
      </c>
      <c r="F1254">
        <v>2800</v>
      </c>
      <c r="G1254">
        <v>2480400</v>
      </c>
      <c r="H1254" s="2" t="str">
        <f t="shared" si="97"/>
        <v>高安割れ</v>
      </c>
      <c r="I1254">
        <v>1</v>
      </c>
      <c r="J1254">
        <f t="shared" si="98"/>
        <v>-19</v>
      </c>
      <c r="K1254" t="str">
        <f t="shared" si="99"/>
        <v>高安割れ</v>
      </c>
      <c r="L1254">
        <f t="shared" si="101"/>
        <v>-19</v>
      </c>
      <c r="M1254" s="1">
        <f t="shared" si="100"/>
        <v>41310</v>
      </c>
      <c r="N1254">
        <f>SUM(J1254:$J$1480)</f>
        <v>2299</v>
      </c>
      <c r="O1254">
        <f>SUM(L1254:$L$1480)</f>
        <v>2169</v>
      </c>
    </row>
    <row r="1255" spans="2:15" x14ac:dyDescent="0.2">
      <c r="B1255" s="1">
        <v>41309</v>
      </c>
      <c r="C1255">
        <v>2843</v>
      </c>
      <c r="D1255">
        <v>2843</v>
      </c>
      <c r="E1255">
        <v>2799</v>
      </c>
      <c r="F1255">
        <v>2814</v>
      </c>
      <c r="G1255">
        <v>2506100</v>
      </c>
      <c r="H1255" s="2" t="str">
        <f t="shared" si="97"/>
        <v/>
      </c>
      <c r="I1255">
        <v>1</v>
      </c>
      <c r="J1255">
        <f t="shared" si="98"/>
        <v>-14</v>
      </c>
      <c r="K1255" t="str">
        <f t="shared" si="99"/>
        <v/>
      </c>
      <c r="L1255">
        <f t="shared" si="101"/>
        <v>-14</v>
      </c>
      <c r="M1255" s="1">
        <f t="shared" si="100"/>
        <v>41309</v>
      </c>
      <c r="N1255">
        <f>SUM(J1255:$J$1480)</f>
        <v>2318</v>
      </c>
      <c r="O1255">
        <f>SUM(L1255:$L$1480)</f>
        <v>2188</v>
      </c>
    </row>
    <row r="1256" spans="2:15" x14ac:dyDescent="0.2">
      <c r="B1256" s="1">
        <v>41306</v>
      </c>
      <c r="C1256">
        <v>2799</v>
      </c>
      <c r="D1256">
        <v>2866</v>
      </c>
      <c r="E1256">
        <v>2797</v>
      </c>
      <c r="F1256">
        <v>2842</v>
      </c>
      <c r="G1256">
        <v>4431300</v>
      </c>
      <c r="H1256" s="2" t="str">
        <f t="shared" si="97"/>
        <v>高安超え</v>
      </c>
      <c r="I1256">
        <v>1</v>
      </c>
      <c r="J1256">
        <f t="shared" si="98"/>
        <v>-28</v>
      </c>
      <c r="K1256" t="str">
        <f t="shared" si="99"/>
        <v>高安超え</v>
      </c>
      <c r="L1256">
        <f t="shared" si="101"/>
        <v>-28</v>
      </c>
      <c r="M1256" s="1">
        <f t="shared" si="100"/>
        <v>41306</v>
      </c>
      <c r="N1256">
        <f>SUM(J1256:$J$1480)</f>
        <v>2332</v>
      </c>
      <c r="O1256">
        <f>SUM(L1256:$L$1480)</f>
        <v>2202</v>
      </c>
    </row>
    <row r="1257" spans="2:15" x14ac:dyDescent="0.2">
      <c r="B1257" s="1">
        <v>41305</v>
      </c>
      <c r="C1257">
        <v>2784</v>
      </c>
      <c r="D1257">
        <v>2794</v>
      </c>
      <c r="E1257">
        <v>2756</v>
      </c>
      <c r="F1257">
        <v>2782</v>
      </c>
      <c r="G1257">
        <v>2590400</v>
      </c>
      <c r="H1257" s="2" t="str">
        <f t="shared" si="97"/>
        <v/>
      </c>
      <c r="I1257">
        <v>1</v>
      </c>
      <c r="J1257">
        <f t="shared" si="98"/>
        <v>60</v>
      </c>
      <c r="K1257" t="str">
        <f t="shared" si="99"/>
        <v/>
      </c>
      <c r="L1257">
        <f t="shared" si="101"/>
        <v>60</v>
      </c>
      <c r="M1257" s="1">
        <f t="shared" si="100"/>
        <v>41305</v>
      </c>
      <c r="N1257">
        <f>SUM(J1257:$J$1480)</f>
        <v>2360</v>
      </c>
      <c r="O1257">
        <f>SUM(L1257:$L$1480)</f>
        <v>2230</v>
      </c>
    </row>
    <row r="1258" spans="2:15" x14ac:dyDescent="0.2">
      <c r="B1258" s="1">
        <v>41304</v>
      </c>
      <c r="C1258">
        <v>2776</v>
      </c>
      <c r="D1258">
        <v>2790</v>
      </c>
      <c r="E1258">
        <v>2761</v>
      </c>
      <c r="F1258">
        <v>2784</v>
      </c>
      <c r="G1258">
        <v>2601400</v>
      </c>
      <c r="H1258" s="2" t="str">
        <f t="shared" si="97"/>
        <v/>
      </c>
      <c r="I1258">
        <v>1</v>
      </c>
      <c r="J1258">
        <f t="shared" si="98"/>
        <v>-2</v>
      </c>
      <c r="K1258" t="str">
        <f t="shared" si="99"/>
        <v/>
      </c>
      <c r="L1258">
        <f t="shared" si="101"/>
        <v>-2</v>
      </c>
      <c r="M1258" s="1">
        <f t="shared" si="100"/>
        <v>41304</v>
      </c>
      <c r="N1258">
        <f>SUM(J1258:$J$1480)</f>
        <v>2300</v>
      </c>
      <c r="O1258">
        <f>SUM(L1258:$L$1480)</f>
        <v>2170</v>
      </c>
    </row>
    <row r="1259" spans="2:15" x14ac:dyDescent="0.2">
      <c r="B1259" s="1">
        <v>41303</v>
      </c>
      <c r="C1259">
        <v>2781</v>
      </c>
      <c r="D1259">
        <v>2790</v>
      </c>
      <c r="E1259">
        <v>2752</v>
      </c>
      <c r="F1259">
        <v>2758</v>
      </c>
      <c r="G1259">
        <v>3071900</v>
      </c>
      <c r="H1259" s="2" t="str">
        <f t="shared" si="97"/>
        <v/>
      </c>
      <c r="I1259">
        <v>1</v>
      </c>
      <c r="J1259">
        <f t="shared" si="98"/>
        <v>26</v>
      </c>
      <c r="K1259" t="str">
        <f t="shared" si="99"/>
        <v/>
      </c>
      <c r="L1259">
        <f t="shared" si="101"/>
        <v>26</v>
      </c>
      <c r="M1259" s="1">
        <f t="shared" si="100"/>
        <v>41303</v>
      </c>
      <c r="N1259">
        <f>SUM(J1259:$J$1480)</f>
        <v>2302</v>
      </c>
      <c r="O1259">
        <f>SUM(L1259:$L$1480)</f>
        <v>2172</v>
      </c>
    </row>
    <row r="1260" spans="2:15" x14ac:dyDescent="0.2">
      <c r="B1260" s="1">
        <v>41302</v>
      </c>
      <c r="C1260">
        <v>2750</v>
      </c>
      <c r="D1260">
        <v>2804</v>
      </c>
      <c r="E1260">
        <v>2749</v>
      </c>
      <c r="F1260">
        <v>2794</v>
      </c>
      <c r="G1260">
        <v>7890500</v>
      </c>
      <c r="H1260" s="2" t="str">
        <f t="shared" si="97"/>
        <v>高安超え</v>
      </c>
      <c r="I1260">
        <v>1</v>
      </c>
      <c r="J1260">
        <f t="shared" si="98"/>
        <v>-36</v>
      </c>
      <c r="K1260" t="str">
        <f t="shared" si="99"/>
        <v>高安超え</v>
      </c>
      <c r="L1260">
        <f t="shared" si="101"/>
        <v>-36</v>
      </c>
      <c r="M1260" s="1">
        <f t="shared" si="100"/>
        <v>41302</v>
      </c>
      <c r="N1260">
        <f>SUM(J1260:$J$1480)</f>
        <v>2276</v>
      </c>
      <c r="O1260">
        <f>SUM(L1260:$L$1480)</f>
        <v>2146</v>
      </c>
    </row>
    <row r="1261" spans="2:15" x14ac:dyDescent="0.2">
      <c r="B1261" s="1">
        <v>41299</v>
      </c>
      <c r="C1261">
        <v>2634</v>
      </c>
      <c r="D1261">
        <v>2710</v>
      </c>
      <c r="E1261">
        <v>2631</v>
      </c>
      <c r="F1261">
        <v>2710</v>
      </c>
      <c r="G1261">
        <v>2870500</v>
      </c>
      <c r="H1261" s="2" t="str">
        <f t="shared" si="97"/>
        <v>高安超え</v>
      </c>
      <c r="I1261">
        <v>1</v>
      </c>
      <c r="J1261">
        <f t="shared" si="98"/>
        <v>84</v>
      </c>
      <c r="K1261" t="str">
        <f t="shared" si="99"/>
        <v>高安超え</v>
      </c>
      <c r="L1261">
        <f t="shared" si="101"/>
        <v>84</v>
      </c>
      <c r="M1261" s="1">
        <f t="shared" si="100"/>
        <v>41299</v>
      </c>
      <c r="N1261">
        <f>SUM(J1261:$J$1480)</f>
        <v>2312</v>
      </c>
      <c r="O1261">
        <f>SUM(L1261:$L$1480)</f>
        <v>2182</v>
      </c>
    </row>
    <row r="1262" spans="2:15" x14ac:dyDescent="0.2">
      <c r="B1262" s="1">
        <v>41298</v>
      </c>
      <c r="C1262">
        <v>2602</v>
      </c>
      <c r="D1262">
        <v>2610</v>
      </c>
      <c r="E1262">
        <v>2585</v>
      </c>
      <c r="F1262">
        <v>2605</v>
      </c>
      <c r="G1262">
        <v>3352500</v>
      </c>
      <c r="H1262" s="2" t="str">
        <f t="shared" si="97"/>
        <v>高安割れ</v>
      </c>
      <c r="I1262">
        <v>1</v>
      </c>
      <c r="J1262">
        <f t="shared" si="98"/>
        <v>-105</v>
      </c>
      <c r="K1262" t="str">
        <f t="shared" si="99"/>
        <v>高安割れ</v>
      </c>
      <c r="L1262">
        <f t="shared" si="101"/>
        <v>-105</v>
      </c>
      <c r="M1262" s="1">
        <f t="shared" si="100"/>
        <v>41298</v>
      </c>
      <c r="N1262">
        <f>SUM(J1262:$J$1480)</f>
        <v>2228</v>
      </c>
      <c r="O1262">
        <f>SUM(L1262:$L$1480)</f>
        <v>2098</v>
      </c>
    </row>
    <row r="1263" spans="2:15" x14ac:dyDescent="0.2">
      <c r="B1263" s="1">
        <v>41297</v>
      </c>
      <c r="C1263">
        <v>2654</v>
      </c>
      <c r="D1263">
        <v>2668</v>
      </c>
      <c r="E1263">
        <v>2618</v>
      </c>
      <c r="F1263">
        <v>2624</v>
      </c>
      <c r="G1263">
        <v>2748100</v>
      </c>
      <c r="H1263" s="2" t="str">
        <f t="shared" ref="H1263:H1326" si="102">IF(AND(D1263&lt;D1264,E1263&lt;E1264),"高安割れ",IF(AND(D1263&gt;D1264,E1263&gt;E1264),"高安超え",""))</f>
        <v>高安割れ</v>
      </c>
      <c r="I1263">
        <v>1</v>
      </c>
      <c r="J1263">
        <f t="shared" ref="J1263:J1326" si="103">IF(H1263="高安割れ",(F1263-F1262)*I1263,(F1262-F1263)*I1263)</f>
        <v>19</v>
      </c>
      <c r="K1263" t="str">
        <f t="shared" si="99"/>
        <v>高安割れ</v>
      </c>
      <c r="L1263">
        <f t="shared" si="101"/>
        <v>19</v>
      </c>
      <c r="M1263" s="1">
        <f t="shared" si="100"/>
        <v>41297</v>
      </c>
      <c r="N1263">
        <f>SUM(J1263:$J$1480)</f>
        <v>2333</v>
      </c>
      <c r="O1263">
        <f>SUM(L1263:$L$1480)</f>
        <v>2203</v>
      </c>
    </row>
    <row r="1264" spans="2:15" x14ac:dyDescent="0.2">
      <c r="B1264" s="1">
        <v>41296</v>
      </c>
      <c r="C1264">
        <v>2690</v>
      </c>
      <c r="D1264">
        <v>2697</v>
      </c>
      <c r="E1264">
        <v>2635</v>
      </c>
      <c r="F1264">
        <v>2661</v>
      </c>
      <c r="G1264">
        <v>3592000</v>
      </c>
      <c r="H1264" s="2" t="str">
        <f t="shared" si="102"/>
        <v>高安割れ</v>
      </c>
      <c r="I1264">
        <v>1</v>
      </c>
      <c r="J1264">
        <f t="shared" si="103"/>
        <v>37</v>
      </c>
      <c r="K1264" t="str">
        <f t="shared" si="99"/>
        <v>高安割れ</v>
      </c>
      <c r="L1264">
        <f t="shared" si="101"/>
        <v>37</v>
      </c>
      <c r="M1264" s="1">
        <f t="shared" si="100"/>
        <v>41296</v>
      </c>
      <c r="N1264">
        <f>SUM(J1264:$J$1480)</f>
        <v>2314</v>
      </c>
      <c r="O1264">
        <f>SUM(L1264:$L$1480)</f>
        <v>2184</v>
      </c>
    </row>
    <row r="1265" spans="2:15" x14ac:dyDescent="0.2">
      <c r="B1265" s="1">
        <v>41295</v>
      </c>
      <c r="C1265">
        <v>2692</v>
      </c>
      <c r="D1265">
        <v>2711</v>
      </c>
      <c r="E1265">
        <v>2683</v>
      </c>
      <c r="F1265">
        <v>2683</v>
      </c>
      <c r="G1265">
        <v>3685400</v>
      </c>
      <c r="H1265" s="2" t="str">
        <f t="shared" si="102"/>
        <v>高安超え</v>
      </c>
      <c r="I1265">
        <v>1</v>
      </c>
      <c r="J1265">
        <f t="shared" si="103"/>
        <v>-22</v>
      </c>
      <c r="K1265" t="str">
        <f t="shared" si="99"/>
        <v>高安超え</v>
      </c>
      <c r="L1265">
        <f t="shared" si="101"/>
        <v>-22</v>
      </c>
      <c r="M1265" s="1">
        <f t="shared" si="100"/>
        <v>41295</v>
      </c>
      <c r="N1265">
        <f>SUM(J1265:$J$1480)</f>
        <v>2277</v>
      </c>
      <c r="O1265">
        <f>SUM(L1265:$L$1480)</f>
        <v>2147</v>
      </c>
    </row>
    <row r="1266" spans="2:15" x14ac:dyDescent="0.2">
      <c r="B1266" s="1">
        <v>41292</v>
      </c>
      <c r="C1266">
        <v>2680</v>
      </c>
      <c r="D1266">
        <v>2694</v>
      </c>
      <c r="E1266">
        <v>2667</v>
      </c>
      <c r="F1266">
        <v>2675</v>
      </c>
      <c r="G1266">
        <v>3264100</v>
      </c>
      <c r="H1266" s="2" t="str">
        <f t="shared" si="102"/>
        <v>高安超え</v>
      </c>
      <c r="I1266">
        <v>1</v>
      </c>
      <c r="J1266">
        <f t="shared" si="103"/>
        <v>8</v>
      </c>
      <c r="K1266" t="str">
        <f t="shared" si="99"/>
        <v>高安超え</v>
      </c>
      <c r="L1266">
        <f t="shared" si="101"/>
        <v>8</v>
      </c>
      <c r="M1266" s="1">
        <f t="shared" si="100"/>
        <v>41292</v>
      </c>
      <c r="N1266">
        <f>SUM(J1266:$J$1480)</f>
        <v>2299</v>
      </c>
      <c r="O1266">
        <f>SUM(L1266:$L$1480)</f>
        <v>2169</v>
      </c>
    </row>
    <row r="1267" spans="2:15" x14ac:dyDescent="0.2">
      <c r="B1267" s="1">
        <v>41291</v>
      </c>
      <c r="C1267">
        <v>2668</v>
      </c>
      <c r="D1267">
        <v>2670</v>
      </c>
      <c r="E1267">
        <v>2632</v>
      </c>
      <c r="F1267">
        <v>2667</v>
      </c>
      <c r="G1267">
        <v>3902000</v>
      </c>
      <c r="H1267" s="2" t="str">
        <f t="shared" si="102"/>
        <v>高安割れ</v>
      </c>
      <c r="I1267">
        <v>1</v>
      </c>
      <c r="J1267">
        <f t="shared" si="103"/>
        <v>-8</v>
      </c>
      <c r="K1267" t="str">
        <f t="shared" si="99"/>
        <v>高安割れ</v>
      </c>
      <c r="L1267">
        <f t="shared" si="101"/>
        <v>-8</v>
      </c>
      <c r="M1267" s="1">
        <f t="shared" si="100"/>
        <v>41291</v>
      </c>
      <c r="N1267">
        <f>SUM(J1267:$J$1480)</f>
        <v>2291</v>
      </c>
      <c r="O1267">
        <f>SUM(L1267:$L$1480)</f>
        <v>2161</v>
      </c>
    </row>
    <row r="1268" spans="2:15" x14ac:dyDescent="0.2">
      <c r="B1268" s="1">
        <v>41290</v>
      </c>
      <c r="C1268">
        <v>2650</v>
      </c>
      <c r="D1268">
        <v>2680</v>
      </c>
      <c r="E1268">
        <v>2645</v>
      </c>
      <c r="F1268">
        <v>2650</v>
      </c>
      <c r="G1268">
        <v>4286600</v>
      </c>
      <c r="H1268" s="2" t="str">
        <f t="shared" si="102"/>
        <v>高安超え</v>
      </c>
      <c r="I1268">
        <v>1</v>
      </c>
      <c r="J1268">
        <f t="shared" si="103"/>
        <v>17</v>
      </c>
      <c r="K1268" t="str">
        <f t="shared" si="99"/>
        <v>高安超え</v>
      </c>
      <c r="L1268">
        <f t="shared" si="101"/>
        <v>17</v>
      </c>
      <c r="M1268" s="1">
        <f t="shared" si="100"/>
        <v>41290</v>
      </c>
      <c r="N1268">
        <f>SUM(J1268:$J$1480)</f>
        <v>2299</v>
      </c>
      <c r="O1268">
        <f>SUM(L1268:$L$1480)</f>
        <v>2169</v>
      </c>
    </row>
    <row r="1269" spans="2:15" x14ac:dyDescent="0.2">
      <c r="B1269" s="1">
        <v>41289</v>
      </c>
      <c r="C1269">
        <v>2650</v>
      </c>
      <c r="D1269">
        <v>2654</v>
      </c>
      <c r="E1269">
        <v>2633</v>
      </c>
      <c r="F1269">
        <v>2640</v>
      </c>
      <c r="G1269">
        <v>3053700</v>
      </c>
      <c r="H1269" s="2" t="str">
        <f t="shared" si="102"/>
        <v>高安超え</v>
      </c>
      <c r="I1269">
        <v>1</v>
      </c>
      <c r="J1269">
        <f t="shared" si="103"/>
        <v>10</v>
      </c>
      <c r="K1269" t="str">
        <f t="shared" si="99"/>
        <v>高安超え</v>
      </c>
      <c r="L1269">
        <f t="shared" si="101"/>
        <v>10</v>
      </c>
      <c r="M1269" s="1">
        <f t="shared" si="100"/>
        <v>41289</v>
      </c>
      <c r="N1269">
        <f>SUM(J1269:$J$1480)</f>
        <v>2282</v>
      </c>
      <c r="O1269">
        <f>SUM(L1269:$L$1480)</f>
        <v>2152</v>
      </c>
    </row>
    <row r="1270" spans="2:15" x14ac:dyDescent="0.2">
      <c r="B1270" s="1">
        <v>41285</v>
      </c>
      <c r="C1270">
        <v>2620</v>
      </c>
      <c r="D1270">
        <v>2650</v>
      </c>
      <c r="E1270">
        <v>2609</v>
      </c>
      <c r="F1270">
        <v>2614</v>
      </c>
      <c r="G1270">
        <v>6522200</v>
      </c>
      <c r="H1270" s="2" t="str">
        <f t="shared" si="102"/>
        <v/>
      </c>
      <c r="I1270">
        <v>1</v>
      </c>
      <c r="J1270">
        <f t="shared" si="103"/>
        <v>26</v>
      </c>
      <c r="K1270" t="str">
        <f t="shared" si="99"/>
        <v/>
      </c>
      <c r="L1270">
        <f t="shared" si="101"/>
        <v>26</v>
      </c>
      <c r="M1270" s="1">
        <f t="shared" si="100"/>
        <v>41285</v>
      </c>
      <c r="N1270">
        <f>SUM(J1270:$J$1480)</f>
        <v>2272</v>
      </c>
      <c r="O1270">
        <f>SUM(L1270:$L$1480)</f>
        <v>2142</v>
      </c>
    </row>
    <row r="1271" spans="2:15" x14ac:dyDescent="0.2">
      <c r="B1271" s="1">
        <v>41284</v>
      </c>
      <c r="C1271">
        <v>2648</v>
      </c>
      <c r="D1271">
        <v>2653</v>
      </c>
      <c r="E1271">
        <v>2596</v>
      </c>
      <c r="F1271">
        <v>2620</v>
      </c>
      <c r="G1271">
        <v>5065300</v>
      </c>
      <c r="H1271" s="2" t="str">
        <f t="shared" si="102"/>
        <v>高安割れ</v>
      </c>
      <c r="I1271">
        <v>1</v>
      </c>
      <c r="J1271">
        <f t="shared" si="103"/>
        <v>6</v>
      </c>
      <c r="K1271" t="str">
        <f t="shared" si="99"/>
        <v>高安割れ</v>
      </c>
      <c r="L1271">
        <f t="shared" si="101"/>
        <v>6</v>
      </c>
      <c r="M1271" s="1">
        <f t="shared" si="100"/>
        <v>41284</v>
      </c>
      <c r="N1271">
        <f>SUM(J1271:$J$1480)</f>
        <v>2246</v>
      </c>
      <c r="O1271">
        <f>SUM(L1271:$L$1480)</f>
        <v>2116</v>
      </c>
    </row>
    <row r="1272" spans="2:15" x14ac:dyDescent="0.2">
      <c r="B1272" s="1">
        <v>41283</v>
      </c>
      <c r="C1272">
        <v>2616</v>
      </c>
      <c r="D1272">
        <v>2666</v>
      </c>
      <c r="E1272">
        <v>2615</v>
      </c>
      <c r="F1272">
        <v>2649</v>
      </c>
      <c r="G1272">
        <v>6301100</v>
      </c>
      <c r="H1272" s="2" t="str">
        <f t="shared" si="102"/>
        <v>高安超え</v>
      </c>
      <c r="I1272">
        <v>1</v>
      </c>
      <c r="J1272">
        <f t="shared" si="103"/>
        <v>-29</v>
      </c>
      <c r="K1272" t="str">
        <f t="shared" si="99"/>
        <v>高安超え</v>
      </c>
      <c r="L1272">
        <f t="shared" si="101"/>
        <v>-29</v>
      </c>
      <c r="M1272" s="1">
        <f t="shared" si="100"/>
        <v>41283</v>
      </c>
      <c r="N1272">
        <f>SUM(J1272:$J$1480)</f>
        <v>2240</v>
      </c>
      <c r="O1272">
        <f>SUM(L1272:$L$1480)</f>
        <v>2110</v>
      </c>
    </row>
    <row r="1273" spans="2:15" x14ac:dyDescent="0.2">
      <c r="B1273" s="1">
        <v>41282</v>
      </c>
      <c r="C1273">
        <v>2638</v>
      </c>
      <c r="D1273">
        <v>2643</v>
      </c>
      <c r="E1273">
        <v>2590</v>
      </c>
      <c r="F1273">
        <v>2602</v>
      </c>
      <c r="G1273">
        <v>5422200</v>
      </c>
      <c r="H1273" s="2" t="str">
        <f t="shared" si="102"/>
        <v>高安超え</v>
      </c>
      <c r="I1273">
        <v>1</v>
      </c>
      <c r="J1273">
        <f t="shared" si="103"/>
        <v>47</v>
      </c>
      <c r="K1273" t="str">
        <f t="shared" si="99"/>
        <v>高安超え</v>
      </c>
      <c r="L1273">
        <f t="shared" si="101"/>
        <v>47</v>
      </c>
      <c r="M1273" s="1">
        <f t="shared" si="100"/>
        <v>41282</v>
      </c>
      <c r="N1273">
        <f>SUM(J1273:$J$1480)</f>
        <v>2269</v>
      </c>
      <c r="O1273">
        <f>SUM(L1273:$L$1480)</f>
        <v>2139</v>
      </c>
    </row>
    <row r="1274" spans="2:15" x14ac:dyDescent="0.2">
      <c r="B1274" s="1">
        <v>41281</v>
      </c>
      <c r="C1274">
        <v>2500</v>
      </c>
      <c r="D1274">
        <v>2620</v>
      </c>
      <c r="E1274">
        <v>2497</v>
      </c>
      <c r="F1274">
        <v>2617</v>
      </c>
      <c r="G1274">
        <v>5849600</v>
      </c>
      <c r="H1274" s="2" t="str">
        <f t="shared" si="102"/>
        <v>高安超え</v>
      </c>
      <c r="I1274">
        <v>1</v>
      </c>
      <c r="J1274">
        <f t="shared" si="103"/>
        <v>-15</v>
      </c>
      <c r="K1274" t="str">
        <f t="shared" si="99"/>
        <v>高安超え</v>
      </c>
      <c r="L1274">
        <f t="shared" si="101"/>
        <v>-15</v>
      </c>
      <c r="M1274" s="1">
        <f t="shared" si="100"/>
        <v>41281</v>
      </c>
      <c r="N1274">
        <f>SUM(J1274:$J$1480)</f>
        <v>2222</v>
      </c>
      <c r="O1274">
        <f>SUM(L1274:$L$1480)</f>
        <v>2092</v>
      </c>
    </row>
    <row r="1275" spans="2:15" x14ac:dyDescent="0.2">
      <c r="B1275" s="1">
        <v>41278</v>
      </c>
      <c r="C1275">
        <v>2487</v>
      </c>
      <c r="D1275">
        <v>2498</v>
      </c>
      <c r="E1275">
        <v>2469</v>
      </c>
      <c r="F1275">
        <v>2491</v>
      </c>
      <c r="G1275">
        <v>3162700</v>
      </c>
      <c r="H1275" s="2" t="str">
        <f t="shared" si="102"/>
        <v>高安超え</v>
      </c>
      <c r="I1275">
        <v>1</v>
      </c>
      <c r="J1275">
        <f t="shared" si="103"/>
        <v>126</v>
      </c>
      <c r="K1275" t="str">
        <f t="shared" si="99"/>
        <v>高安超え</v>
      </c>
      <c r="L1275">
        <f t="shared" si="101"/>
        <v>126</v>
      </c>
      <c r="M1275" s="1">
        <f t="shared" si="100"/>
        <v>41278</v>
      </c>
      <c r="N1275">
        <f>SUM(J1275:$J$1480)</f>
        <v>2237</v>
      </c>
      <c r="O1275">
        <f>SUM(L1275:$L$1480)</f>
        <v>2107</v>
      </c>
    </row>
    <row r="1276" spans="2:15" x14ac:dyDescent="0.2">
      <c r="B1276" s="1">
        <v>41271</v>
      </c>
      <c r="C1276">
        <v>2438</v>
      </c>
      <c r="D1276">
        <v>2445</v>
      </c>
      <c r="E1276">
        <v>2423</v>
      </c>
      <c r="F1276">
        <v>2437</v>
      </c>
      <c r="G1276">
        <v>2201700</v>
      </c>
      <c r="H1276" s="2" t="str">
        <f t="shared" si="102"/>
        <v>高安超え</v>
      </c>
      <c r="I1276">
        <v>1</v>
      </c>
      <c r="J1276">
        <f t="shared" si="103"/>
        <v>54</v>
      </c>
      <c r="K1276" t="str">
        <f t="shared" si="99"/>
        <v>高安超え</v>
      </c>
      <c r="L1276">
        <f t="shared" si="101"/>
        <v>54</v>
      </c>
      <c r="M1276" s="1">
        <f t="shared" si="100"/>
        <v>41271</v>
      </c>
      <c r="N1276">
        <f>SUM(J1276:$J$1480)</f>
        <v>2111</v>
      </c>
      <c r="O1276">
        <f>SUM(L1276:$L$1480)</f>
        <v>1981</v>
      </c>
    </row>
    <row r="1277" spans="2:15" x14ac:dyDescent="0.2">
      <c r="B1277" s="1">
        <v>41270</v>
      </c>
      <c r="C1277">
        <v>2415</v>
      </c>
      <c r="D1277">
        <v>2429</v>
      </c>
      <c r="E1277">
        <v>2401</v>
      </c>
      <c r="F1277">
        <v>2416</v>
      </c>
      <c r="G1277">
        <v>2341500</v>
      </c>
      <c r="H1277" s="2" t="str">
        <f t="shared" si="102"/>
        <v>高安超え</v>
      </c>
      <c r="I1277">
        <v>1</v>
      </c>
      <c r="J1277">
        <f t="shared" si="103"/>
        <v>21</v>
      </c>
      <c r="K1277" t="str">
        <f t="shared" si="99"/>
        <v>高安超え</v>
      </c>
      <c r="L1277">
        <f t="shared" si="101"/>
        <v>21</v>
      </c>
      <c r="M1277" s="1">
        <f t="shared" si="100"/>
        <v>41270</v>
      </c>
      <c r="N1277">
        <f>SUM(J1277:$J$1480)</f>
        <v>2057</v>
      </c>
      <c r="O1277">
        <f>SUM(L1277:$L$1480)</f>
        <v>1927</v>
      </c>
    </row>
    <row r="1278" spans="2:15" x14ac:dyDescent="0.2">
      <c r="B1278" s="1">
        <v>41269</v>
      </c>
      <c r="C1278">
        <v>2388</v>
      </c>
      <c r="D1278">
        <v>2406</v>
      </c>
      <c r="E1278">
        <v>2377</v>
      </c>
      <c r="F1278">
        <v>2406</v>
      </c>
      <c r="G1278">
        <v>1535900</v>
      </c>
      <c r="H1278" s="2" t="str">
        <f t="shared" si="102"/>
        <v>高安超え</v>
      </c>
      <c r="I1278">
        <v>1</v>
      </c>
      <c r="J1278">
        <f t="shared" si="103"/>
        <v>10</v>
      </c>
      <c r="K1278" t="str">
        <f t="shared" si="99"/>
        <v>高安超え</v>
      </c>
      <c r="L1278">
        <f t="shared" si="101"/>
        <v>10</v>
      </c>
      <c r="M1278" s="1">
        <f t="shared" si="100"/>
        <v>41269</v>
      </c>
      <c r="N1278">
        <f>SUM(J1278:$J$1480)</f>
        <v>2036</v>
      </c>
      <c r="O1278">
        <f>SUM(L1278:$L$1480)</f>
        <v>1906</v>
      </c>
    </row>
    <row r="1279" spans="2:15" x14ac:dyDescent="0.2">
      <c r="B1279" s="1">
        <v>41268</v>
      </c>
      <c r="C1279">
        <v>2395</v>
      </c>
      <c r="D1279">
        <v>2399</v>
      </c>
      <c r="E1279">
        <v>2371</v>
      </c>
      <c r="F1279">
        <v>2376</v>
      </c>
      <c r="G1279">
        <v>1922900</v>
      </c>
      <c r="H1279" s="2" t="str">
        <f t="shared" si="102"/>
        <v>高安割れ</v>
      </c>
      <c r="I1279">
        <v>1</v>
      </c>
      <c r="J1279">
        <f t="shared" si="103"/>
        <v>-30</v>
      </c>
      <c r="K1279" t="str">
        <f t="shared" si="99"/>
        <v>高安割れ</v>
      </c>
      <c r="L1279">
        <f t="shared" si="101"/>
        <v>-30</v>
      </c>
      <c r="M1279" s="1">
        <f t="shared" si="100"/>
        <v>41268</v>
      </c>
      <c r="N1279">
        <f>SUM(J1279:$J$1480)</f>
        <v>2026</v>
      </c>
      <c r="O1279">
        <f>SUM(L1279:$L$1480)</f>
        <v>1896</v>
      </c>
    </row>
    <row r="1280" spans="2:15" x14ac:dyDescent="0.2">
      <c r="B1280" s="1">
        <v>41264</v>
      </c>
      <c r="C1280">
        <v>2404</v>
      </c>
      <c r="D1280">
        <v>2416</v>
      </c>
      <c r="E1280">
        <v>2374</v>
      </c>
      <c r="F1280">
        <v>2374</v>
      </c>
      <c r="G1280">
        <v>3009300</v>
      </c>
      <c r="H1280" s="2" t="str">
        <f t="shared" si="102"/>
        <v>高安割れ</v>
      </c>
      <c r="I1280">
        <v>1</v>
      </c>
      <c r="J1280">
        <f t="shared" si="103"/>
        <v>-2</v>
      </c>
      <c r="K1280" t="str">
        <f t="shared" si="99"/>
        <v>高安割れ</v>
      </c>
      <c r="L1280">
        <f t="shared" si="101"/>
        <v>-2</v>
      </c>
      <c r="M1280" s="1">
        <f t="shared" si="100"/>
        <v>41264</v>
      </c>
      <c r="N1280">
        <f>SUM(J1280:$J$1480)</f>
        <v>2056</v>
      </c>
      <c r="O1280">
        <f>SUM(L1280:$L$1480)</f>
        <v>1926</v>
      </c>
    </row>
    <row r="1281" spans="2:15" x14ac:dyDescent="0.2">
      <c r="B1281" s="1">
        <v>41263</v>
      </c>
      <c r="C1281">
        <v>2429</v>
      </c>
      <c r="D1281">
        <v>2429</v>
      </c>
      <c r="E1281">
        <v>2395</v>
      </c>
      <c r="F1281">
        <v>2410</v>
      </c>
      <c r="G1281">
        <v>4003400</v>
      </c>
      <c r="H1281" s="2" t="str">
        <f t="shared" si="102"/>
        <v>高安超え</v>
      </c>
      <c r="I1281">
        <v>1</v>
      </c>
      <c r="J1281">
        <f t="shared" si="103"/>
        <v>-36</v>
      </c>
      <c r="K1281" t="str">
        <f t="shared" si="99"/>
        <v>高安超え</v>
      </c>
      <c r="L1281">
        <f t="shared" si="101"/>
        <v>-36</v>
      </c>
      <c r="M1281" s="1">
        <f t="shared" si="100"/>
        <v>41263</v>
      </c>
      <c r="N1281">
        <f>SUM(J1281:$J$1480)</f>
        <v>2058</v>
      </c>
      <c r="O1281">
        <f>SUM(L1281:$L$1480)</f>
        <v>1928</v>
      </c>
    </row>
    <row r="1282" spans="2:15" x14ac:dyDescent="0.2">
      <c r="B1282" s="1">
        <v>41262</v>
      </c>
      <c r="C1282">
        <v>2396</v>
      </c>
      <c r="D1282">
        <v>2408</v>
      </c>
      <c r="E1282">
        <v>2372</v>
      </c>
      <c r="F1282">
        <v>2408</v>
      </c>
      <c r="G1282">
        <v>3814700</v>
      </c>
      <c r="H1282" s="2" t="str">
        <f t="shared" si="102"/>
        <v>高安割れ</v>
      </c>
      <c r="I1282">
        <v>1</v>
      </c>
      <c r="J1282">
        <f t="shared" si="103"/>
        <v>-2</v>
      </c>
      <c r="K1282" t="str">
        <f t="shared" si="99"/>
        <v>高安割れ</v>
      </c>
      <c r="L1282">
        <f t="shared" si="101"/>
        <v>-2</v>
      </c>
      <c r="M1282" s="1">
        <f t="shared" si="100"/>
        <v>41262</v>
      </c>
      <c r="N1282">
        <f>SUM(J1282:$J$1480)</f>
        <v>2094</v>
      </c>
      <c r="O1282">
        <f>SUM(L1282:$L$1480)</f>
        <v>1964</v>
      </c>
    </row>
    <row r="1283" spans="2:15" x14ac:dyDescent="0.2">
      <c r="B1283" s="1">
        <v>41261</v>
      </c>
      <c r="C1283">
        <v>2397</v>
      </c>
      <c r="D1283">
        <v>2410</v>
      </c>
      <c r="E1283">
        <v>2383</v>
      </c>
      <c r="F1283">
        <v>2389</v>
      </c>
      <c r="G1283">
        <v>3116400</v>
      </c>
      <c r="H1283" s="2" t="str">
        <f t="shared" si="102"/>
        <v>高安割れ</v>
      </c>
      <c r="I1283">
        <v>1</v>
      </c>
      <c r="J1283">
        <f t="shared" si="103"/>
        <v>-19</v>
      </c>
      <c r="K1283" t="str">
        <f t="shared" si="99"/>
        <v>高安割れ</v>
      </c>
      <c r="L1283">
        <f t="shared" si="101"/>
        <v>-19</v>
      </c>
      <c r="M1283" s="1">
        <f t="shared" si="100"/>
        <v>41261</v>
      </c>
      <c r="N1283">
        <f>SUM(J1283:$J$1480)</f>
        <v>2096</v>
      </c>
      <c r="O1283">
        <f>SUM(L1283:$L$1480)</f>
        <v>1966</v>
      </c>
    </row>
    <row r="1284" spans="2:15" x14ac:dyDescent="0.2">
      <c r="B1284" s="1">
        <v>41260</v>
      </c>
      <c r="C1284">
        <v>2430</v>
      </c>
      <c r="D1284">
        <v>2432</v>
      </c>
      <c r="E1284">
        <v>2397</v>
      </c>
      <c r="F1284">
        <v>2406</v>
      </c>
      <c r="G1284">
        <v>2272200</v>
      </c>
      <c r="H1284" s="2" t="str">
        <f t="shared" si="102"/>
        <v/>
      </c>
      <c r="I1284">
        <v>1</v>
      </c>
      <c r="J1284">
        <f t="shared" si="103"/>
        <v>-17</v>
      </c>
      <c r="K1284" t="str">
        <f t="shared" si="99"/>
        <v/>
      </c>
      <c r="L1284">
        <f t="shared" si="101"/>
        <v>-17</v>
      </c>
      <c r="M1284" s="1">
        <f t="shared" si="100"/>
        <v>41260</v>
      </c>
      <c r="N1284">
        <f>SUM(J1284:$J$1480)</f>
        <v>2115</v>
      </c>
      <c r="O1284">
        <f>SUM(L1284:$L$1480)</f>
        <v>1985</v>
      </c>
    </row>
    <row r="1285" spans="2:15" x14ac:dyDescent="0.2">
      <c r="B1285" s="1">
        <v>41257</v>
      </c>
      <c r="C1285">
        <v>2400</v>
      </c>
      <c r="D1285">
        <v>2438</v>
      </c>
      <c r="E1285">
        <v>2394</v>
      </c>
      <c r="F1285">
        <v>2395</v>
      </c>
      <c r="G1285">
        <v>5505400</v>
      </c>
      <c r="H1285" s="2" t="str">
        <f t="shared" si="102"/>
        <v>高安割れ</v>
      </c>
      <c r="I1285">
        <v>1</v>
      </c>
      <c r="J1285">
        <f t="shared" si="103"/>
        <v>-11</v>
      </c>
      <c r="K1285" t="str">
        <f t="shared" si="99"/>
        <v>高安割れ</v>
      </c>
      <c r="L1285">
        <f t="shared" si="101"/>
        <v>-11</v>
      </c>
      <c r="M1285" s="1">
        <f t="shared" si="100"/>
        <v>41257</v>
      </c>
      <c r="N1285">
        <f>SUM(J1285:$J$1480)</f>
        <v>2132</v>
      </c>
      <c r="O1285">
        <f>SUM(L1285:$L$1480)</f>
        <v>2002</v>
      </c>
    </row>
    <row r="1286" spans="2:15" x14ac:dyDescent="0.2">
      <c r="B1286" s="1">
        <v>41256</v>
      </c>
      <c r="C1286">
        <v>2437</v>
      </c>
      <c r="D1286">
        <v>2445</v>
      </c>
      <c r="E1286">
        <v>2406</v>
      </c>
      <c r="F1286">
        <v>2418</v>
      </c>
      <c r="G1286">
        <v>2459200</v>
      </c>
      <c r="H1286" s="2" t="str">
        <f t="shared" si="102"/>
        <v>高安割れ</v>
      </c>
      <c r="I1286">
        <v>1</v>
      </c>
      <c r="J1286">
        <f t="shared" si="103"/>
        <v>23</v>
      </c>
      <c r="K1286" t="str">
        <f t="shared" si="99"/>
        <v>高安割れ</v>
      </c>
      <c r="L1286">
        <f t="shared" si="101"/>
        <v>23</v>
      </c>
      <c r="M1286" s="1">
        <f t="shared" si="100"/>
        <v>41256</v>
      </c>
      <c r="N1286">
        <f>SUM(J1286:$J$1480)</f>
        <v>2143</v>
      </c>
      <c r="O1286">
        <f>SUM(L1286:$L$1480)</f>
        <v>2013</v>
      </c>
    </row>
    <row r="1287" spans="2:15" x14ac:dyDescent="0.2">
      <c r="B1287" s="1">
        <v>41255</v>
      </c>
      <c r="C1287">
        <v>2450</v>
      </c>
      <c r="D1287">
        <v>2453</v>
      </c>
      <c r="E1287">
        <v>2417</v>
      </c>
      <c r="F1287">
        <v>2439</v>
      </c>
      <c r="G1287">
        <v>1998600</v>
      </c>
      <c r="H1287" s="2" t="str">
        <f t="shared" si="102"/>
        <v>高安超え</v>
      </c>
      <c r="I1287">
        <v>1</v>
      </c>
      <c r="J1287">
        <f t="shared" si="103"/>
        <v>-21</v>
      </c>
      <c r="K1287" t="str">
        <f t="shared" ref="K1287:K1350" si="104">IF(AND(D1287&lt;=D1288,E1287&lt;E1288),"高安割れ",IF(AND(D1287&gt;D1288,E1287&gt;E1288),"高安超え",""))</f>
        <v>高安超え</v>
      </c>
      <c r="L1287">
        <f t="shared" si="101"/>
        <v>-21</v>
      </c>
      <c r="M1287" s="1">
        <f t="shared" ref="M1287:M1350" si="105">+B1287</f>
        <v>41255</v>
      </c>
      <c r="N1287">
        <f>SUM(J1287:$J$1480)</f>
        <v>2120</v>
      </c>
      <c r="O1287">
        <f>SUM(L1287:$L$1480)</f>
        <v>1990</v>
      </c>
    </row>
    <row r="1288" spans="2:15" x14ac:dyDescent="0.2">
      <c r="B1288" s="1">
        <v>41254</v>
      </c>
      <c r="C1288">
        <v>2407</v>
      </c>
      <c r="D1288">
        <v>2445</v>
      </c>
      <c r="E1288">
        <v>2407</v>
      </c>
      <c r="F1288">
        <v>2442</v>
      </c>
      <c r="G1288">
        <v>2735800</v>
      </c>
      <c r="H1288" s="2" t="str">
        <f t="shared" si="102"/>
        <v/>
      </c>
      <c r="I1288">
        <v>1</v>
      </c>
      <c r="J1288">
        <f t="shared" si="103"/>
        <v>-3</v>
      </c>
      <c r="K1288" t="str">
        <f t="shared" si="104"/>
        <v/>
      </c>
      <c r="L1288">
        <f t="shared" ref="L1288:L1351" si="106">IF(K1288="高安割れ",(F1288-F1287)*I1288,(F1287-F1288)*I1288)</f>
        <v>-3</v>
      </c>
      <c r="M1288" s="1">
        <f t="shared" si="105"/>
        <v>41254</v>
      </c>
      <c r="N1288">
        <f>SUM(J1288:$J$1480)</f>
        <v>2141</v>
      </c>
      <c r="O1288">
        <f>SUM(L1288:$L$1480)</f>
        <v>2011</v>
      </c>
    </row>
    <row r="1289" spans="2:15" x14ac:dyDescent="0.2">
      <c r="B1289" s="1">
        <v>41253</v>
      </c>
      <c r="C1289">
        <v>2460</v>
      </c>
      <c r="D1289">
        <v>2461</v>
      </c>
      <c r="E1289">
        <v>2402</v>
      </c>
      <c r="F1289">
        <v>2417</v>
      </c>
      <c r="G1289">
        <v>2858100</v>
      </c>
      <c r="H1289" s="2" t="str">
        <f t="shared" si="102"/>
        <v/>
      </c>
      <c r="I1289">
        <v>1</v>
      </c>
      <c r="J1289">
        <f t="shared" si="103"/>
        <v>25</v>
      </c>
      <c r="K1289" t="str">
        <f t="shared" si="104"/>
        <v/>
      </c>
      <c r="L1289">
        <f t="shared" si="106"/>
        <v>25</v>
      </c>
      <c r="M1289" s="1">
        <f t="shared" si="105"/>
        <v>41253</v>
      </c>
      <c r="N1289">
        <f>SUM(J1289:$J$1480)</f>
        <v>2144</v>
      </c>
      <c r="O1289">
        <f>SUM(L1289:$L$1480)</f>
        <v>2014</v>
      </c>
    </row>
    <row r="1290" spans="2:15" x14ac:dyDescent="0.2">
      <c r="B1290" s="1">
        <v>41250</v>
      </c>
      <c r="C1290">
        <v>2411</v>
      </c>
      <c r="D1290">
        <v>2439</v>
      </c>
      <c r="E1290">
        <v>2411</v>
      </c>
      <c r="F1290">
        <v>2431</v>
      </c>
      <c r="G1290">
        <v>2018900</v>
      </c>
      <c r="H1290" s="2" t="str">
        <f t="shared" si="102"/>
        <v>高安割れ</v>
      </c>
      <c r="I1290">
        <v>1</v>
      </c>
      <c r="J1290">
        <f t="shared" si="103"/>
        <v>14</v>
      </c>
      <c r="K1290" t="str">
        <f t="shared" si="104"/>
        <v>高安割れ</v>
      </c>
      <c r="L1290">
        <f t="shared" si="106"/>
        <v>14</v>
      </c>
      <c r="M1290" s="1">
        <f t="shared" si="105"/>
        <v>41250</v>
      </c>
      <c r="N1290">
        <f>SUM(J1290:$J$1480)</f>
        <v>2119</v>
      </c>
      <c r="O1290">
        <f>SUM(L1290:$L$1480)</f>
        <v>1989</v>
      </c>
    </row>
    <row r="1291" spans="2:15" x14ac:dyDescent="0.2">
      <c r="B1291" s="1">
        <v>41249</v>
      </c>
      <c r="C1291">
        <v>2460</v>
      </c>
      <c r="D1291">
        <v>2465</v>
      </c>
      <c r="E1291">
        <v>2426</v>
      </c>
      <c r="F1291">
        <v>2435</v>
      </c>
      <c r="G1291">
        <v>2918100</v>
      </c>
      <c r="H1291" s="2" t="str">
        <f t="shared" si="102"/>
        <v>高安超え</v>
      </c>
      <c r="I1291">
        <v>1</v>
      </c>
      <c r="J1291">
        <f t="shared" si="103"/>
        <v>-4</v>
      </c>
      <c r="K1291" t="str">
        <f t="shared" si="104"/>
        <v>高安超え</v>
      </c>
      <c r="L1291">
        <f t="shared" si="106"/>
        <v>-4</v>
      </c>
      <c r="M1291" s="1">
        <f t="shared" si="105"/>
        <v>41249</v>
      </c>
      <c r="N1291">
        <f>SUM(J1291:$J$1480)</f>
        <v>2105</v>
      </c>
      <c r="O1291">
        <f>SUM(L1291:$L$1480)</f>
        <v>1975</v>
      </c>
    </row>
    <row r="1292" spans="2:15" x14ac:dyDescent="0.2">
      <c r="B1292" s="1">
        <v>41248</v>
      </c>
      <c r="C1292">
        <v>2404</v>
      </c>
      <c r="D1292">
        <v>2450</v>
      </c>
      <c r="E1292">
        <v>2404</v>
      </c>
      <c r="F1292">
        <v>2432</v>
      </c>
      <c r="G1292">
        <v>2239200</v>
      </c>
      <c r="H1292" s="2" t="str">
        <f t="shared" si="102"/>
        <v>高安超え</v>
      </c>
      <c r="I1292">
        <v>1</v>
      </c>
      <c r="J1292">
        <f t="shared" si="103"/>
        <v>3</v>
      </c>
      <c r="K1292" t="str">
        <f t="shared" si="104"/>
        <v>高安超え</v>
      </c>
      <c r="L1292">
        <f t="shared" si="106"/>
        <v>3</v>
      </c>
      <c r="M1292" s="1">
        <f t="shared" si="105"/>
        <v>41248</v>
      </c>
      <c r="N1292">
        <f>SUM(J1292:$J$1480)</f>
        <v>2109</v>
      </c>
      <c r="O1292">
        <f>SUM(L1292:$L$1480)</f>
        <v>1979</v>
      </c>
    </row>
    <row r="1293" spans="2:15" x14ac:dyDescent="0.2">
      <c r="B1293" s="1">
        <v>41247</v>
      </c>
      <c r="C1293">
        <v>2415</v>
      </c>
      <c r="D1293">
        <v>2436</v>
      </c>
      <c r="E1293">
        <v>2394</v>
      </c>
      <c r="F1293">
        <v>2432</v>
      </c>
      <c r="G1293">
        <v>2168100</v>
      </c>
      <c r="H1293" s="2" t="str">
        <f t="shared" si="102"/>
        <v/>
      </c>
      <c r="I1293">
        <v>1</v>
      </c>
      <c r="J1293">
        <f t="shared" si="103"/>
        <v>0</v>
      </c>
      <c r="K1293" t="str">
        <f t="shared" si="104"/>
        <v/>
      </c>
      <c r="L1293">
        <f t="shared" si="106"/>
        <v>0</v>
      </c>
      <c r="M1293" s="1">
        <f t="shared" si="105"/>
        <v>41247</v>
      </c>
      <c r="N1293">
        <f>SUM(J1293:$J$1480)</f>
        <v>2106</v>
      </c>
      <c r="O1293">
        <f>SUM(L1293:$L$1480)</f>
        <v>1976</v>
      </c>
    </row>
    <row r="1294" spans="2:15" x14ac:dyDescent="0.2">
      <c r="B1294" s="1">
        <v>41246</v>
      </c>
      <c r="C1294">
        <v>2440</v>
      </c>
      <c r="D1294">
        <v>2453</v>
      </c>
      <c r="E1294">
        <v>2390</v>
      </c>
      <c r="F1294">
        <v>2392</v>
      </c>
      <c r="G1294">
        <v>3251000</v>
      </c>
      <c r="H1294" s="2" t="str">
        <f t="shared" si="102"/>
        <v>高安超え</v>
      </c>
      <c r="I1294">
        <v>1</v>
      </c>
      <c r="J1294">
        <f t="shared" si="103"/>
        <v>40</v>
      </c>
      <c r="K1294" t="str">
        <f t="shared" si="104"/>
        <v>高安超え</v>
      </c>
      <c r="L1294">
        <f t="shared" si="106"/>
        <v>40</v>
      </c>
      <c r="M1294" s="1">
        <f t="shared" si="105"/>
        <v>41246</v>
      </c>
      <c r="N1294">
        <f>SUM(J1294:$J$1480)</f>
        <v>2106</v>
      </c>
      <c r="O1294">
        <f>SUM(L1294:$L$1480)</f>
        <v>1976</v>
      </c>
    </row>
    <row r="1295" spans="2:15" x14ac:dyDescent="0.2">
      <c r="B1295" s="1">
        <v>41243</v>
      </c>
      <c r="C1295">
        <v>2380</v>
      </c>
      <c r="D1295">
        <v>2409</v>
      </c>
      <c r="E1295">
        <v>2369</v>
      </c>
      <c r="F1295">
        <v>2402</v>
      </c>
      <c r="G1295">
        <v>3415100</v>
      </c>
      <c r="H1295" s="2" t="str">
        <f t="shared" si="102"/>
        <v>高安超え</v>
      </c>
      <c r="I1295">
        <v>1</v>
      </c>
      <c r="J1295">
        <f t="shared" si="103"/>
        <v>-10</v>
      </c>
      <c r="K1295" t="str">
        <f t="shared" si="104"/>
        <v>高安超え</v>
      </c>
      <c r="L1295">
        <f t="shared" si="106"/>
        <v>-10</v>
      </c>
      <c r="M1295" s="1">
        <f t="shared" si="105"/>
        <v>41243</v>
      </c>
      <c r="N1295">
        <f>SUM(J1295:$J$1480)</f>
        <v>2066</v>
      </c>
      <c r="O1295">
        <f>SUM(L1295:$L$1480)</f>
        <v>1936</v>
      </c>
    </row>
    <row r="1296" spans="2:15" x14ac:dyDescent="0.2">
      <c r="B1296" s="1">
        <v>41242</v>
      </c>
      <c r="C1296">
        <v>2349</v>
      </c>
      <c r="D1296">
        <v>2367</v>
      </c>
      <c r="E1296">
        <v>2343</v>
      </c>
      <c r="F1296">
        <v>2363</v>
      </c>
      <c r="G1296">
        <v>1890900</v>
      </c>
      <c r="H1296" s="2" t="str">
        <f t="shared" si="102"/>
        <v>高安割れ</v>
      </c>
      <c r="I1296">
        <v>1</v>
      </c>
      <c r="J1296">
        <f t="shared" si="103"/>
        <v>-39</v>
      </c>
      <c r="K1296" t="str">
        <f t="shared" si="104"/>
        <v>高安割れ</v>
      </c>
      <c r="L1296">
        <f t="shared" si="106"/>
        <v>-39</v>
      </c>
      <c r="M1296" s="1">
        <f t="shared" si="105"/>
        <v>41242</v>
      </c>
      <c r="N1296">
        <f>SUM(J1296:$J$1480)</f>
        <v>2076</v>
      </c>
      <c r="O1296">
        <f>SUM(L1296:$L$1480)</f>
        <v>1946</v>
      </c>
    </row>
    <row r="1297" spans="2:15" x14ac:dyDescent="0.2">
      <c r="B1297" s="1">
        <v>41241</v>
      </c>
      <c r="C1297">
        <v>2370</v>
      </c>
      <c r="D1297">
        <v>2380</v>
      </c>
      <c r="E1297">
        <v>2355</v>
      </c>
      <c r="F1297">
        <v>2359</v>
      </c>
      <c r="G1297">
        <v>1838500</v>
      </c>
      <c r="H1297" s="2" t="str">
        <f t="shared" si="102"/>
        <v>高安超え</v>
      </c>
      <c r="I1297">
        <v>1</v>
      </c>
      <c r="J1297">
        <f t="shared" si="103"/>
        <v>4</v>
      </c>
      <c r="K1297" t="str">
        <f t="shared" si="104"/>
        <v>高安超え</v>
      </c>
      <c r="L1297">
        <f t="shared" si="106"/>
        <v>4</v>
      </c>
      <c r="M1297" s="1">
        <f t="shared" si="105"/>
        <v>41241</v>
      </c>
      <c r="N1297">
        <f>SUM(J1297:$J$1480)</f>
        <v>2115</v>
      </c>
      <c r="O1297">
        <f>SUM(L1297:$L$1480)</f>
        <v>1985</v>
      </c>
    </row>
    <row r="1298" spans="2:15" x14ac:dyDescent="0.2">
      <c r="B1298" s="1">
        <v>41240</v>
      </c>
      <c r="C1298">
        <v>2346</v>
      </c>
      <c r="D1298">
        <v>2375</v>
      </c>
      <c r="E1298">
        <v>2343</v>
      </c>
      <c r="F1298">
        <v>2370</v>
      </c>
      <c r="G1298">
        <v>2890700</v>
      </c>
      <c r="H1298" s="2" t="str">
        <f t="shared" si="102"/>
        <v>高安超え</v>
      </c>
      <c r="I1298">
        <v>1</v>
      </c>
      <c r="J1298">
        <f t="shared" si="103"/>
        <v>-11</v>
      </c>
      <c r="K1298" t="str">
        <f t="shared" si="104"/>
        <v>高安超え</v>
      </c>
      <c r="L1298">
        <f t="shared" si="106"/>
        <v>-11</v>
      </c>
      <c r="M1298" s="1">
        <f t="shared" si="105"/>
        <v>41240</v>
      </c>
      <c r="N1298">
        <f>SUM(J1298:$J$1480)</f>
        <v>2111</v>
      </c>
      <c r="O1298">
        <f>SUM(L1298:$L$1480)</f>
        <v>1981</v>
      </c>
    </row>
    <row r="1299" spans="2:15" x14ac:dyDescent="0.2">
      <c r="B1299" s="1">
        <v>41239</v>
      </c>
      <c r="C1299">
        <v>2337</v>
      </c>
      <c r="D1299">
        <v>2370</v>
      </c>
      <c r="E1299">
        <v>2330</v>
      </c>
      <c r="F1299">
        <v>2344</v>
      </c>
      <c r="G1299">
        <v>2960000</v>
      </c>
      <c r="H1299" s="2" t="str">
        <f t="shared" si="102"/>
        <v>高安超え</v>
      </c>
      <c r="I1299">
        <v>1</v>
      </c>
      <c r="J1299">
        <f t="shared" si="103"/>
        <v>26</v>
      </c>
      <c r="K1299" t="str">
        <f t="shared" si="104"/>
        <v>高安超え</v>
      </c>
      <c r="L1299">
        <f t="shared" si="106"/>
        <v>26</v>
      </c>
      <c r="M1299" s="1">
        <f t="shared" si="105"/>
        <v>41239</v>
      </c>
      <c r="N1299">
        <f>SUM(J1299:$J$1480)</f>
        <v>2122</v>
      </c>
      <c r="O1299">
        <f>SUM(L1299:$L$1480)</f>
        <v>1992</v>
      </c>
    </row>
    <row r="1300" spans="2:15" x14ac:dyDescent="0.2">
      <c r="B1300" s="1">
        <v>41235</v>
      </c>
      <c r="C1300">
        <v>2348</v>
      </c>
      <c r="D1300">
        <v>2358</v>
      </c>
      <c r="E1300">
        <v>2328</v>
      </c>
      <c r="F1300">
        <v>2330</v>
      </c>
      <c r="G1300">
        <v>2246300</v>
      </c>
      <c r="H1300" s="2" t="str">
        <f t="shared" si="102"/>
        <v/>
      </c>
      <c r="I1300">
        <v>1</v>
      </c>
      <c r="J1300">
        <f t="shared" si="103"/>
        <v>14</v>
      </c>
      <c r="K1300" t="str">
        <f t="shared" si="104"/>
        <v/>
      </c>
      <c r="L1300">
        <f t="shared" si="106"/>
        <v>14</v>
      </c>
      <c r="M1300" s="1">
        <f t="shared" si="105"/>
        <v>41235</v>
      </c>
      <c r="N1300">
        <f>SUM(J1300:$J$1480)</f>
        <v>2096</v>
      </c>
      <c r="O1300">
        <f>SUM(L1300:$L$1480)</f>
        <v>1966</v>
      </c>
    </row>
    <row r="1301" spans="2:15" x14ac:dyDescent="0.2">
      <c r="B1301" s="1">
        <v>41234</v>
      </c>
      <c r="C1301">
        <v>2357</v>
      </c>
      <c r="D1301">
        <v>2358</v>
      </c>
      <c r="E1301">
        <v>2328</v>
      </c>
      <c r="F1301">
        <v>2346</v>
      </c>
      <c r="G1301">
        <v>2244300</v>
      </c>
      <c r="H1301" s="2" t="str">
        <f t="shared" si="102"/>
        <v>高安割れ</v>
      </c>
      <c r="I1301">
        <v>1</v>
      </c>
      <c r="J1301">
        <f t="shared" si="103"/>
        <v>16</v>
      </c>
      <c r="K1301" t="str">
        <f t="shared" si="104"/>
        <v>高安割れ</v>
      </c>
      <c r="L1301">
        <f t="shared" si="106"/>
        <v>16</v>
      </c>
      <c r="M1301" s="1">
        <f t="shared" si="105"/>
        <v>41234</v>
      </c>
      <c r="N1301">
        <f>SUM(J1301:$J$1480)</f>
        <v>2082</v>
      </c>
      <c r="O1301">
        <f>SUM(L1301:$L$1480)</f>
        <v>1952</v>
      </c>
    </row>
    <row r="1302" spans="2:15" x14ac:dyDescent="0.2">
      <c r="B1302" s="1">
        <v>41233</v>
      </c>
      <c r="C1302">
        <v>2360</v>
      </c>
      <c r="D1302">
        <v>2371</v>
      </c>
      <c r="E1302">
        <v>2344</v>
      </c>
      <c r="F1302">
        <v>2348</v>
      </c>
      <c r="G1302">
        <v>3288000</v>
      </c>
      <c r="H1302" s="2" t="str">
        <f t="shared" si="102"/>
        <v>高安超え</v>
      </c>
      <c r="I1302">
        <v>1</v>
      </c>
      <c r="J1302">
        <f t="shared" si="103"/>
        <v>-2</v>
      </c>
      <c r="K1302" t="str">
        <f t="shared" si="104"/>
        <v>高安超え</v>
      </c>
      <c r="L1302">
        <f t="shared" si="106"/>
        <v>-2</v>
      </c>
      <c r="M1302" s="1">
        <f t="shared" si="105"/>
        <v>41233</v>
      </c>
      <c r="N1302">
        <f>SUM(J1302:$J$1480)</f>
        <v>2066</v>
      </c>
      <c r="O1302">
        <f>SUM(L1302:$L$1480)</f>
        <v>1936</v>
      </c>
    </row>
    <row r="1303" spans="2:15" x14ac:dyDescent="0.2">
      <c r="B1303" s="1">
        <v>41232</v>
      </c>
      <c r="C1303">
        <v>2302</v>
      </c>
      <c r="D1303">
        <v>2367</v>
      </c>
      <c r="E1303">
        <v>2298</v>
      </c>
      <c r="F1303">
        <v>2349</v>
      </c>
      <c r="G1303">
        <v>3367900</v>
      </c>
      <c r="H1303" s="2" t="str">
        <f t="shared" si="102"/>
        <v>高安超え</v>
      </c>
      <c r="I1303">
        <v>1</v>
      </c>
      <c r="J1303">
        <f t="shared" si="103"/>
        <v>-1</v>
      </c>
      <c r="K1303" t="str">
        <f t="shared" si="104"/>
        <v>高安超え</v>
      </c>
      <c r="L1303">
        <f t="shared" si="106"/>
        <v>-1</v>
      </c>
      <c r="M1303" s="1">
        <f t="shared" si="105"/>
        <v>41232</v>
      </c>
      <c r="N1303">
        <f>SUM(J1303:$J$1480)</f>
        <v>2068</v>
      </c>
      <c r="O1303">
        <f>SUM(L1303:$L$1480)</f>
        <v>1938</v>
      </c>
    </row>
    <row r="1304" spans="2:15" x14ac:dyDescent="0.2">
      <c r="B1304" s="1">
        <v>41229</v>
      </c>
      <c r="C1304">
        <v>2288</v>
      </c>
      <c r="D1304">
        <v>2320</v>
      </c>
      <c r="E1304">
        <v>2281</v>
      </c>
      <c r="F1304">
        <v>2296</v>
      </c>
      <c r="G1304">
        <v>4059400</v>
      </c>
      <c r="H1304" s="2" t="str">
        <f t="shared" si="102"/>
        <v>高安割れ</v>
      </c>
      <c r="I1304">
        <v>1</v>
      </c>
      <c r="J1304">
        <f t="shared" si="103"/>
        <v>-53</v>
      </c>
      <c r="K1304" t="str">
        <f t="shared" si="104"/>
        <v>高安割れ</v>
      </c>
      <c r="L1304">
        <f t="shared" si="106"/>
        <v>-53</v>
      </c>
      <c r="M1304" s="1">
        <f t="shared" si="105"/>
        <v>41229</v>
      </c>
      <c r="N1304">
        <f>SUM(J1304:$J$1480)</f>
        <v>2069</v>
      </c>
      <c r="O1304">
        <f>SUM(L1304:$L$1480)</f>
        <v>1939</v>
      </c>
    </row>
    <row r="1305" spans="2:15" x14ac:dyDescent="0.2">
      <c r="B1305" s="1">
        <v>41228</v>
      </c>
      <c r="C1305">
        <v>2310</v>
      </c>
      <c r="D1305">
        <v>2329</v>
      </c>
      <c r="E1305">
        <v>2290</v>
      </c>
      <c r="F1305">
        <v>2301</v>
      </c>
      <c r="G1305">
        <v>3399100</v>
      </c>
      <c r="H1305" s="2" t="str">
        <f t="shared" si="102"/>
        <v>高安割れ</v>
      </c>
      <c r="I1305">
        <v>1</v>
      </c>
      <c r="J1305">
        <f t="shared" si="103"/>
        <v>5</v>
      </c>
      <c r="K1305" t="str">
        <f t="shared" si="104"/>
        <v>高安割れ</v>
      </c>
      <c r="L1305">
        <f t="shared" si="106"/>
        <v>5</v>
      </c>
      <c r="M1305" s="1">
        <f t="shared" si="105"/>
        <v>41228</v>
      </c>
      <c r="N1305">
        <f>SUM(J1305:$J$1480)</f>
        <v>2122</v>
      </c>
      <c r="O1305">
        <f>SUM(L1305:$L$1480)</f>
        <v>1992</v>
      </c>
    </row>
    <row r="1306" spans="2:15" x14ac:dyDescent="0.2">
      <c r="B1306" s="1">
        <v>41227</v>
      </c>
      <c r="C1306">
        <v>2327</v>
      </c>
      <c r="D1306">
        <v>2351</v>
      </c>
      <c r="E1306">
        <v>2316</v>
      </c>
      <c r="F1306">
        <v>2343</v>
      </c>
      <c r="G1306">
        <v>1877700</v>
      </c>
      <c r="H1306" s="2" t="str">
        <f t="shared" si="102"/>
        <v>高安超え</v>
      </c>
      <c r="I1306">
        <v>1</v>
      </c>
      <c r="J1306">
        <f t="shared" si="103"/>
        <v>-42</v>
      </c>
      <c r="K1306" t="str">
        <f t="shared" si="104"/>
        <v>高安超え</v>
      </c>
      <c r="L1306">
        <f t="shared" si="106"/>
        <v>-42</v>
      </c>
      <c r="M1306" s="1">
        <f t="shared" si="105"/>
        <v>41227</v>
      </c>
      <c r="N1306">
        <f>SUM(J1306:$J$1480)</f>
        <v>2117</v>
      </c>
      <c r="O1306">
        <f>SUM(L1306:$L$1480)</f>
        <v>1987</v>
      </c>
    </row>
    <row r="1307" spans="2:15" x14ac:dyDescent="0.2">
      <c r="B1307" s="1">
        <v>41226</v>
      </c>
      <c r="C1307">
        <v>2314</v>
      </c>
      <c r="D1307">
        <v>2336</v>
      </c>
      <c r="E1307">
        <v>2307</v>
      </c>
      <c r="F1307">
        <v>2328</v>
      </c>
      <c r="G1307">
        <v>2237300</v>
      </c>
      <c r="H1307" s="2" t="str">
        <f t="shared" si="102"/>
        <v>高安割れ</v>
      </c>
      <c r="I1307">
        <v>1</v>
      </c>
      <c r="J1307">
        <f t="shared" si="103"/>
        <v>-15</v>
      </c>
      <c r="K1307" t="str">
        <f t="shared" si="104"/>
        <v>高安割れ</v>
      </c>
      <c r="L1307">
        <f t="shared" si="106"/>
        <v>-15</v>
      </c>
      <c r="M1307" s="1">
        <f t="shared" si="105"/>
        <v>41226</v>
      </c>
      <c r="N1307">
        <f>SUM(J1307:$J$1480)</f>
        <v>2159</v>
      </c>
      <c r="O1307">
        <f>SUM(L1307:$L$1480)</f>
        <v>2029</v>
      </c>
    </row>
    <row r="1308" spans="2:15" x14ac:dyDescent="0.2">
      <c r="B1308" s="1">
        <v>41225</v>
      </c>
      <c r="C1308">
        <v>2366</v>
      </c>
      <c r="D1308">
        <v>2366</v>
      </c>
      <c r="E1308">
        <v>2328</v>
      </c>
      <c r="F1308">
        <v>2332</v>
      </c>
      <c r="G1308">
        <v>1691800</v>
      </c>
      <c r="H1308" s="2" t="str">
        <f t="shared" si="102"/>
        <v/>
      </c>
      <c r="I1308">
        <v>1</v>
      </c>
      <c r="J1308">
        <f t="shared" si="103"/>
        <v>-4</v>
      </c>
      <c r="K1308" t="str">
        <f t="shared" si="104"/>
        <v/>
      </c>
      <c r="L1308">
        <f t="shared" si="106"/>
        <v>-4</v>
      </c>
      <c r="M1308" s="1">
        <f t="shared" si="105"/>
        <v>41225</v>
      </c>
      <c r="N1308">
        <f>SUM(J1308:$J$1480)</f>
        <v>2174</v>
      </c>
      <c r="O1308">
        <f>SUM(L1308:$L$1480)</f>
        <v>2044</v>
      </c>
    </row>
    <row r="1309" spans="2:15" x14ac:dyDescent="0.2">
      <c r="B1309" s="1">
        <v>41222</v>
      </c>
      <c r="C1309">
        <v>2335</v>
      </c>
      <c r="D1309">
        <v>2373</v>
      </c>
      <c r="E1309">
        <v>2321</v>
      </c>
      <c r="F1309">
        <v>2369</v>
      </c>
      <c r="G1309">
        <v>2611900</v>
      </c>
      <c r="H1309" s="2" t="str">
        <f t="shared" si="102"/>
        <v>高安割れ</v>
      </c>
      <c r="I1309">
        <v>1</v>
      </c>
      <c r="J1309">
        <f t="shared" si="103"/>
        <v>37</v>
      </c>
      <c r="K1309" t="str">
        <f t="shared" si="104"/>
        <v>高安割れ</v>
      </c>
      <c r="L1309">
        <f t="shared" si="106"/>
        <v>37</v>
      </c>
      <c r="M1309" s="1">
        <f t="shared" si="105"/>
        <v>41222</v>
      </c>
      <c r="N1309">
        <f>SUM(J1309:$J$1480)</f>
        <v>2178</v>
      </c>
      <c r="O1309">
        <f>SUM(L1309:$L$1480)</f>
        <v>2048</v>
      </c>
    </row>
    <row r="1310" spans="2:15" x14ac:dyDescent="0.2">
      <c r="B1310" s="1">
        <v>41221</v>
      </c>
      <c r="C1310">
        <v>2374</v>
      </c>
      <c r="D1310">
        <v>2376</v>
      </c>
      <c r="E1310">
        <v>2327</v>
      </c>
      <c r="F1310">
        <v>2341</v>
      </c>
      <c r="G1310">
        <v>3817500</v>
      </c>
      <c r="H1310" s="2" t="str">
        <f t="shared" si="102"/>
        <v>高安割れ</v>
      </c>
      <c r="I1310">
        <v>1</v>
      </c>
      <c r="J1310">
        <f t="shared" si="103"/>
        <v>-28</v>
      </c>
      <c r="K1310" t="str">
        <f t="shared" si="104"/>
        <v>高安割れ</v>
      </c>
      <c r="L1310">
        <f t="shared" si="106"/>
        <v>-28</v>
      </c>
      <c r="M1310" s="1">
        <f t="shared" si="105"/>
        <v>41221</v>
      </c>
      <c r="N1310">
        <f>SUM(J1310:$J$1480)</f>
        <v>2141</v>
      </c>
      <c r="O1310">
        <f>SUM(L1310:$L$1480)</f>
        <v>2011</v>
      </c>
    </row>
    <row r="1311" spans="2:15" x14ac:dyDescent="0.2">
      <c r="B1311" s="1">
        <v>41220</v>
      </c>
      <c r="C1311">
        <v>2401</v>
      </c>
      <c r="D1311">
        <v>2411</v>
      </c>
      <c r="E1311">
        <v>2362</v>
      </c>
      <c r="F1311">
        <v>2399</v>
      </c>
      <c r="G1311">
        <v>2727200</v>
      </c>
      <c r="H1311" s="2" t="str">
        <f t="shared" si="102"/>
        <v>高安割れ</v>
      </c>
      <c r="I1311">
        <v>1</v>
      </c>
      <c r="J1311">
        <f t="shared" si="103"/>
        <v>58</v>
      </c>
      <c r="K1311" t="str">
        <f t="shared" si="104"/>
        <v>高安割れ</v>
      </c>
      <c r="L1311">
        <f t="shared" si="106"/>
        <v>58</v>
      </c>
      <c r="M1311" s="1">
        <f t="shared" si="105"/>
        <v>41220</v>
      </c>
      <c r="N1311">
        <f>SUM(J1311:$J$1480)</f>
        <v>2169</v>
      </c>
      <c r="O1311">
        <f>SUM(L1311:$L$1480)</f>
        <v>2039</v>
      </c>
    </row>
    <row r="1312" spans="2:15" x14ac:dyDescent="0.2">
      <c r="B1312" s="1">
        <v>41219</v>
      </c>
      <c r="C1312">
        <v>2425</v>
      </c>
      <c r="D1312">
        <v>2427</v>
      </c>
      <c r="E1312">
        <v>2392</v>
      </c>
      <c r="F1312">
        <v>2420</v>
      </c>
      <c r="G1312">
        <v>1840900</v>
      </c>
      <c r="H1312" s="2" t="str">
        <f t="shared" si="102"/>
        <v>高安割れ</v>
      </c>
      <c r="I1312">
        <v>1</v>
      </c>
      <c r="J1312">
        <f t="shared" si="103"/>
        <v>21</v>
      </c>
      <c r="K1312" t="str">
        <f t="shared" si="104"/>
        <v>高安割れ</v>
      </c>
      <c r="L1312">
        <f t="shared" si="106"/>
        <v>21</v>
      </c>
      <c r="M1312" s="1">
        <f t="shared" si="105"/>
        <v>41219</v>
      </c>
      <c r="N1312">
        <f>SUM(J1312:$J$1480)</f>
        <v>2111</v>
      </c>
      <c r="O1312">
        <f>SUM(L1312:$L$1480)</f>
        <v>1981</v>
      </c>
    </row>
    <row r="1313" spans="2:15" x14ac:dyDescent="0.2">
      <c r="B1313" s="1">
        <v>41218</v>
      </c>
      <c r="C1313">
        <v>2461</v>
      </c>
      <c r="D1313">
        <v>2463</v>
      </c>
      <c r="E1313">
        <v>2426</v>
      </c>
      <c r="F1313">
        <v>2439</v>
      </c>
      <c r="G1313">
        <v>1842800</v>
      </c>
      <c r="H1313" s="2" t="str">
        <f t="shared" si="102"/>
        <v>高安割れ</v>
      </c>
      <c r="I1313">
        <v>1</v>
      </c>
      <c r="J1313">
        <f t="shared" si="103"/>
        <v>19</v>
      </c>
      <c r="K1313" t="str">
        <f t="shared" si="104"/>
        <v>高安割れ</v>
      </c>
      <c r="L1313">
        <f t="shared" si="106"/>
        <v>19</v>
      </c>
      <c r="M1313" s="1">
        <f t="shared" si="105"/>
        <v>41218</v>
      </c>
      <c r="N1313">
        <f>SUM(J1313:$J$1480)</f>
        <v>2090</v>
      </c>
      <c r="O1313">
        <f>SUM(L1313:$L$1480)</f>
        <v>1960</v>
      </c>
    </row>
    <row r="1314" spans="2:15" x14ac:dyDescent="0.2">
      <c r="B1314" s="1">
        <v>41215</v>
      </c>
      <c r="C1314">
        <v>2488</v>
      </c>
      <c r="D1314">
        <v>2498</v>
      </c>
      <c r="E1314">
        <v>2468</v>
      </c>
      <c r="F1314">
        <v>2471</v>
      </c>
      <c r="G1314">
        <v>2330100</v>
      </c>
      <c r="H1314" s="2" t="str">
        <f t="shared" si="102"/>
        <v>高安超え</v>
      </c>
      <c r="I1314">
        <v>1</v>
      </c>
      <c r="J1314">
        <f t="shared" si="103"/>
        <v>-32</v>
      </c>
      <c r="K1314" t="str">
        <f t="shared" si="104"/>
        <v>高安超え</v>
      </c>
      <c r="L1314">
        <f t="shared" si="106"/>
        <v>-32</v>
      </c>
      <c r="M1314" s="1">
        <f t="shared" si="105"/>
        <v>41215</v>
      </c>
      <c r="N1314">
        <f>SUM(J1314:$J$1480)</f>
        <v>2071</v>
      </c>
      <c r="O1314">
        <f>SUM(L1314:$L$1480)</f>
        <v>1941</v>
      </c>
    </row>
    <row r="1315" spans="2:15" x14ac:dyDescent="0.2">
      <c r="B1315" s="1">
        <v>41214</v>
      </c>
      <c r="C1315">
        <v>2484</v>
      </c>
      <c r="D1315">
        <v>2492</v>
      </c>
      <c r="E1315">
        <v>2458</v>
      </c>
      <c r="F1315">
        <v>2468</v>
      </c>
      <c r="G1315">
        <v>1479700</v>
      </c>
      <c r="H1315" s="2" t="str">
        <f t="shared" si="102"/>
        <v/>
      </c>
      <c r="I1315">
        <v>1</v>
      </c>
      <c r="J1315">
        <f t="shared" si="103"/>
        <v>3</v>
      </c>
      <c r="K1315" t="str">
        <f t="shared" si="104"/>
        <v/>
      </c>
      <c r="L1315">
        <f t="shared" si="106"/>
        <v>3</v>
      </c>
      <c r="M1315" s="1">
        <f t="shared" si="105"/>
        <v>41214</v>
      </c>
      <c r="N1315">
        <f>SUM(J1315:$J$1480)</f>
        <v>2103</v>
      </c>
      <c r="O1315">
        <f>SUM(L1315:$L$1480)</f>
        <v>1973</v>
      </c>
    </row>
    <row r="1316" spans="2:15" x14ac:dyDescent="0.2">
      <c r="B1316" s="1">
        <v>41213</v>
      </c>
      <c r="C1316">
        <v>2469</v>
      </c>
      <c r="D1316">
        <v>2492</v>
      </c>
      <c r="E1316">
        <v>2457</v>
      </c>
      <c r="F1316">
        <v>2462</v>
      </c>
      <c r="G1316">
        <v>2200200</v>
      </c>
      <c r="H1316" s="2" t="str">
        <f t="shared" si="102"/>
        <v>高安割れ</v>
      </c>
      <c r="I1316">
        <v>1</v>
      </c>
      <c r="J1316">
        <f t="shared" si="103"/>
        <v>-6</v>
      </c>
      <c r="K1316" t="str">
        <f t="shared" si="104"/>
        <v>高安割れ</v>
      </c>
      <c r="L1316">
        <f t="shared" si="106"/>
        <v>-6</v>
      </c>
      <c r="M1316" s="1">
        <f t="shared" si="105"/>
        <v>41213</v>
      </c>
      <c r="N1316">
        <f>SUM(J1316:$J$1480)</f>
        <v>2100</v>
      </c>
      <c r="O1316">
        <f>SUM(L1316:$L$1480)</f>
        <v>1970</v>
      </c>
    </row>
    <row r="1317" spans="2:15" x14ac:dyDescent="0.2">
      <c r="B1317" s="1">
        <v>41212</v>
      </c>
      <c r="C1317">
        <v>2520</v>
      </c>
      <c r="D1317">
        <v>2532</v>
      </c>
      <c r="E1317">
        <v>2458</v>
      </c>
      <c r="F1317">
        <v>2462</v>
      </c>
      <c r="G1317">
        <v>2666600</v>
      </c>
      <c r="H1317" s="2" t="str">
        <f t="shared" si="102"/>
        <v/>
      </c>
      <c r="I1317">
        <v>1</v>
      </c>
      <c r="J1317">
        <f t="shared" si="103"/>
        <v>0</v>
      </c>
      <c r="K1317" t="str">
        <f t="shared" si="104"/>
        <v/>
      </c>
      <c r="L1317">
        <f t="shared" si="106"/>
        <v>0</v>
      </c>
      <c r="M1317" s="1">
        <f t="shared" si="105"/>
        <v>41212</v>
      </c>
      <c r="N1317">
        <f>SUM(J1317:$J$1480)</f>
        <v>2106</v>
      </c>
      <c r="O1317">
        <f>SUM(L1317:$L$1480)</f>
        <v>1976</v>
      </c>
    </row>
    <row r="1318" spans="2:15" x14ac:dyDescent="0.2">
      <c r="B1318" s="1">
        <v>41211</v>
      </c>
      <c r="C1318">
        <v>2499</v>
      </c>
      <c r="D1318">
        <v>2524</v>
      </c>
      <c r="E1318">
        <v>2494</v>
      </c>
      <c r="F1318">
        <v>2510</v>
      </c>
      <c r="G1318">
        <v>1754500</v>
      </c>
      <c r="H1318" s="2" t="str">
        <f t="shared" si="102"/>
        <v/>
      </c>
      <c r="I1318">
        <v>1</v>
      </c>
      <c r="J1318">
        <f t="shared" si="103"/>
        <v>-48</v>
      </c>
      <c r="K1318" t="str">
        <f t="shared" si="104"/>
        <v/>
      </c>
      <c r="L1318">
        <f t="shared" si="106"/>
        <v>-48</v>
      </c>
      <c r="M1318" s="1">
        <f t="shared" si="105"/>
        <v>41211</v>
      </c>
      <c r="N1318">
        <f>SUM(J1318:$J$1480)</f>
        <v>2106</v>
      </c>
      <c r="O1318">
        <f>SUM(L1318:$L$1480)</f>
        <v>1976</v>
      </c>
    </row>
    <row r="1319" spans="2:15" x14ac:dyDescent="0.2">
      <c r="B1319" s="1">
        <v>41208</v>
      </c>
      <c r="C1319">
        <v>2511</v>
      </c>
      <c r="D1319">
        <v>2539</v>
      </c>
      <c r="E1319">
        <v>2486</v>
      </c>
      <c r="F1319">
        <v>2505</v>
      </c>
      <c r="G1319">
        <v>2721100</v>
      </c>
      <c r="H1319" s="2" t="str">
        <f t="shared" si="102"/>
        <v>高安超え</v>
      </c>
      <c r="I1319">
        <v>1</v>
      </c>
      <c r="J1319">
        <f t="shared" si="103"/>
        <v>5</v>
      </c>
      <c r="K1319" t="str">
        <f t="shared" si="104"/>
        <v>高安超え</v>
      </c>
      <c r="L1319">
        <f t="shared" si="106"/>
        <v>5</v>
      </c>
      <c r="M1319" s="1">
        <f t="shared" si="105"/>
        <v>41208</v>
      </c>
      <c r="N1319">
        <f>SUM(J1319:$J$1480)</f>
        <v>2154</v>
      </c>
      <c r="O1319">
        <f>SUM(L1319:$L$1480)</f>
        <v>2024</v>
      </c>
    </row>
    <row r="1320" spans="2:15" x14ac:dyDescent="0.2">
      <c r="B1320" s="1">
        <v>41207</v>
      </c>
      <c r="C1320">
        <v>2498</v>
      </c>
      <c r="D1320">
        <v>2532</v>
      </c>
      <c r="E1320">
        <v>2478</v>
      </c>
      <c r="F1320">
        <v>2527</v>
      </c>
      <c r="G1320">
        <v>2831900</v>
      </c>
      <c r="H1320" s="2" t="str">
        <f t="shared" si="102"/>
        <v>高安超え</v>
      </c>
      <c r="I1320">
        <v>1</v>
      </c>
      <c r="J1320">
        <f t="shared" si="103"/>
        <v>-22</v>
      </c>
      <c r="K1320" t="str">
        <f t="shared" si="104"/>
        <v>高安超え</v>
      </c>
      <c r="L1320">
        <f t="shared" si="106"/>
        <v>-22</v>
      </c>
      <c r="M1320" s="1">
        <f t="shared" si="105"/>
        <v>41207</v>
      </c>
      <c r="N1320">
        <f>SUM(J1320:$J$1480)</f>
        <v>2149</v>
      </c>
      <c r="O1320">
        <f>SUM(L1320:$L$1480)</f>
        <v>2019</v>
      </c>
    </row>
    <row r="1321" spans="2:15" x14ac:dyDescent="0.2">
      <c r="B1321" s="1">
        <v>41206</v>
      </c>
      <c r="C1321">
        <v>2447</v>
      </c>
      <c r="D1321">
        <v>2515</v>
      </c>
      <c r="E1321">
        <v>2444</v>
      </c>
      <c r="F1321">
        <v>2491</v>
      </c>
      <c r="G1321">
        <v>4916100</v>
      </c>
      <c r="H1321" s="2" t="str">
        <f t="shared" si="102"/>
        <v>高安超え</v>
      </c>
      <c r="I1321">
        <v>1</v>
      </c>
      <c r="J1321">
        <f t="shared" si="103"/>
        <v>36</v>
      </c>
      <c r="K1321" t="str">
        <f t="shared" si="104"/>
        <v>高安超え</v>
      </c>
      <c r="L1321">
        <f t="shared" si="106"/>
        <v>36</v>
      </c>
      <c r="M1321" s="1">
        <f t="shared" si="105"/>
        <v>41206</v>
      </c>
      <c r="N1321">
        <f>SUM(J1321:$J$1480)</f>
        <v>2171</v>
      </c>
      <c r="O1321">
        <f>SUM(L1321:$L$1480)</f>
        <v>2041</v>
      </c>
    </row>
    <row r="1322" spans="2:15" x14ac:dyDescent="0.2">
      <c r="B1322" s="1">
        <v>41205</v>
      </c>
      <c r="C1322">
        <v>2418</v>
      </c>
      <c r="D1322">
        <v>2468</v>
      </c>
      <c r="E1322">
        <v>2410</v>
      </c>
      <c r="F1322">
        <v>2463</v>
      </c>
      <c r="G1322">
        <v>2800200</v>
      </c>
      <c r="H1322" s="2" t="str">
        <f t="shared" si="102"/>
        <v>高安超え</v>
      </c>
      <c r="I1322">
        <v>1</v>
      </c>
      <c r="J1322">
        <f t="shared" si="103"/>
        <v>28</v>
      </c>
      <c r="K1322" t="str">
        <f t="shared" si="104"/>
        <v>高安超え</v>
      </c>
      <c r="L1322">
        <f t="shared" si="106"/>
        <v>28</v>
      </c>
      <c r="M1322" s="1">
        <f t="shared" si="105"/>
        <v>41205</v>
      </c>
      <c r="N1322">
        <f>SUM(J1322:$J$1480)</f>
        <v>2135</v>
      </c>
      <c r="O1322">
        <f>SUM(L1322:$L$1480)</f>
        <v>2005</v>
      </c>
    </row>
    <row r="1323" spans="2:15" x14ac:dyDescent="0.2">
      <c r="B1323" s="1">
        <v>41204</v>
      </c>
      <c r="C1323">
        <v>2400</v>
      </c>
      <c r="D1323">
        <v>2427</v>
      </c>
      <c r="E1323">
        <v>2397</v>
      </c>
      <c r="F1323">
        <v>2419</v>
      </c>
      <c r="G1323">
        <v>1761700</v>
      </c>
      <c r="H1323" s="2" t="str">
        <f t="shared" si="102"/>
        <v>高安割れ</v>
      </c>
      <c r="I1323">
        <v>1</v>
      </c>
      <c r="J1323">
        <f t="shared" si="103"/>
        <v>-44</v>
      </c>
      <c r="K1323" t="str">
        <f t="shared" si="104"/>
        <v>高安割れ</v>
      </c>
      <c r="L1323">
        <f t="shared" si="106"/>
        <v>-44</v>
      </c>
      <c r="M1323" s="1">
        <f t="shared" si="105"/>
        <v>41204</v>
      </c>
      <c r="N1323">
        <f>SUM(J1323:$J$1480)</f>
        <v>2107</v>
      </c>
      <c r="O1323">
        <f>SUM(L1323:$L$1480)</f>
        <v>1977</v>
      </c>
    </row>
    <row r="1324" spans="2:15" x14ac:dyDescent="0.2">
      <c r="B1324" s="1">
        <v>41201</v>
      </c>
      <c r="C1324">
        <v>2405</v>
      </c>
      <c r="D1324">
        <v>2432</v>
      </c>
      <c r="E1324">
        <v>2399</v>
      </c>
      <c r="F1324">
        <v>2426</v>
      </c>
      <c r="G1324">
        <v>1914400</v>
      </c>
      <c r="H1324" s="2" t="str">
        <f t="shared" si="102"/>
        <v>高安割れ</v>
      </c>
      <c r="I1324">
        <v>1</v>
      </c>
      <c r="J1324">
        <f t="shared" si="103"/>
        <v>7</v>
      </c>
      <c r="K1324" t="str">
        <f t="shared" si="104"/>
        <v>高安割れ</v>
      </c>
      <c r="L1324">
        <f t="shared" si="106"/>
        <v>7</v>
      </c>
      <c r="M1324" s="1">
        <f t="shared" si="105"/>
        <v>41201</v>
      </c>
      <c r="N1324">
        <f>SUM(J1324:$J$1480)</f>
        <v>2151</v>
      </c>
      <c r="O1324">
        <f>SUM(L1324:$L$1480)</f>
        <v>2021</v>
      </c>
    </row>
    <row r="1325" spans="2:15" x14ac:dyDescent="0.2">
      <c r="B1325" s="1">
        <v>41200</v>
      </c>
      <c r="C1325">
        <v>2424</v>
      </c>
      <c r="D1325">
        <v>2439</v>
      </c>
      <c r="E1325">
        <v>2406</v>
      </c>
      <c r="F1325">
        <v>2436</v>
      </c>
      <c r="G1325">
        <v>3108500</v>
      </c>
      <c r="H1325" s="2" t="str">
        <f t="shared" si="102"/>
        <v>高安超え</v>
      </c>
      <c r="I1325">
        <v>1</v>
      </c>
      <c r="J1325">
        <f t="shared" si="103"/>
        <v>-10</v>
      </c>
      <c r="K1325" t="str">
        <f t="shared" si="104"/>
        <v>高安超え</v>
      </c>
      <c r="L1325">
        <f t="shared" si="106"/>
        <v>-10</v>
      </c>
      <c r="M1325" s="1">
        <f t="shared" si="105"/>
        <v>41200</v>
      </c>
      <c r="N1325">
        <f>SUM(J1325:$J$1480)</f>
        <v>2144</v>
      </c>
      <c r="O1325">
        <f>SUM(L1325:$L$1480)</f>
        <v>2014</v>
      </c>
    </row>
    <row r="1326" spans="2:15" x14ac:dyDescent="0.2">
      <c r="B1326" s="1">
        <v>41199</v>
      </c>
      <c r="C1326">
        <v>2400</v>
      </c>
      <c r="D1326">
        <v>2403</v>
      </c>
      <c r="E1326">
        <v>2372</v>
      </c>
      <c r="F1326">
        <v>2400</v>
      </c>
      <c r="G1326">
        <v>3033500</v>
      </c>
      <c r="H1326" s="2" t="str">
        <f t="shared" si="102"/>
        <v>高安超え</v>
      </c>
      <c r="I1326">
        <v>1</v>
      </c>
      <c r="J1326">
        <f t="shared" si="103"/>
        <v>36</v>
      </c>
      <c r="K1326" t="str">
        <f t="shared" si="104"/>
        <v>高安超え</v>
      </c>
      <c r="L1326">
        <f t="shared" si="106"/>
        <v>36</v>
      </c>
      <c r="M1326" s="1">
        <f t="shared" si="105"/>
        <v>41199</v>
      </c>
      <c r="N1326">
        <f>SUM(J1326:$J$1480)</f>
        <v>2154</v>
      </c>
      <c r="O1326">
        <f>SUM(L1326:$L$1480)</f>
        <v>2024</v>
      </c>
    </row>
    <row r="1327" spans="2:15" x14ac:dyDescent="0.2">
      <c r="B1327" s="1">
        <v>41198</v>
      </c>
      <c r="C1327">
        <v>2320</v>
      </c>
      <c r="D1327">
        <v>2380</v>
      </c>
      <c r="E1327">
        <v>2311</v>
      </c>
      <c r="F1327">
        <v>2378</v>
      </c>
      <c r="G1327">
        <v>4045700</v>
      </c>
      <c r="H1327" s="2" t="str">
        <f t="shared" ref="H1327:H1390" si="107">IF(AND(D1327&lt;D1328,E1327&lt;E1328),"高安割れ",IF(AND(D1327&gt;D1328,E1327&gt;E1328),"高安超え",""))</f>
        <v>高安超え</v>
      </c>
      <c r="I1327">
        <v>1</v>
      </c>
      <c r="J1327">
        <f t="shared" ref="J1327:J1390" si="108">IF(H1327="高安割れ",(F1327-F1326)*I1327,(F1326-F1327)*I1327)</f>
        <v>22</v>
      </c>
      <c r="K1327" t="str">
        <f t="shared" si="104"/>
        <v>高安超え</v>
      </c>
      <c r="L1327">
        <f t="shared" si="106"/>
        <v>22</v>
      </c>
      <c r="M1327" s="1">
        <f t="shared" si="105"/>
        <v>41198</v>
      </c>
      <c r="N1327">
        <f>SUM(J1327:$J$1480)</f>
        <v>2118</v>
      </c>
      <c r="O1327">
        <f>SUM(L1327:$L$1480)</f>
        <v>1988</v>
      </c>
    </row>
    <row r="1328" spans="2:15" x14ac:dyDescent="0.2">
      <c r="B1328" s="1">
        <v>41197</v>
      </c>
      <c r="C1328">
        <v>2268</v>
      </c>
      <c r="D1328">
        <v>2303</v>
      </c>
      <c r="E1328">
        <v>2267</v>
      </c>
      <c r="F1328">
        <v>2297</v>
      </c>
      <c r="G1328">
        <v>1938700</v>
      </c>
      <c r="H1328" s="2" t="str">
        <f t="shared" si="107"/>
        <v/>
      </c>
      <c r="I1328">
        <v>1</v>
      </c>
      <c r="J1328">
        <f t="shared" si="108"/>
        <v>81</v>
      </c>
      <c r="K1328" t="str">
        <f t="shared" si="104"/>
        <v/>
      </c>
      <c r="L1328">
        <f t="shared" si="106"/>
        <v>81</v>
      </c>
      <c r="M1328" s="1">
        <f t="shared" si="105"/>
        <v>41197</v>
      </c>
      <c r="N1328">
        <f>SUM(J1328:$J$1480)</f>
        <v>2096</v>
      </c>
      <c r="O1328">
        <f>SUM(L1328:$L$1480)</f>
        <v>1966</v>
      </c>
    </row>
    <row r="1329" spans="2:15" x14ac:dyDescent="0.2">
      <c r="B1329" s="1">
        <v>41194</v>
      </c>
      <c r="C1329">
        <v>2270</v>
      </c>
      <c r="D1329">
        <v>2309</v>
      </c>
      <c r="E1329">
        <v>2260</v>
      </c>
      <c r="F1329">
        <v>2283</v>
      </c>
      <c r="G1329">
        <v>3467100</v>
      </c>
      <c r="H1329" s="2" t="str">
        <f t="shared" si="107"/>
        <v/>
      </c>
      <c r="I1329">
        <v>1</v>
      </c>
      <c r="J1329">
        <f t="shared" si="108"/>
        <v>14</v>
      </c>
      <c r="K1329" t="str">
        <f t="shared" si="104"/>
        <v/>
      </c>
      <c r="L1329">
        <f t="shared" si="106"/>
        <v>14</v>
      </c>
      <c r="M1329" s="1">
        <f t="shared" si="105"/>
        <v>41194</v>
      </c>
      <c r="N1329">
        <f>SUM(J1329:$J$1480)</f>
        <v>2015</v>
      </c>
      <c r="O1329">
        <f>SUM(L1329:$L$1480)</f>
        <v>1885</v>
      </c>
    </row>
    <row r="1330" spans="2:15" x14ac:dyDescent="0.2">
      <c r="B1330" s="1">
        <v>41193</v>
      </c>
      <c r="C1330">
        <v>2289</v>
      </c>
      <c r="D1330">
        <v>2302</v>
      </c>
      <c r="E1330">
        <v>2261</v>
      </c>
      <c r="F1330">
        <v>2270</v>
      </c>
      <c r="G1330">
        <v>3065400</v>
      </c>
      <c r="H1330" s="2" t="str">
        <f t="shared" si="107"/>
        <v>高安割れ</v>
      </c>
      <c r="I1330">
        <v>1</v>
      </c>
      <c r="J1330">
        <f t="shared" si="108"/>
        <v>-13</v>
      </c>
      <c r="K1330" t="str">
        <f t="shared" si="104"/>
        <v>高安割れ</v>
      </c>
      <c r="L1330">
        <f t="shared" si="106"/>
        <v>-13</v>
      </c>
      <c r="M1330" s="1">
        <f t="shared" si="105"/>
        <v>41193</v>
      </c>
      <c r="N1330">
        <f>SUM(J1330:$J$1480)</f>
        <v>2001</v>
      </c>
      <c r="O1330">
        <f>SUM(L1330:$L$1480)</f>
        <v>1871</v>
      </c>
    </row>
    <row r="1331" spans="2:15" x14ac:dyDescent="0.2">
      <c r="B1331" s="1">
        <v>41192</v>
      </c>
      <c r="C1331">
        <v>2300</v>
      </c>
      <c r="D1331">
        <v>2309</v>
      </c>
      <c r="E1331">
        <v>2263</v>
      </c>
      <c r="F1331">
        <v>2301</v>
      </c>
      <c r="G1331">
        <v>3553400</v>
      </c>
      <c r="H1331" s="2" t="str">
        <f t="shared" si="107"/>
        <v/>
      </c>
      <c r="I1331">
        <v>1</v>
      </c>
      <c r="J1331">
        <f t="shared" si="108"/>
        <v>-31</v>
      </c>
      <c r="K1331" t="str">
        <f t="shared" si="104"/>
        <v/>
      </c>
      <c r="L1331">
        <f t="shared" si="106"/>
        <v>-31</v>
      </c>
      <c r="M1331" s="1">
        <f t="shared" si="105"/>
        <v>41192</v>
      </c>
      <c r="N1331">
        <f>SUM(J1331:$J$1480)</f>
        <v>2014</v>
      </c>
      <c r="O1331">
        <f>SUM(L1331:$L$1480)</f>
        <v>1884</v>
      </c>
    </row>
    <row r="1332" spans="2:15" x14ac:dyDescent="0.2">
      <c r="B1332" s="1">
        <v>41191</v>
      </c>
      <c r="C1332">
        <v>2250</v>
      </c>
      <c r="D1332">
        <v>2309</v>
      </c>
      <c r="E1332">
        <v>2238</v>
      </c>
      <c r="F1332">
        <v>2278</v>
      </c>
      <c r="G1332">
        <v>3490500</v>
      </c>
      <c r="H1332" s="2" t="str">
        <f t="shared" si="107"/>
        <v>高安割れ</v>
      </c>
      <c r="I1332">
        <v>1</v>
      </c>
      <c r="J1332">
        <f t="shared" si="108"/>
        <v>-23</v>
      </c>
      <c r="K1332" t="str">
        <f t="shared" si="104"/>
        <v>高安割れ</v>
      </c>
      <c r="L1332">
        <f t="shared" si="106"/>
        <v>-23</v>
      </c>
      <c r="M1332" s="1">
        <f t="shared" si="105"/>
        <v>41191</v>
      </c>
      <c r="N1332">
        <f>SUM(J1332:$J$1480)</f>
        <v>2045</v>
      </c>
      <c r="O1332">
        <f>SUM(L1332:$L$1480)</f>
        <v>1915</v>
      </c>
    </row>
    <row r="1333" spans="2:15" x14ac:dyDescent="0.2">
      <c r="B1333" s="1">
        <v>41187</v>
      </c>
      <c r="C1333">
        <v>2301</v>
      </c>
      <c r="D1333">
        <v>2319</v>
      </c>
      <c r="E1333">
        <v>2271</v>
      </c>
      <c r="F1333">
        <v>2272</v>
      </c>
      <c r="G1333">
        <v>5141700</v>
      </c>
      <c r="H1333" s="2" t="str">
        <f t="shared" si="107"/>
        <v>高安割れ</v>
      </c>
      <c r="I1333">
        <v>1</v>
      </c>
      <c r="J1333">
        <f t="shared" si="108"/>
        <v>-6</v>
      </c>
      <c r="K1333" t="str">
        <f t="shared" si="104"/>
        <v>高安割れ</v>
      </c>
      <c r="L1333">
        <f t="shared" si="106"/>
        <v>-6</v>
      </c>
      <c r="M1333" s="1">
        <f t="shared" si="105"/>
        <v>41187</v>
      </c>
      <c r="N1333">
        <f>SUM(J1333:$J$1480)</f>
        <v>2068</v>
      </c>
      <c r="O1333">
        <f>SUM(L1333:$L$1480)</f>
        <v>1938</v>
      </c>
    </row>
    <row r="1334" spans="2:15" x14ac:dyDescent="0.2">
      <c r="B1334" s="1">
        <v>41186</v>
      </c>
      <c r="C1334">
        <v>2370</v>
      </c>
      <c r="D1334">
        <v>2382</v>
      </c>
      <c r="E1334">
        <v>2326</v>
      </c>
      <c r="F1334">
        <v>2372</v>
      </c>
      <c r="G1334">
        <v>1949900</v>
      </c>
      <c r="H1334" s="2" t="str">
        <f t="shared" si="107"/>
        <v/>
      </c>
      <c r="I1334">
        <v>1</v>
      </c>
      <c r="J1334">
        <f t="shared" si="108"/>
        <v>-100</v>
      </c>
      <c r="K1334" t="str">
        <f t="shared" si="104"/>
        <v/>
      </c>
      <c r="L1334">
        <f t="shared" si="106"/>
        <v>-100</v>
      </c>
      <c r="M1334" s="1">
        <f t="shared" si="105"/>
        <v>41186</v>
      </c>
      <c r="N1334">
        <f>SUM(J1334:$J$1480)</f>
        <v>2074</v>
      </c>
      <c r="O1334">
        <f>SUM(L1334:$L$1480)</f>
        <v>1944</v>
      </c>
    </row>
    <row r="1335" spans="2:15" x14ac:dyDescent="0.2">
      <c r="B1335" s="1">
        <v>41185</v>
      </c>
      <c r="C1335">
        <v>2380</v>
      </c>
      <c r="D1335">
        <v>2381</v>
      </c>
      <c r="E1335">
        <v>2328</v>
      </c>
      <c r="F1335">
        <v>2333</v>
      </c>
      <c r="G1335">
        <v>2350500</v>
      </c>
      <c r="H1335" s="2" t="str">
        <f t="shared" si="107"/>
        <v>高安割れ</v>
      </c>
      <c r="I1335">
        <v>1</v>
      </c>
      <c r="J1335">
        <f t="shared" si="108"/>
        <v>-39</v>
      </c>
      <c r="K1335" t="str">
        <f t="shared" si="104"/>
        <v>高安割れ</v>
      </c>
      <c r="L1335">
        <f t="shared" si="106"/>
        <v>-39</v>
      </c>
      <c r="M1335" s="1">
        <f t="shared" si="105"/>
        <v>41185</v>
      </c>
      <c r="N1335">
        <f>SUM(J1335:$J$1480)</f>
        <v>2174</v>
      </c>
      <c r="O1335">
        <f>SUM(L1335:$L$1480)</f>
        <v>2044</v>
      </c>
    </row>
    <row r="1336" spans="2:15" x14ac:dyDescent="0.2">
      <c r="B1336" s="1">
        <v>41184</v>
      </c>
      <c r="C1336">
        <v>2402</v>
      </c>
      <c r="D1336">
        <v>2412</v>
      </c>
      <c r="E1336">
        <v>2380</v>
      </c>
      <c r="F1336">
        <v>2392</v>
      </c>
      <c r="G1336">
        <v>1511300</v>
      </c>
      <c r="H1336" s="2" t="str">
        <f t="shared" si="107"/>
        <v>高安超え</v>
      </c>
      <c r="I1336">
        <v>1</v>
      </c>
      <c r="J1336">
        <f t="shared" si="108"/>
        <v>-59</v>
      </c>
      <c r="K1336" t="str">
        <f t="shared" si="104"/>
        <v>高安超え</v>
      </c>
      <c r="L1336">
        <f t="shared" si="106"/>
        <v>-59</v>
      </c>
      <c r="M1336" s="1">
        <f t="shared" si="105"/>
        <v>41184</v>
      </c>
      <c r="N1336">
        <f>SUM(J1336:$J$1480)</f>
        <v>2213</v>
      </c>
      <c r="O1336">
        <f>SUM(L1336:$L$1480)</f>
        <v>2083</v>
      </c>
    </row>
    <row r="1337" spans="2:15" x14ac:dyDescent="0.2">
      <c r="B1337" s="1">
        <v>41183</v>
      </c>
      <c r="C1337">
        <v>2347</v>
      </c>
      <c r="D1337">
        <v>2393</v>
      </c>
      <c r="E1337">
        <v>2327</v>
      </c>
      <c r="F1337">
        <v>2392</v>
      </c>
      <c r="G1337">
        <v>1871900</v>
      </c>
      <c r="H1337" s="2" t="str">
        <f t="shared" si="107"/>
        <v>高安割れ</v>
      </c>
      <c r="I1337">
        <v>1</v>
      </c>
      <c r="J1337">
        <f t="shared" si="108"/>
        <v>0</v>
      </c>
      <c r="K1337" t="str">
        <f t="shared" si="104"/>
        <v>高安割れ</v>
      </c>
      <c r="L1337">
        <f t="shared" si="106"/>
        <v>0</v>
      </c>
      <c r="M1337" s="1">
        <f t="shared" si="105"/>
        <v>41183</v>
      </c>
      <c r="N1337">
        <f>SUM(J1337:$J$1480)</f>
        <v>2272</v>
      </c>
      <c r="O1337">
        <f>SUM(L1337:$L$1480)</f>
        <v>2142</v>
      </c>
    </row>
    <row r="1338" spans="2:15" x14ac:dyDescent="0.2">
      <c r="B1338" s="1">
        <v>41180</v>
      </c>
      <c r="C1338">
        <v>2436</v>
      </c>
      <c r="D1338">
        <v>2440</v>
      </c>
      <c r="E1338">
        <v>2384</v>
      </c>
      <c r="F1338">
        <v>2397</v>
      </c>
      <c r="G1338">
        <v>2655900</v>
      </c>
      <c r="H1338" s="2" t="str">
        <f t="shared" si="107"/>
        <v>高安超え</v>
      </c>
      <c r="I1338">
        <v>1</v>
      </c>
      <c r="J1338">
        <f t="shared" si="108"/>
        <v>-5</v>
      </c>
      <c r="K1338" t="str">
        <f t="shared" si="104"/>
        <v>高安超え</v>
      </c>
      <c r="L1338">
        <f t="shared" si="106"/>
        <v>-5</v>
      </c>
      <c r="M1338" s="1">
        <f t="shared" si="105"/>
        <v>41180</v>
      </c>
      <c r="N1338">
        <f>SUM(J1338:$J$1480)</f>
        <v>2272</v>
      </c>
      <c r="O1338">
        <f>SUM(L1338:$L$1480)</f>
        <v>2142</v>
      </c>
    </row>
    <row r="1339" spans="2:15" x14ac:dyDescent="0.2">
      <c r="B1339" s="1">
        <v>41179</v>
      </c>
      <c r="C1339">
        <v>2403</v>
      </c>
      <c r="D1339">
        <v>2427</v>
      </c>
      <c r="E1339">
        <v>2376</v>
      </c>
      <c r="F1339">
        <v>2425</v>
      </c>
      <c r="G1339">
        <v>2036300</v>
      </c>
      <c r="H1339" s="2" t="str">
        <f t="shared" si="107"/>
        <v>高安超え</v>
      </c>
      <c r="I1339">
        <v>1</v>
      </c>
      <c r="J1339">
        <f t="shared" si="108"/>
        <v>-28</v>
      </c>
      <c r="K1339" t="str">
        <f t="shared" si="104"/>
        <v>高安超え</v>
      </c>
      <c r="L1339">
        <f t="shared" si="106"/>
        <v>-28</v>
      </c>
      <c r="M1339" s="1">
        <f t="shared" si="105"/>
        <v>41179</v>
      </c>
      <c r="N1339">
        <f>SUM(J1339:$J$1480)</f>
        <v>2277</v>
      </c>
      <c r="O1339">
        <f>SUM(L1339:$L$1480)</f>
        <v>2147</v>
      </c>
    </row>
    <row r="1340" spans="2:15" x14ac:dyDescent="0.2">
      <c r="B1340" s="1">
        <v>41178</v>
      </c>
      <c r="C1340">
        <v>2366</v>
      </c>
      <c r="D1340">
        <v>2407</v>
      </c>
      <c r="E1340">
        <v>2366</v>
      </c>
      <c r="F1340">
        <v>2402</v>
      </c>
      <c r="G1340">
        <v>1723500</v>
      </c>
      <c r="H1340" s="2" t="str">
        <f t="shared" si="107"/>
        <v>高安超え</v>
      </c>
      <c r="I1340">
        <v>1</v>
      </c>
      <c r="J1340">
        <f t="shared" si="108"/>
        <v>23</v>
      </c>
      <c r="K1340" t="str">
        <f t="shared" si="104"/>
        <v>高安超え</v>
      </c>
      <c r="L1340">
        <f t="shared" si="106"/>
        <v>23</v>
      </c>
      <c r="M1340" s="1">
        <f t="shared" si="105"/>
        <v>41178</v>
      </c>
      <c r="N1340">
        <f>SUM(J1340:$J$1480)</f>
        <v>2305</v>
      </c>
      <c r="O1340">
        <f>SUM(L1340:$L$1480)</f>
        <v>2175</v>
      </c>
    </row>
    <row r="1341" spans="2:15" x14ac:dyDescent="0.2">
      <c r="B1341" s="1">
        <v>41177</v>
      </c>
      <c r="C1341">
        <v>2354</v>
      </c>
      <c r="D1341">
        <v>2393</v>
      </c>
      <c r="E1341">
        <v>2353</v>
      </c>
      <c r="F1341">
        <v>2385</v>
      </c>
      <c r="G1341">
        <v>1936900</v>
      </c>
      <c r="H1341" s="2" t="str">
        <f t="shared" si="107"/>
        <v/>
      </c>
      <c r="I1341">
        <v>1</v>
      </c>
      <c r="J1341">
        <f t="shared" si="108"/>
        <v>17</v>
      </c>
      <c r="K1341" t="str">
        <f t="shared" si="104"/>
        <v>高安割れ</v>
      </c>
      <c r="L1341">
        <f t="shared" si="106"/>
        <v>-17</v>
      </c>
      <c r="M1341" s="1">
        <f t="shared" si="105"/>
        <v>41177</v>
      </c>
      <c r="N1341">
        <f>SUM(J1341:$J$1480)</f>
        <v>2282</v>
      </c>
      <c r="O1341">
        <f>SUM(L1341:$L$1480)</f>
        <v>2152</v>
      </c>
    </row>
    <row r="1342" spans="2:15" x14ac:dyDescent="0.2">
      <c r="B1342" s="1">
        <v>41176</v>
      </c>
      <c r="C1342">
        <v>2387</v>
      </c>
      <c r="D1342">
        <v>2393</v>
      </c>
      <c r="E1342">
        <v>2369</v>
      </c>
      <c r="F1342">
        <v>2376</v>
      </c>
      <c r="G1342">
        <v>1907300</v>
      </c>
      <c r="H1342" s="2" t="str">
        <f t="shared" si="107"/>
        <v/>
      </c>
      <c r="I1342">
        <v>1</v>
      </c>
      <c r="J1342">
        <f t="shared" si="108"/>
        <v>9</v>
      </c>
      <c r="K1342" t="str">
        <f t="shared" si="104"/>
        <v/>
      </c>
      <c r="L1342">
        <f t="shared" si="106"/>
        <v>9</v>
      </c>
      <c r="M1342" s="1">
        <f t="shared" si="105"/>
        <v>41176</v>
      </c>
      <c r="N1342">
        <f>SUM(J1342:$J$1480)</f>
        <v>2265</v>
      </c>
      <c r="O1342">
        <f>SUM(L1342:$L$1480)</f>
        <v>2169</v>
      </c>
    </row>
    <row r="1343" spans="2:15" x14ac:dyDescent="0.2">
      <c r="B1343" s="1">
        <v>41173</v>
      </c>
      <c r="C1343">
        <v>2357</v>
      </c>
      <c r="D1343">
        <v>2405</v>
      </c>
      <c r="E1343">
        <v>2357</v>
      </c>
      <c r="F1343">
        <v>2387</v>
      </c>
      <c r="G1343">
        <v>3330300</v>
      </c>
      <c r="H1343" s="2" t="str">
        <f t="shared" si="107"/>
        <v>高安超え</v>
      </c>
      <c r="I1343">
        <v>1</v>
      </c>
      <c r="J1343">
        <f t="shared" si="108"/>
        <v>-11</v>
      </c>
      <c r="K1343" t="str">
        <f t="shared" si="104"/>
        <v>高安超え</v>
      </c>
      <c r="L1343">
        <f t="shared" si="106"/>
        <v>-11</v>
      </c>
      <c r="M1343" s="1">
        <f t="shared" si="105"/>
        <v>41173</v>
      </c>
      <c r="N1343">
        <f>SUM(J1343:$J$1480)</f>
        <v>2256</v>
      </c>
      <c r="O1343">
        <f>SUM(L1343:$L$1480)</f>
        <v>2160</v>
      </c>
    </row>
    <row r="1344" spans="2:15" x14ac:dyDescent="0.2">
      <c r="B1344" s="1">
        <v>41172</v>
      </c>
      <c r="C1344">
        <v>2330</v>
      </c>
      <c r="D1344">
        <v>2365</v>
      </c>
      <c r="E1344">
        <v>2329</v>
      </c>
      <c r="F1344">
        <v>2355</v>
      </c>
      <c r="G1344">
        <v>3422700</v>
      </c>
      <c r="H1344" s="2" t="str">
        <f t="shared" si="107"/>
        <v>高安超え</v>
      </c>
      <c r="I1344">
        <v>1</v>
      </c>
      <c r="J1344">
        <f t="shared" si="108"/>
        <v>32</v>
      </c>
      <c r="K1344" t="str">
        <f t="shared" si="104"/>
        <v>高安超え</v>
      </c>
      <c r="L1344">
        <f t="shared" si="106"/>
        <v>32</v>
      </c>
      <c r="M1344" s="1">
        <f t="shared" si="105"/>
        <v>41172</v>
      </c>
      <c r="N1344">
        <f>SUM(J1344:$J$1480)</f>
        <v>2267</v>
      </c>
      <c r="O1344">
        <f>SUM(L1344:$L$1480)</f>
        <v>2171</v>
      </c>
    </row>
    <row r="1345" spans="2:15" x14ac:dyDescent="0.2">
      <c r="B1345" s="1">
        <v>41171</v>
      </c>
      <c r="C1345">
        <v>2287</v>
      </c>
      <c r="D1345">
        <v>2334</v>
      </c>
      <c r="E1345">
        <v>2283</v>
      </c>
      <c r="F1345">
        <v>2330</v>
      </c>
      <c r="G1345">
        <v>2970700</v>
      </c>
      <c r="H1345" s="2" t="str">
        <f t="shared" si="107"/>
        <v>高安超え</v>
      </c>
      <c r="I1345">
        <v>1</v>
      </c>
      <c r="J1345">
        <f t="shared" si="108"/>
        <v>25</v>
      </c>
      <c r="K1345" t="str">
        <f t="shared" si="104"/>
        <v>高安超え</v>
      </c>
      <c r="L1345">
        <f t="shared" si="106"/>
        <v>25</v>
      </c>
      <c r="M1345" s="1">
        <f t="shared" si="105"/>
        <v>41171</v>
      </c>
      <c r="N1345">
        <f>SUM(J1345:$J$1480)</f>
        <v>2235</v>
      </c>
      <c r="O1345">
        <f>SUM(L1345:$L$1480)</f>
        <v>2139</v>
      </c>
    </row>
    <row r="1346" spans="2:15" x14ac:dyDescent="0.2">
      <c r="B1346" s="1">
        <v>41170</v>
      </c>
      <c r="C1346">
        <v>2287</v>
      </c>
      <c r="D1346">
        <v>2323</v>
      </c>
      <c r="E1346">
        <v>2278</v>
      </c>
      <c r="F1346">
        <v>2291</v>
      </c>
      <c r="G1346">
        <v>5369200</v>
      </c>
      <c r="H1346" s="2" t="str">
        <f t="shared" si="107"/>
        <v/>
      </c>
      <c r="I1346">
        <v>1</v>
      </c>
      <c r="J1346">
        <f t="shared" si="108"/>
        <v>39</v>
      </c>
      <c r="K1346" t="str">
        <f t="shared" si="104"/>
        <v/>
      </c>
      <c r="L1346">
        <f t="shared" si="106"/>
        <v>39</v>
      </c>
      <c r="M1346" s="1">
        <f t="shared" si="105"/>
        <v>41170</v>
      </c>
      <c r="N1346">
        <f>SUM(J1346:$J$1480)</f>
        <v>2210</v>
      </c>
      <c r="O1346">
        <f>SUM(L1346:$L$1480)</f>
        <v>2114</v>
      </c>
    </row>
    <row r="1347" spans="2:15" x14ac:dyDescent="0.2">
      <c r="B1347" s="1">
        <v>41166</v>
      </c>
      <c r="C1347">
        <v>2281</v>
      </c>
      <c r="D1347">
        <v>2355</v>
      </c>
      <c r="E1347">
        <v>2266</v>
      </c>
      <c r="F1347">
        <v>2323</v>
      </c>
      <c r="G1347">
        <v>7494400</v>
      </c>
      <c r="H1347" s="2" t="str">
        <f t="shared" si="107"/>
        <v>高安割れ</v>
      </c>
      <c r="I1347">
        <v>1</v>
      </c>
      <c r="J1347">
        <f t="shared" si="108"/>
        <v>32</v>
      </c>
      <c r="K1347" t="str">
        <f t="shared" si="104"/>
        <v>高安割れ</v>
      </c>
      <c r="L1347">
        <f t="shared" si="106"/>
        <v>32</v>
      </c>
      <c r="M1347" s="1">
        <f t="shared" si="105"/>
        <v>41166</v>
      </c>
      <c r="N1347">
        <f>SUM(J1347:$J$1480)</f>
        <v>2171</v>
      </c>
      <c r="O1347">
        <f>SUM(L1347:$L$1480)</f>
        <v>2075</v>
      </c>
    </row>
    <row r="1348" spans="2:15" x14ac:dyDescent="0.2">
      <c r="B1348" s="1">
        <v>41165</v>
      </c>
      <c r="C1348">
        <v>2398</v>
      </c>
      <c r="D1348">
        <v>2400</v>
      </c>
      <c r="E1348">
        <v>2376</v>
      </c>
      <c r="F1348">
        <v>2381</v>
      </c>
      <c r="G1348">
        <v>1940500</v>
      </c>
      <c r="H1348" s="2" t="str">
        <f t="shared" si="107"/>
        <v/>
      </c>
      <c r="I1348">
        <v>1</v>
      </c>
      <c r="J1348">
        <f t="shared" si="108"/>
        <v>-58</v>
      </c>
      <c r="K1348" t="str">
        <f t="shared" si="104"/>
        <v/>
      </c>
      <c r="L1348">
        <f t="shared" si="106"/>
        <v>-58</v>
      </c>
      <c r="M1348" s="1">
        <f t="shared" si="105"/>
        <v>41165</v>
      </c>
      <c r="N1348">
        <f>SUM(J1348:$J$1480)</f>
        <v>2139</v>
      </c>
      <c r="O1348">
        <f>SUM(L1348:$L$1480)</f>
        <v>2043</v>
      </c>
    </row>
    <row r="1349" spans="2:15" x14ac:dyDescent="0.2">
      <c r="B1349" s="1">
        <v>41164</v>
      </c>
      <c r="C1349">
        <v>2369</v>
      </c>
      <c r="D1349">
        <v>2402</v>
      </c>
      <c r="E1349">
        <v>2369</v>
      </c>
      <c r="F1349">
        <v>2402</v>
      </c>
      <c r="G1349">
        <v>3460500</v>
      </c>
      <c r="H1349" s="2" t="str">
        <f t="shared" si="107"/>
        <v>高安超え</v>
      </c>
      <c r="I1349">
        <v>1</v>
      </c>
      <c r="J1349">
        <f t="shared" si="108"/>
        <v>-21</v>
      </c>
      <c r="K1349" t="str">
        <f t="shared" si="104"/>
        <v>高安超え</v>
      </c>
      <c r="L1349">
        <f t="shared" si="106"/>
        <v>-21</v>
      </c>
      <c r="M1349" s="1">
        <f t="shared" si="105"/>
        <v>41164</v>
      </c>
      <c r="N1349">
        <f>SUM(J1349:$J$1480)</f>
        <v>2197</v>
      </c>
      <c r="O1349">
        <f>SUM(L1349:$L$1480)</f>
        <v>2101</v>
      </c>
    </row>
    <row r="1350" spans="2:15" x14ac:dyDescent="0.2">
      <c r="B1350" s="1">
        <v>41163</v>
      </c>
      <c r="C1350">
        <v>2314</v>
      </c>
      <c r="D1350">
        <v>2353</v>
      </c>
      <c r="E1350">
        <v>2297</v>
      </c>
      <c r="F1350">
        <v>2352</v>
      </c>
      <c r="G1350">
        <v>3410800</v>
      </c>
      <c r="H1350" s="2" t="str">
        <f t="shared" si="107"/>
        <v>高安割れ</v>
      </c>
      <c r="I1350">
        <v>1</v>
      </c>
      <c r="J1350">
        <f t="shared" si="108"/>
        <v>-50</v>
      </c>
      <c r="K1350" t="str">
        <f t="shared" si="104"/>
        <v>高安割れ</v>
      </c>
      <c r="L1350">
        <f t="shared" si="106"/>
        <v>-50</v>
      </c>
      <c r="M1350" s="1">
        <f t="shared" si="105"/>
        <v>41163</v>
      </c>
      <c r="N1350">
        <f>SUM(J1350:$J$1480)</f>
        <v>2218</v>
      </c>
      <c r="O1350">
        <f>SUM(L1350:$L$1480)</f>
        <v>2122</v>
      </c>
    </row>
    <row r="1351" spans="2:15" x14ac:dyDescent="0.2">
      <c r="B1351" s="1">
        <v>41162</v>
      </c>
      <c r="C1351">
        <v>2347</v>
      </c>
      <c r="D1351">
        <v>2357</v>
      </c>
      <c r="E1351">
        <v>2314</v>
      </c>
      <c r="F1351">
        <v>2325</v>
      </c>
      <c r="G1351">
        <v>3253600</v>
      </c>
      <c r="H1351" s="2" t="str">
        <f t="shared" si="107"/>
        <v>高安超え</v>
      </c>
      <c r="I1351">
        <v>1</v>
      </c>
      <c r="J1351">
        <f t="shared" si="108"/>
        <v>27</v>
      </c>
      <c r="K1351" t="str">
        <f t="shared" ref="K1351:K1414" si="109">IF(AND(D1351&lt;=D1352,E1351&lt;E1352),"高安割れ",IF(AND(D1351&gt;D1352,E1351&gt;E1352),"高安超え",""))</f>
        <v>高安超え</v>
      </c>
      <c r="L1351">
        <f t="shared" si="106"/>
        <v>27</v>
      </c>
      <c r="M1351" s="1">
        <f t="shared" ref="M1351:M1414" si="110">+B1351</f>
        <v>41162</v>
      </c>
      <c r="N1351">
        <f>SUM(J1351:$J$1480)</f>
        <v>2268</v>
      </c>
      <c r="O1351">
        <f>SUM(L1351:$L$1480)</f>
        <v>2172</v>
      </c>
    </row>
    <row r="1352" spans="2:15" x14ac:dyDescent="0.2">
      <c r="B1352" s="1">
        <v>41159</v>
      </c>
      <c r="C1352">
        <v>2344</v>
      </c>
      <c r="D1352">
        <v>2345</v>
      </c>
      <c r="E1352">
        <v>2286</v>
      </c>
      <c r="F1352">
        <v>2297</v>
      </c>
      <c r="G1352">
        <v>4837800</v>
      </c>
      <c r="H1352" s="2" t="str">
        <f t="shared" si="107"/>
        <v>高安割れ</v>
      </c>
      <c r="I1352">
        <v>1</v>
      </c>
      <c r="J1352">
        <f t="shared" si="108"/>
        <v>-28</v>
      </c>
      <c r="K1352" t="str">
        <f t="shared" si="109"/>
        <v>高安割れ</v>
      </c>
      <c r="L1352">
        <f t="shared" ref="L1352:L1415" si="111">IF(K1352="高安割れ",(F1352-F1351)*I1352,(F1351-F1352)*I1352)</f>
        <v>-28</v>
      </c>
      <c r="M1352" s="1">
        <f t="shared" si="110"/>
        <v>41159</v>
      </c>
      <c r="N1352">
        <f>SUM(J1352:$J$1480)</f>
        <v>2241</v>
      </c>
      <c r="O1352">
        <f>SUM(L1352:$L$1480)</f>
        <v>2145</v>
      </c>
    </row>
    <row r="1353" spans="2:15" x14ac:dyDescent="0.2">
      <c r="B1353" s="1">
        <v>41158</v>
      </c>
      <c r="C1353">
        <v>2365</v>
      </c>
      <c r="D1353">
        <v>2383</v>
      </c>
      <c r="E1353">
        <v>2318</v>
      </c>
      <c r="F1353">
        <v>2318</v>
      </c>
      <c r="G1353">
        <v>4228100</v>
      </c>
      <c r="H1353" s="2" t="str">
        <f t="shared" si="107"/>
        <v>高安割れ</v>
      </c>
      <c r="I1353">
        <v>1</v>
      </c>
      <c r="J1353">
        <f t="shared" si="108"/>
        <v>21</v>
      </c>
      <c r="K1353" t="str">
        <f t="shared" si="109"/>
        <v>高安割れ</v>
      </c>
      <c r="L1353">
        <f t="shared" si="111"/>
        <v>21</v>
      </c>
      <c r="M1353" s="1">
        <f t="shared" si="110"/>
        <v>41158</v>
      </c>
      <c r="N1353">
        <f>SUM(J1353:$J$1480)</f>
        <v>2269</v>
      </c>
      <c r="O1353">
        <f>SUM(L1353:$L$1480)</f>
        <v>2173</v>
      </c>
    </row>
    <row r="1354" spans="2:15" x14ac:dyDescent="0.2">
      <c r="B1354" s="1">
        <v>41157</v>
      </c>
      <c r="C1354">
        <v>2375</v>
      </c>
      <c r="D1354">
        <v>2401</v>
      </c>
      <c r="E1354">
        <v>2369</v>
      </c>
      <c r="F1354">
        <v>2377</v>
      </c>
      <c r="G1354">
        <v>2592800</v>
      </c>
      <c r="H1354" s="2" t="str">
        <f t="shared" si="107"/>
        <v/>
      </c>
      <c r="I1354">
        <v>1</v>
      </c>
      <c r="J1354">
        <f t="shared" si="108"/>
        <v>-59</v>
      </c>
      <c r="K1354" t="str">
        <f t="shared" si="109"/>
        <v/>
      </c>
      <c r="L1354">
        <f t="shared" si="111"/>
        <v>-59</v>
      </c>
      <c r="M1354" s="1">
        <f t="shared" si="110"/>
        <v>41157</v>
      </c>
      <c r="N1354">
        <f>SUM(J1354:$J$1480)</f>
        <v>2248</v>
      </c>
      <c r="O1354">
        <f>SUM(L1354:$L$1480)</f>
        <v>2152</v>
      </c>
    </row>
    <row r="1355" spans="2:15" x14ac:dyDescent="0.2">
      <c r="B1355" s="1">
        <v>41156</v>
      </c>
      <c r="C1355">
        <v>2418</v>
      </c>
      <c r="D1355">
        <v>2418</v>
      </c>
      <c r="E1355">
        <v>2355</v>
      </c>
      <c r="F1355">
        <v>2370</v>
      </c>
      <c r="G1355">
        <v>3399200</v>
      </c>
      <c r="H1355" s="2" t="str">
        <f t="shared" si="107"/>
        <v>高安割れ</v>
      </c>
      <c r="I1355">
        <v>1</v>
      </c>
      <c r="J1355">
        <f t="shared" si="108"/>
        <v>-7</v>
      </c>
      <c r="K1355" t="str">
        <f t="shared" si="109"/>
        <v>高安割れ</v>
      </c>
      <c r="L1355">
        <f t="shared" si="111"/>
        <v>-7</v>
      </c>
      <c r="M1355" s="1">
        <f t="shared" si="110"/>
        <v>41156</v>
      </c>
      <c r="N1355">
        <f>SUM(J1355:$J$1480)</f>
        <v>2307</v>
      </c>
      <c r="O1355">
        <f>SUM(L1355:$L$1480)</f>
        <v>2211</v>
      </c>
    </row>
    <row r="1356" spans="2:15" x14ac:dyDescent="0.2">
      <c r="B1356" s="1">
        <v>41155</v>
      </c>
      <c r="C1356">
        <v>2392</v>
      </c>
      <c r="D1356">
        <v>2459</v>
      </c>
      <c r="E1356">
        <v>2390</v>
      </c>
      <c r="F1356">
        <v>2418</v>
      </c>
      <c r="G1356">
        <v>3635500</v>
      </c>
      <c r="H1356" s="2" t="str">
        <f t="shared" si="107"/>
        <v>高安超え</v>
      </c>
      <c r="I1356">
        <v>1</v>
      </c>
      <c r="J1356">
        <f t="shared" si="108"/>
        <v>-48</v>
      </c>
      <c r="K1356" t="str">
        <f t="shared" si="109"/>
        <v>高安超え</v>
      </c>
      <c r="L1356">
        <f t="shared" si="111"/>
        <v>-48</v>
      </c>
      <c r="M1356" s="1">
        <f t="shared" si="110"/>
        <v>41155</v>
      </c>
      <c r="N1356">
        <f>SUM(J1356:$J$1480)</f>
        <v>2314</v>
      </c>
      <c r="O1356">
        <f>SUM(L1356:$L$1480)</f>
        <v>2218</v>
      </c>
    </row>
    <row r="1357" spans="2:15" x14ac:dyDescent="0.2">
      <c r="B1357" s="1">
        <v>41152</v>
      </c>
      <c r="C1357">
        <v>2400</v>
      </c>
      <c r="D1357">
        <v>2425</v>
      </c>
      <c r="E1357">
        <v>2375</v>
      </c>
      <c r="F1357">
        <v>2375</v>
      </c>
      <c r="G1357">
        <v>5136000</v>
      </c>
      <c r="H1357" s="2" t="str">
        <f t="shared" si="107"/>
        <v>高安割れ</v>
      </c>
      <c r="I1357">
        <v>1</v>
      </c>
      <c r="J1357">
        <f t="shared" si="108"/>
        <v>-43</v>
      </c>
      <c r="K1357" t="str">
        <f t="shared" si="109"/>
        <v>高安割れ</v>
      </c>
      <c r="L1357">
        <f t="shared" si="111"/>
        <v>-43</v>
      </c>
      <c r="M1357" s="1">
        <f t="shared" si="110"/>
        <v>41152</v>
      </c>
      <c r="N1357">
        <f>SUM(J1357:$J$1480)</f>
        <v>2362</v>
      </c>
      <c r="O1357">
        <f>SUM(L1357:$L$1480)</f>
        <v>2266</v>
      </c>
    </row>
    <row r="1358" spans="2:15" x14ac:dyDescent="0.2">
      <c r="B1358" s="1">
        <v>41151</v>
      </c>
      <c r="C1358">
        <v>2421</v>
      </c>
      <c r="D1358">
        <v>2462</v>
      </c>
      <c r="E1358">
        <v>2416</v>
      </c>
      <c r="F1358">
        <v>2439</v>
      </c>
      <c r="G1358">
        <v>4705100</v>
      </c>
      <c r="H1358" s="2" t="str">
        <f t="shared" si="107"/>
        <v>高安割れ</v>
      </c>
      <c r="I1358">
        <v>1</v>
      </c>
      <c r="J1358">
        <f t="shared" si="108"/>
        <v>64</v>
      </c>
      <c r="K1358" t="str">
        <f t="shared" si="109"/>
        <v>高安割れ</v>
      </c>
      <c r="L1358">
        <f t="shared" si="111"/>
        <v>64</v>
      </c>
      <c r="M1358" s="1">
        <f t="shared" si="110"/>
        <v>41151</v>
      </c>
      <c r="N1358">
        <f>SUM(J1358:$J$1480)</f>
        <v>2405</v>
      </c>
      <c r="O1358">
        <f>SUM(L1358:$L$1480)</f>
        <v>2309</v>
      </c>
    </row>
    <row r="1359" spans="2:15" x14ac:dyDescent="0.2">
      <c r="B1359" s="1">
        <v>41150</v>
      </c>
      <c r="C1359">
        <v>2521</v>
      </c>
      <c r="D1359">
        <v>2529</v>
      </c>
      <c r="E1359">
        <v>2477</v>
      </c>
      <c r="F1359">
        <v>2489</v>
      </c>
      <c r="G1359">
        <v>4139900</v>
      </c>
      <c r="H1359" s="2" t="str">
        <f t="shared" si="107"/>
        <v>高安割れ</v>
      </c>
      <c r="I1359">
        <v>1</v>
      </c>
      <c r="J1359">
        <f t="shared" si="108"/>
        <v>50</v>
      </c>
      <c r="K1359" t="str">
        <f t="shared" si="109"/>
        <v>高安割れ</v>
      </c>
      <c r="L1359">
        <f t="shared" si="111"/>
        <v>50</v>
      </c>
      <c r="M1359" s="1">
        <f t="shared" si="110"/>
        <v>41150</v>
      </c>
      <c r="N1359">
        <f>SUM(J1359:$J$1480)</f>
        <v>2341</v>
      </c>
      <c r="O1359">
        <f>SUM(L1359:$L$1480)</f>
        <v>2245</v>
      </c>
    </row>
    <row r="1360" spans="2:15" x14ac:dyDescent="0.2">
      <c r="B1360" s="1">
        <v>41149</v>
      </c>
      <c r="C1360">
        <v>2555</v>
      </c>
      <c r="D1360">
        <v>2573</v>
      </c>
      <c r="E1360">
        <v>2544</v>
      </c>
      <c r="F1360">
        <v>2555</v>
      </c>
      <c r="G1360">
        <v>2284300</v>
      </c>
      <c r="H1360" s="2" t="str">
        <f t="shared" si="107"/>
        <v/>
      </c>
      <c r="I1360">
        <v>1</v>
      </c>
      <c r="J1360">
        <f t="shared" si="108"/>
        <v>-66</v>
      </c>
      <c r="K1360" t="str">
        <f t="shared" si="109"/>
        <v/>
      </c>
      <c r="L1360">
        <f t="shared" si="111"/>
        <v>-66</v>
      </c>
      <c r="M1360" s="1">
        <f t="shared" si="110"/>
        <v>41149</v>
      </c>
      <c r="N1360">
        <f>SUM(J1360:$J$1480)</f>
        <v>2291</v>
      </c>
      <c r="O1360">
        <f>SUM(L1360:$L$1480)</f>
        <v>2195</v>
      </c>
    </row>
    <row r="1361" spans="2:15" x14ac:dyDescent="0.2">
      <c r="B1361" s="1">
        <v>41148</v>
      </c>
      <c r="C1361">
        <v>2553</v>
      </c>
      <c r="D1361">
        <v>2572</v>
      </c>
      <c r="E1361">
        <v>2551</v>
      </c>
      <c r="F1361">
        <v>2556</v>
      </c>
      <c r="G1361">
        <v>1517700</v>
      </c>
      <c r="H1361" s="2" t="str">
        <f t="shared" si="107"/>
        <v>高安割れ</v>
      </c>
      <c r="I1361">
        <v>1</v>
      </c>
      <c r="J1361">
        <f t="shared" si="108"/>
        <v>1</v>
      </c>
      <c r="K1361" t="str">
        <f t="shared" si="109"/>
        <v>高安割れ</v>
      </c>
      <c r="L1361">
        <f t="shared" si="111"/>
        <v>1</v>
      </c>
      <c r="M1361" s="1">
        <f t="shared" si="110"/>
        <v>41148</v>
      </c>
      <c r="N1361">
        <f>SUM(J1361:$J$1480)</f>
        <v>2357</v>
      </c>
      <c r="O1361">
        <f>SUM(L1361:$L$1480)</f>
        <v>2261</v>
      </c>
    </row>
    <row r="1362" spans="2:15" x14ac:dyDescent="0.2">
      <c r="B1362" s="1">
        <v>41145</v>
      </c>
      <c r="C1362">
        <v>2577</v>
      </c>
      <c r="D1362">
        <v>2583</v>
      </c>
      <c r="E1362">
        <v>2556</v>
      </c>
      <c r="F1362">
        <v>2563</v>
      </c>
      <c r="G1362">
        <v>1413600</v>
      </c>
      <c r="H1362" s="2" t="str">
        <f t="shared" si="107"/>
        <v>高安割れ</v>
      </c>
      <c r="I1362">
        <v>1</v>
      </c>
      <c r="J1362">
        <f t="shared" si="108"/>
        <v>7</v>
      </c>
      <c r="K1362" t="str">
        <f t="shared" si="109"/>
        <v>高安割れ</v>
      </c>
      <c r="L1362">
        <f t="shared" si="111"/>
        <v>7</v>
      </c>
      <c r="M1362" s="1">
        <f t="shared" si="110"/>
        <v>41145</v>
      </c>
      <c r="N1362">
        <f>SUM(J1362:$J$1480)</f>
        <v>2356</v>
      </c>
      <c r="O1362">
        <f>SUM(L1362:$L$1480)</f>
        <v>2260</v>
      </c>
    </row>
    <row r="1363" spans="2:15" x14ac:dyDescent="0.2">
      <c r="B1363" s="1">
        <v>41144</v>
      </c>
      <c r="C1363">
        <v>2577</v>
      </c>
      <c r="D1363">
        <v>2589</v>
      </c>
      <c r="E1363">
        <v>2565</v>
      </c>
      <c r="F1363">
        <v>2581</v>
      </c>
      <c r="G1363">
        <v>2122400</v>
      </c>
      <c r="H1363" s="2" t="str">
        <f t="shared" si="107"/>
        <v>高安割れ</v>
      </c>
      <c r="I1363">
        <v>1</v>
      </c>
      <c r="J1363">
        <f t="shared" si="108"/>
        <v>18</v>
      </c>
      <c r="K1363" t="str">
        <f t="shared" si="109"/>
        <v>高安割れ</v>
      </c>
      <c r="L1363">
        <f t="shared" si="111"/>
        <v>18</v>
      </c>
      <c r="M1363" s="1">
        <f t="shared" si="110"/>
        <v>41144</v>
      </c>
      <c r="N1363">
        <f>SUM(J1363:$J$1480)</f>
        <v>2349</v>
      </c>
      <c r="O1363">
        <f>SUM(L1363:$L$1480)</f>
        <v>2253</v>
      </c>
    </row>
    <row r="1364" spans="2:15" x14ac:dyDescent="0.2">
      <c r="B1364" s="1">
        <v>41143</v>
      </c>
      <c r="C1364">
        <v>2605</v>
      </c>
      <c r="D1364">
        <v>2606</v>
      </c>
      <c r="E1364">
        <v>2581</v>
      </c>
      <c r="F1364">
        <v>2596</v>
      </c>
      <c r="G1364">
        <v>1656600</v>
      </c>
      <c r="H1364" s="2" t="str">
        <f t="shared" si="107"/>
        <v>高安割れ</v>
      </c>
      <c r="I1364">
        <v>1</v>
      </c>
      <c r="J1364">
        <f t="shared" si="108"/>
        <v>15</v>
      </c>
      <c r="K1364" t="str">
        <f t="shared" si="109"/>
        <v>高安割れ</v>
      </c>
      <c r="L1364">
        <f t="shared" si="111"/>
        <v>15</v>
      </c>
      <c r="M1364" s="1">
        <f t="shared" si="110"/>
        <v>41143</v>
      </c>
      <c r="N1364">
        <f>SUM(J1364:$J$1480)</f>
        <v>2331</v>
      </c>
      <c r="O1364">
        <f>SUM(L1364:$L$1480)</f>
        <v>2235</v>
      </c>
    </row>
    <row r="1365" spans="2:15" x14ac:dyDescent="0.2">
      <c r="B1365" s="1">
        <v>41142</v>
      </c>
      <c r="C1365">
        <v>2590</v>
      </c>
      <c r="D1365">
        <v>2610</v>
      </c>
      <c r="E1365">
        <v>2586</v>
      </c>
      <c r="F1365">
        <v>2600</v>
      </c>
      <c r="G1365">
        <v>1954300</v>
      </c>
      <c r="H1365" s="2" t="str">
        <f t="shared" si="107"/>
        <v>高安超え</v>
      </c>
      <c r="I1365">
        <v>1</v>
      </c>
      <c r="J1365">
        <f t="shared" si="108"/>
        <v>-4</v>
      </c>
      <c r="K1365" t="str">
        <f t="shared" si="109"/>
        <v>高安超え</v>
      </c>
      <c r="L1365">
        <f t="shared" si="111"/>
        <v>-4</v>
      </c>
      <c r="M1365" s="1">
        <f t="shared" si="110"/>
        <v>41142</v>
      </c>
      <c r="N1365">
        <f>SUM(J1365:$J$1480)</f>
        <v>2316</v>
      </c>
      <c r="O1365">
        <f>SUM(L1365:$L$1480)</f>
        <v>2220</v>
      </c>
    </row>
    <row r="1366" spans="2:15" x14ac:dyDescent="0.2">
      <c r="B1366" s="1">
        <v>41141</v>
      </c>
      <c r="C1366">
        <v>2581</v>
      </c>
      <c r="D1366">
        <v>2588</v>
      </c>
      <c r="E1366">
        <v>2567</v>
      </c>
      <c r="F1366">
        <v>2574</v>
      </c>
      <c r="G1366">
        <v>2468200</v>
      </c>
      <c r="H1366" s="2" t="str">
        <f t="shared" si="107"/>
        <v/>
      </c>
      <c r="I1366">
        <v>1</v>
      </c>
      <c r="J1366">
        <f t="shared" si="108"/>
        <v>26</v>
      </c>
      <c r="K1366" t="str">
        <f t="shared" si="109"/>
        <v/>
      </c>
      <c r="L1366">
        <f t="shared" si="111"/>
        <v>26</v>
      </c>
      <c r="M1366" s="1">
        <f t="shared" si="110"/>
        <v>41141</v>
      </c>
      <c r="N1366">
        <f>SUM(J1366:$J$1480)</f>
        <v>2320</v>
      </c>
      <c r="O1366">
        <f>SUM(L1366:$L$1480)</f>
        <v>2224</v>
      </c>
    </row>
    <row r="1367" spans="2:15" x14ac:dyDescent="0.2">
      <c r="B1367" s="1">
        <v>41138</v>
      </c>
      <c r="C1367">
        <v>2601</v>
      </c>
      <c r="D1367">
        <v>2618</v>
      </c>
      <c r="E1367">
        <v>2565</v>
      </c>
      <c r="F1367">
        <v>2569</v>
      </c>
      <c r="G1367">
        <v>3887900</v>
      </c>
      <c r="H1367" s="2" t="str">
        <f t="shared" si="107"/>
        <v>高安割れ</v>
      </c>
      <c r="I1367">
        <v>1</v>
      </c>
      <c r="J1367">
        <f t="shared" si="108"/>
        <v>-5</v>
      </c>
      <c r="K1367" t="str">
        <f t="shared" si="109"/>
        <v>高安割れ</v>
      </c>
      <c r="L1367">
        <f t="shared" si="111"/>
        <v>-5</v>
      </c>
      <c r="M1367" s="1">
        <f t="shared" si="110"/>
        <v>41138</v>
      </c>
      <c r="N1367">
        <f>SUM(J1367:$J$1480)</f>
        <v>2294</v>
      </c>
      <c r="O1367">
        <f>SUM(L1367:$L$1480)</f>
        <v>2198</v>
      </c>
    </row>
    <row r="1368" spans="2:15" x14ac:dyDescent="0.2">
      <c r="B1368" s="1">
        <v>41137</v>
      </c>
      <c r="C1368">
        <v>2626</v>
      </c>
      <c r="D1368">
        <v>2645</v>
      </c>
      <c r="E1368">
        <v>2606</v>
      </c>
      <c r="F1368">
        <v>2624</v>
      </c>
      <c r="G1368">
        <v>1953100</v>
      </c>
      <c r="H1368" s="2" t="str">
        <f t="shared" si="107"/>
        <v>高安割れ</v>
      </c>
      <c r="I1368">
        <v>1</v>
      </c>
      <c r="J1368">
        <f t="shared" si="108"/>
        <v>55</v>
      </c>
      <c r="K1368" t="str">
        <f t="shared" si="109"/>
        <v>高安割れ</v>
      </c>
      <c r="L1368">
        <f t="shared" si="111"/>
        <v>55</v>
      </c>
      <c r="M1368" s="1">
        <f t="shared" si="110"/>
        <v>41137</v>
      </c>
      <c r="N1368">
        <f>SUM(J1368:$J$1480)</f>
        <v>2299</v>
      </c>
      <c r="O1368">
        <f>SUM(L1368:$L$1480)</f>
        <v>2203</v>
      </c>
    </row>
    <row r="1369" spans="2:15" x14ac:dyDescent="0.2">
      <c r="B1369" s="1">
        <v>41136</v>
      </c>
      <c r="C1369">
        <v>2648</v>
      </c>
      <c r="D1369">
        <v>2659</v>
      </c>
      <c r="E1369">
        <v>2615</v>
      </c>
      <c r="F1369">
        <v>2628</v>
      </c>
      <c r="G1369">
        <v>2832100</v>
      </c>
      <c r="H1369" s="2" t="str">
        <f t="shared" si="107"/>
        <v>高安超え</v>
      </c>
      <c r="I1369">
        <v>1</v>
      </c>
      <c r="J1369">
        <f t="shared" si="108"/>
        <v>-4</v>
      </c>
      <c r="K1369" t="str">
        <f t="shared" si="109"/>
        <v>高安超え</v>
      </c>
      <c r="L1369">
        <f t="shared" si="111"/>
        <v>-4</v>
      </c>
      <c r="M1369" s="1">
        <f t="shared" si="110"/>
        <v>41136</v>
      </c>
      <c r="N1369">
        <f>SUM(J1369:$J$1480)</f>
        <v>2244</v>
      </c>
      <c r="O1369">
        <f>SUM(L1369:$L$1480)</f>
        <v>2148</v>
      </c>
    </row>
    <row r="1370" spans="2:15" x14ac:dyDescent="0.2">
      <c r="B1370" s="1">
        <v>41135</v>
      </c>
      <c r="C1370">
        <v>2640</v>
      </c>
      <c r="D1370">
        <v>2653</v>
      </c>
      <c r="E1370">
        <v>2601</v>
      </c>
      <c r="F1370">
        <v>2617</v>
      </c>
      <c r="G1370">
        <v>3929900</v>
      </c>
      <c r="H1370" s="2" t="str">
        <f t="shared" si="107"/>
        <v/>
      </c>
      <c r="I1370">
        <v>1</v>
      </c>
      <c r="J1370">
        <f t="shared" si="108"/>
        <v>11</v>
      </c>
      <c r="K1370" t="str">
        <f t="shared" si="109"/>
        <v/>
      </c>
      <c r="L1370">
        <f t="shared" si="111"/>
        <v>11</v>
      </c>
      <c r="M1370" s="1">
        <f t="shared" si="110"/>
        <v>41135</v>
      </c>
      <c r="N1370">
        <f>SUM(J1370:$J$1480)</f>
        <v>2248</v>
      </c>
      <c r="O1370">
        <f>SUM(L1370:$L$1480)</f>
        <v>2152</v>
      </c>
    </row>
    <row r="1371" spans="2:15" x14ac:dyDescent="0.2">
      <c r="B1371" s="1">
        <v>41134</v>
      </c>
      <c r="C1371">
        <v>2587</v>
      </c>
      <c r="D1371">
        <v>2656</v>
      </c>
      <c r="E1371">
        <v>2587</v>
      </c>
      <c r="F1371">
        <v>2640</v>
      </c>
      <c r="G1371">
        <v>4023700</v>
      </c>
      <c r="H1371" s="2" t="str">
        <f t="shared" si="107"/>
        <v>高安超え</v>
      </c>
      <c r="I1371">
        <v>1</v>
      </c>
      <c r="J1371">
        <f t="shared" si="108"/>
        <v>-23</v>
      </c>
      <c r="K1371" t="str">
        <f t="shared" si="109"/>
        <v>高安超え</v>
      </c>
      <c r="L1371">
        <f t="shared" si="111"/>
        <v>-23</v>
      </c>
      <c r="M1371" s="1">
        <f t="shared" si="110"/>
        <v>41134</v>
      </c>
      <c r="N1371">
        <f>SUM(J1371:$J$1480)</f>
        <v>2237</v>
      </c>
      <c r="O1371">
        <f>SUM(L1371:$L$1480)</f>
        <v>2141</v>
      </c>
    </row>
    <row r="1372" spans="2:15" x14ac:dyDescent="0.2">
      <c r="B1372" s="1">
        <v>41131</v>
      </c>
      <c r="C1372">
        <v>2579</v>
      </c>
      <c r="D1372">
        <v>2596</v>
      </c>
      <c r="E1372">
        <v>2569</v>
      </c>
      <c r="F1372">
        <v>2579</v>
      </c>
      <c r="G1372">
        <v>3641900</v>
      </c>
      <c r="H1372" s="2" t="str">
        <f t="shared" si="107"/>
        <v>高安超え</v>
      </c>
      <c r="I1372">
        <v>1</v>
      </c>
      <c r="J1372">
        <f t="shared" si="108"/>
        <v>61</v>
      </c>
      <c r="K1372" t="str">
        <f t="shared" si="109"/>
        <v>高安超え</v>
      </c>
      <c r="L1372">
        <f t="shared" si="111"/>
        <v>61</v>
      </c>
      <c r="M1372" s="1">
        <f t="shared" si="110"/>
        <v>41131</v>
      </c>
      <c r="N1372">
        <f>SUM(J1372:$J$1480)</f>
        <v>2260</v>
      </c>
      <c r="O1372">
        <f>SUM(L1372:$L$1480)</f>
        <v>2164</v>
      </c>
    </row>
    <row r="1373" spans="2:15" x14ac:dyDescent="0.2">
      <c r="B1373" s="1">
        <v>41130</v>
      </c>
      <c r="C1373">
        <v>2526</v>
      </c>
      <c r="D1373">
        <v>2556</v>
      </c>
      <c r="E1373">
        <v>2526</v>
      </c>
      <c r="F1373">
        <v>2547</v>
      </c>
      <c r="G1373">
        <v>2568100</v>
      </c>
      <c r="H1373" s="2" t="str">
        <f t="shared" si="107"/>
        <v/>
      </c>
      <c r="I1373">
        <v>1</v>
      </c>
      <c r="J1373">
        <f t="shared" si="108"/>
        <v>32</v>
      </c>
      <c r="K1373" t="str">
        <f t="shared" si="109"/>
        <v/>
      </c>
      <c r="L1373">
        <f t="shared" si="111"/>
        <v>32</v>
      </c>
      <c r="M1373" s="1">
        <f t="shared" si="110"/>
        <v>41130</v>
      </c>
      <c r="N1373">
        <f>SUM(J1373:$J$1480)</f>
        <v>2199</v>
      </c>
      <c r="O1373">
        <f>SUM(L1373:$L$1480)</f>
        <v>2103</v>
      </c>
    </row>
    <row r="1374" spans="2:15" x14ac:dyDescent="0.2">
      <c r="B1374" s="1">
        <v>41129</v>
      </c>
      <c r="C1374">
        <v>2565</v>
      </c>
      <c r="D1374">
        <v>2575</v>
      </c>
      <c r="E1374">
        <v>2510</v>
      </c>
      <c r="F1374">
        <v>2522</v>
      </c>
      <c r="G1374">
        <v>4140900</v>
      </c>
      <c r="H1374" s="2" t="str">
        <f t="shared" si="107"/>
        <v/>
      </c>
      <c r="I1374">
        <v>1</v>
      </c>
      <c r="J1374">
        <f t="shared" si="108"/>
        <v>25</v>
      </c>
      <c r="K1374" t="str">
        <f t="shared" si="109"/>
        <v/>
      </c>
      <c r="L1374">
        <f t="shared" si="111"/>
        <v>25</v>
      </c>
      <c r="M1374" s="1">
        <f t="shared" si="110"/>
        <v>41129</v>
      </c>
      <c r="N1374">
        <f>SUM(J1374:$J$1480)</f>
        <v>2167</v>
      </c>
      <c r="O1374">
        <f>SUM(L1374:$L$1480)</f>
        <v>2071</v>
      </c>
    </row>
    <row r="1375" spans="2:15" x14ac:dyDescent="0.2">
      <c r="B1375" s="1">
        <v>41128</v>
      </c>
      <c r="C1375">
        <v>2538</v>
      </c>
      <c r="D1375">
        <v>2560</v>
      </c>
      <c r="E1375">
        <v>2532</v>
      </c>
      <c r="F1375">
        <v>2551</v>
      </c>
      <c r="G1375">
        <v>2386200</v>
      </c>
      <c r="H1375" s="2" t="str">
        <f t="shared" si="107"/>
        <v>高安超え</v>
      </c>
      <c r="I1375">
        <v>1</v>
      </c>
      <c r="J1375">
        <f t="shared" si="108"/>
        <v>-29</v>
      </c>
      <c r="K1375" t="str">
        <f t="shared" si="109"/>
        <v>高安超え</v>
      </c>
      <c r="L1375">
        <f t="shared" si="111"/>
        <v>-29</v>
      </c>
      <c r="M1375" s="1">
        <f t="shared" si="110"/>
        <v>41128</v>
      </c>
      <c r="N1375">
        <f>SUM(J1375:$J$1480)</f>
        <v>2142</v>
      </c>
      <c r="O1375">
        <f>SUM(L1375:$L$1480)</f>
        <v>2046</v>
      </c>
    </row>
    <row r="1376" spans="2:15" x14ac:dyDescent="0.2">
      <c r="B1376" s="1">
        <v>41127</v>
      </c>
      <c r="C1376">
        <v>2504</v>
      </c>
      <c r="D1376">
        <v>2533</v>
      </c>
      <c r="E1376">
        <v>2492</v>
      </c>
      <c r="F1376">
        <v>2521</v>
      </c>
      <c r="G1376">
        <v>2221800</v>
      </c>
      <c r="H1376" s="2" t="str">
        <f t="shared" si="107"/>
        <v>高安超え</v>
      </c>
      <c r="I1376">
        <v>1</v>
      </c>
      <c r="J1376">
        <f t="shared" si="108"/>
        <v>30</v>
      </c>
      <c r="K1376" t="str">
        <f t="shared" si="109"/>
        <v>高安超え</v>
      </c>
      <c r="L1376">
        <f t="shared" si="111"/>
        <v>30</v>
      </c>
      <c r="M1376" s="1">
        <f t="shared" si="110"/>
        <v>41127</v>
      </c>
      <c r="N1376">
        <f>SUM(J1376:$J$1480)</f>
        <v>2171</v>
      </c>
      <c r="O1376">
        <f>SUM(L1376:$L$1480)</f>
        <v>2075</v>
      </c>
    </row>
    <row r="1377" spans="2:15" x14ac:dyDescent="0.2">
      <c r="B1377" s="1">
        <v>41124</v>
      </c>
      <c r="C1377">
        <v>2498</v>
      </c>
      <c r="D1377">
        <v>2501</v>
      </c>
      <c r="E1377">
        <v>2463</v>
      </c>
      <c r="F1377">
        <v>2491</v>
      </c>
      <c r="G1377">
        <v>2995000</v>
      </c>
      <c r="H1377" s="2" t="str">
        <f t="shared" si="107"/>
        <v>高安割れ</v>
      </c>
      <c r="I1377">
        <v>1</v>
      </c>
      <c r="J1377">
        <f t="shared" si="108"/>
        <v>-30</v>
      </c>
      <c r="K1377" t="str">
        <f t="shared" si="109"/>
        <v>高安割れ</v>
      </c>
      <c r="L1377">
        <f t="shared" si="111"/>
        <v>-30</v>
      </c>
      <c r="M1377" s="1">
        <f t="shared" si="110"/>
        <v>41124</v>
      </c>
      <c r="N1377">
        <f>SUM(J1377:$J$1480)</f>
        <v>2141</v>
      </c>
      <c r="O1377">
        <f>SUM(L1377:$L$1480)</f>
        <v>2045</v>
      </c>
    </row>
    <row r="1378" spans="2:15" x14ac:dyDescent="0.2">
      <c r="B1378" s="1">
        <v>41123</v>
      </c>
      <c r="C1378">
        <v>2511</v>
      </c>
      <c r="D1378">
        <v>2536</v>
      </c>
      <c r="E1378">
        <v>2504</v>
      </c>
      <c r="F1378">
        <v>2529</v>
      </c>
      <c r="G1378">
        <v>2774100</v>
      </c>
      <c r="H1378" s="2" t="str">
        <f t="shared" si="107"/>
        <v>高安超え</v>
      </c>
      <c r="I1378">
        <v>1</v>
      </c>
      <c r="J1378">
        <f t="shared" si="108"/>
        <v>-38</v>
      </c>
      <c r="K1378" t="str">
        <f t="shared" si="109"/>
        <v>高安超え</v>
      </c>
      <c r="L1378">
        <f t="shared" si="111"/>
        <v>-38</v>
      </c>
      <c r="M1378" s="1">
        <f t="shared" si="110"/>
        <v>41123</v>
      </c>
      <c r="N1378">
        <f>SUM(J1378:$J$1480)</f>
        <v>2171</v>
      </c>
      <c r="O1378">
        <f>SUM(L1378:$L$1480)</f>
        <v>2075</v>
      </c>
    </row>
    <row r="1379" spans="2:15" x14ac:dyDescent="0.2">
      <c r="B1379" s="1">
        <v>41122</v>
      </c>
      <c r="C1379">
        <v>2472</v>
      </c>
      <c r="D1379">
        <v>2513</v>
      </c>
      <c r="E1379">
        <v>2460</v>
      </c>
      <c r="F1379">
        <v>2504</v>
      </c>
      <c r="G1379">
        <v>2340000</v>
      </c>
      <c r="H1379" s="2" t="str">
        <f t="shared" si="107"/>
        <v>高安割れ</v>
      </c>
      <c r="I1379">
        <v>1</v>
      </c>
      <c r="J1379">
        <f t="shared" si="108"/>
        <v>-25</v>
      </c>
      <c r="K1379" t="str">
        <f t="shared" si="109"/>
        <v>高安割れ</v>
      </c>
      <c r="L1379">
        <f t="shared" si="111"/>
        <v>-25</v>
      </c>
      <c r="M1379" s="1">
        <f t="shared" si="110"/>
        <v>41122</v>
      </c>
      <c r="N1379">
        <f>SUM(J1379:$J$1480)</f>
        <v>2209</v>
      </c>
      <c r="O1379">
        <f>SUM(L1379:$L$1480)</f>
        <v>2113</v>
      </c>
    </row>
    <row r="1380" spans="2:15" x14ac:dyDescent="0.2">
      <c r="B1380" s="1">
        <v>41121</v>
      </c>
      <c r="C1380">
        <v>2500</v>
      </c>
      <c r="D1380">
        <v>2519</v>
      </c>
      <c r="E1380">
        <v>2480</v>
      </c>
      <c r="F1380">
        <v>2485</v>
      </c>
      <c r="G1380">
        <v>2297200</v>
      </c>
      <c r="H1380" s="2" t="str">
        <f t="shared" si="107"/>
        <v/>
      </c>
      <c r="I1380">
        <v>1</v>
      </c>
      <c r="J1380">
        <f t="shared" si="108"/>
        <v>19</v>
      </c>
      <c r="K1380" t="str">
        <f t="shared" si="109"/>
        <v/>
      </c>
      <c r="L1380">
        <f t="shared" si="111"/>
        <v>19</v>
      </c>
      <c r="M1380" s="1">
        <f t="shared" si="110"/>
        <v>41121</v>
      </c>
      <c r="N1380">
        <f>SUM(J1380:$J$1480)</f>
        <v>2234</v>
      </c>
      <c r="O1380">
        <f>SUM(L1380:$L$1480)</f>
        <v>2138</v>
      </c>
    </row>
    <row r="1381" spans="2:15" x14ac:dyDescent="0.2">
      <c r="B1381" s="1">
        <v>41120</v>
      </c>
      <c r="C1381">
        <v>2498</v>
      </c>
      <c r="D1381">
        <v>2508</v>
      </c>
      <c r="E1381">
        <v>2481</v>
      </c>
      <c r="F1381">
        <v>2503</v>
      </c>
      <c r="G1381">
        <v>1958400</v>
      </c>
      <c r="H1381" s="2" t="str">
        <f t="shared" si="107"/>
        <v>高安超え</v>
      </c>
      <c r="I1381">
        <v>1</v>
      </c>
      <c r="J1381">
        <f t="shared" si="108"/>
        <v>-18</v>
      </c>
      <c r="K1381" t="str">
        <f t="shared" si="109"/>
        <v>高安超え</v>
      </c>
      <c r="L1381">
        <f t="shared" si="111"/>
        <v>-18</v>
      </c>
      <c r="M1381" s="1">
        <f t="shared" si="110"/>
        <v>41120</v>
      </c>
      <c r="N1381">
        <f>SUM(J1381:$J$1480)</f>
        <v>2215</v>
      </c>
      <c r="O1381">
        <f>SUM(L1381:$L$1480)</f>
        <v>2119</v>
      </c>
    </row>
    <row r="1382" spans="2:15" x14ac:dyDescent="0.2">
      <c r="B1382" s="1">
        <v>41117</v>
      </c>
      <c r="C1382">
        <v>2476</v>
      </c>
      <c r="D1382">
        <v>2486</v>
      </c>
      <c r="E1382">
        <v>2456</v>
      </c>
      <c r="F1382">
        <v>2479</v>
      </c>
      <c r="G1382">
        <v>2164900</v>
      </c>
      <c r="H1382" s="2" t="str">
        <f t="shared" si="107"/>
        <v/>
      </c>
      <c r="I1382">
        <v>1</v>
      </c>
      <c r="J1382">
        <f t="shared" si="108"/>
        <v>24</v>
      </c>
      <c r="K1382" t="str">
        <f t="shared" si="109"/>
        <v/>
      </c>
      <c r="L1382">
        <f t="shared" si="111"/>
        <v>24</v>
      </c>
      <c r="M1382" s="1">
        <f t="shared" si="110"/>
        <v>41117</v>
      </c>
      <c r="N1382">
        <f>SUM(J1382:$J$1480)</f>
        <v>2233</v>
      </c>
      <c r="O1382">
        <f>SUM(L1382:$L$1480)</f>
        <v>2137</v>
      </c>
    </row>
    <row r="1383" spans="2:15" x14ac:dyDescent="0.2">
      <c r="B1383" s="1">
        <v>41116</v>
      </c>
      <c r="C1383">
        <v>2499</v>
      </c>
      <c r="D1383">
        <v>2499</v>
      </c>
      <c r="E1383">
        <v>2447</v>
      </c>
      <c r="F1383">
        <v>2478</v>
      </c>
      <c r="G1383">
        <v>2646300</v>
      </c>
      <c r="H1383" s="2" t="str">
        <f t="shared" si="107"/>
        <v>高安割れ</v>
      </c>
      <c r="I1383">
        <v>1</v>
      </c>
      <c r="J1383">
        <f t="shared" si="108"/>
        <v>-1</v>
      </c>
      <c r="K1383" t="str">
        <f t="shared" si="109"/>
        <v>高安割れ</v>
      </c>
      <c r="L1383">
        <f t="shared" si="111"/>
        <v>-1</v>
      </c>
      <c r="M1383" s="1">
        <f t="shared" si="110"/>
        <v>41116</v>
      </c>
      <c r="N1383">
        <f>SUM(J1383:$J$1480)</f>
        <v>2209</v>
      </c>
      <c r="O1383">
        <f>SUM(L1383:$L$1480)</f>
        <v>2113</v>
      </c>
    </row>
    <row r="1384" spans="2:15" x14ac:dyDescent="0.2">
      <c r="B1384" s="1">
        <v>41115</v>
      </c>
      <c r="C1384">
        <v>2486</v>
      </c>
      <c r="D1384">
        <v>2510</v>
      </c>
      <c r="E1384">
        <v>2472</v>
      </c>
      <c r="F1384">
        <v>2499</v>
      </c>
      <c r="G1384">
        <v>2896800</v>
      </c>
      <c r="H1384" s="2" t="str">
        <f t="shared" si="107"/>
        <v/>
      </c>
      <c r="I1384">
        <v>1</v>
      </c>
      <c r="J1384">
        <f t="shared" si="108"/>
        <v>-21</v>
      </c>
      <c r="K1384" t="str">
        <f t="shared" si="109"/>
        <v/>
      </c>
      <c r="L1384">
        <f t="shared" si="111"/>
        <v>-21</v>
      </c>
      <c r="M1384" s="1">
        <f t="shared" si="110"/>
        <v>41115</v>
      </c>
      <c r="N1384">
        <f>SUM(J1384:$J$1480)</f>
        <v>2210</v>
      </c>
      <c r="O1384">
        <f>SUM(L1384:$L$1480)</f>
        <v>2114</v>
      </c>
    </row>
    <row r="1385" spans="2:15" x14ac:dyDescent="0.2">
      <c r="B1385" s="1">
        <v>41114</v>
      </c>
      <c r="C1385">
        <v>2483</v>
      </c>
      <c r="D1385">
        <v>2504</v>
      </c>
      <c r="E1385">
        <v>2475</v>
      </c>
      <c r="F1385">
        <v>2500</v>
      </c>
      <c r="G1385">
        <v>3007600</v>
      </c>
      <c r="H1385" s="2" t="str">
        <f t="shared" si="107"/>
        <v>高安超え</v>
      </c>
      <c r="I1385">
        <v>1</v>
      </c>
      <c r="J1385">
        <f t="shared" si="108"/>
        <v>-1</v>
      </c>
      <c r="K1385" t="str">
        <f t="shared" si="109"/>
        <v>高安超え</v>
      </c>
      <c r="L1385">
        <f t="shared" si="111"/>
        <v>-1</v>
      </c>
      <c r="M1385" s="1">
        <f t="shared" si="110"/>
        <v>41114</v>
      </c>
      <c r="N1385">
        <f>SUM(J1385:$J$1480)</f>
        <v>2231</v>
      </c>
      <c r="O1385">
        <f>SUM(L1385:$L$1480)</f>
        <v>2135</v>
      </c>
    </row>
    <row r="1386" spans="2:15" x14ac:dyDescent="0.2">
      <c r="B1386" s="1">
        <v>41113</v>
      </c>
      <c r="C1386">
        <v>2481</v>
      </c>
      <c r="D1386">
        <v>2497</v>
      </c>
      <c r="E1386">
        <v>2474</v>
      </c>
      <c r="F1386">
        <v>2478</v>
      </c>
      <c r="G1386">
        <v>2500100</v>
      </c>
      <c r="H1386" s="2" t="str">
        <f t="shared" si="107"/>
        <v>高安割れ</v>
      </c>
      <c r="I1386">
        <v>1</v>
      </c>
      <c r="J1386">
        <f t="shared" si="108"/>
        <v>-22</v>
      </c>
      <c r="K1386" t="str">
        <f t="shared" si="109"/>
        <v>高安割れ</v>
      </c>
      <c r="L1386">
        <f t="shared" si="111"/>
        <v>-22</v>
      </c>
      <c r="M1386" s="1">
        <f t="shared" si="110"/>
        <v>41113</v>
      </c>
      <c r="N1386">
        <f>SUM(J1386:$J$1480)</f>
        <v>2232</v>
      </c>
      <c r="O1386">
        <f>SUM(L1386:$L$1480)</f>
        <v>2136</v>
      </c>
    </row>
    <row r="1387" spans="2:15" x14ac:dyDescent="0.2">
      <c r="B1387" s="1">
        <v>41110</v>
      </c>
      <c r="C1387">
        <v>2523</v>
      </c>
      <c r="D1387">
        <v>2523</v>
      </c>
      <c r="E1387">
        <v>2494</v>
      </c>
      <c r="F1387">
        <v>2500</v>
      </c>
      <c r="G1387">
        <v>2222100</v>
      </c>
      <c r="H1387" s="2" t="str">
        <f t="shared" si="107"/>
        <v/>
      </c>
      <c r="I1387">
        <v>1</v>
      </c>
      <c r="J1387">
        <f t="shared" si="108"/>
        <v>-22</v>
      </c>
      <c r="K1387" t="str">
        <f t="shared" si="109"/>
        <v/>
      </c>
      <c r="L1387">
        <f t="shared" si="111"/>
        <v>-22</v>
      </c>
      <c r="M1387" s="1">
        <f t="shared" si="110"/>
        <v>41110</v>
      </c>
      <c r="N1387">
        <f>SUM(J1387:$J$1480)</f>
        <v>2254</v>
      </c>
      <c r="O1387">
        <f>SUM(L1387:$L$1480)</f>
        <v>2158</v>
      </c>
    </row>
    <row r="1388" spans="2:15" x14ac:dyDescent="0.2">
      <c r="B1388" s="1">
        <v>41109</v>
      </c>
      <c r="C1388">
        <v>2494</v>
      </c>
      <c r="D1388">
        <v>2524</v>
      </c>
      <c r="E1388">
        <v>2484</v>
      </c>
      <c r="F1388">
        <v>2522</v>
      </c>
      <c r="G1388">
        <v>2368200</v>
      </c>
      <c r="H1388" s="2" t="str">
        <f t="shared" si="107"/>
        <v>高安割れ</v>
      </c>
      <c r="I1388">
        <v>1</v>
      </c>
      <c r="J1388">
        <f t="shared" si="108"/>
        <v>22</v>
      </c>
      <c r="K1388" t="str">
        <f t="shared" si="109"/>
        <v>高安割れ</v>
      </c>
      <c r="L1388">
        <f t="shared" si="111"/>
        <v>22</v>
      </c>
      <c r="M1388" s="1">
        <f t="shared" si="110"/>
        <v>41109</v>
      </c>
      <c r="N1388">
        <f>SUM(J1388:$J$1480)</f>
        <v>2276</v>
      </c>
      <c r="O1388">
        <f>SUM(L1388:$L$1480)</f>
        <v>2180</v>
      </c>
    </row>
    <row r="1389" spans="2:15" x14ac:dyDescent="0.2">
      <c r="B1389" s="1">
        <v>41108</v>
      </c>
      <c r="C1389">
        <v>2551</v>
      </c>
      <c r="D1389">
        <v>2565</v>
      </c>
      <c r="E1389">
        <v>2499</v>
      </c>
      <c r="F1389">
        <v>2516</v>
      </c>
      <c r="G1389">
        <v>3351000</v>
      </c>
      <c r="H1389" s="2" t="str">
        <f t="shared" si="107"/>
        <v>高安超え</v>
      </c>
      <c r="I1389">
        <v>1</v>
      </c>
      <c r="J1389">
        <f t="shared" si="108"/>
        <v>6</v>
      </c>
      <c r="K1389" t="str">
        <f t="shared" si="109"/>
        <v>高安超え</v>
      </c>
      <c r="L1389">
        <f t="shared" si="111"/>
        <v>6</v>
      </c>
      <c r="M1389" s="1">
        <f t="shared" si="110"/>
        <v>41108</v>
      </c>
      <c r="N1389">
        <f>SUM(J1389:$J$1480)</f>
        <v>2254</v>
      </c>
      <c r="O1389">
        <f>SUM(L1389:$L$1480)</f>
        <v>2158</v>
      </c>
    </row>
    <row r="1390" spans="2:15" x14ac:dyDescent="0.2">
      <c r="B1390" s="1">
        <v>41107</v>
      </c>
      <c r="C1390">
        <v>2510</v>
      </c>
      <c r="D1390">
        <v>2543</v>
      </c>
      <c r="E1390">
        <v>2494</v>
      </c>
      <c r="F1390">
        <v>2535</v>
      </c>
      <c r="G1390">
        <v>2330000</v>
      </c>
      <c r="H1390" s="2" t="str">
        <f t="shared" si="107"/>
        <v>高安超え</v>
      </c>
      <c r="I1390">
        <v>1</v>
      </c>
      <c r="J1390">
        <f t="shared" si="108"/>
        <v>-19</v>
      </c>
      <c r="K1390" t="str">
        <f t="shared" si="109"/>
        <v>高安超え</v>
      </c>
      <c r="L1390">
        <f t="shared" si="111"/>
        <v>-19</v>
      </c>
      <c r="M1390" s="1">
        <f t="shared" si="110"/>
        <v>41107</v>
      </c>
      <c r="N1390">
        <f>SUM(J1390:$J$1480)</f>
        <v>2248</v>
      </c>
      <c r="O1390">
        <f>SUM(L1390:$L$1480)</f>
        <v>2152</v>
      </c>
    </row>
    <row r="1391" spans="2:15" x14ac:dyDescent="0.2">
      <c r="B1391" s="1">
        <v>41103</v>
      </c>
      <c r="C1391">
        <v>2532</v>
      </c>
      <c r="D1391">
        <v>2539</v>
      </c>
      <c r="E1391">
        <v>2490</v>
      </c>
      <c r="F1391">
        <v>2493</v>
      </c>
      <c r="G1391">
        <v>4647800</v>
      </c>
      <c r="H1391" s="2" t="str">
        <f t="shared" ref="H1391:H1454" si="112">IF(AND(D1391&lt;D1392,E1391&lt;E1392),"高安割れ",IF(AND(D1391&gt;D1392,E1391&gt;E1392),"高安超え",""))</f>
        <v>高安割れ</v>
      </c>
      <c r="I1391">
        <v>1</v>
      </c>
      <c r="J1391">
        <f t="shared" ref="J1391:J1454" si="113">IF(H1391="高安割れ",(F1391-F1390)*I1391,(F1390-F1391)*I1391)</f>
        <v>-42</v>
      </c>
      <c r="K1391" t="str">
        <f t="shared" si="109"/>
        <v>高安割れ</v>
      </c>
      <c r="L1391">
        <f t="shared" si="111"/>
        <v>-42</v>
      </c>
      <c r="M1391" s="1">
        <f t="shared" si="110"/>
        <v>41103</v>
      </c>
      <c r="N1391">
        <f>SUM(J1391:$J$1480)</f>
        <v>2267</v>
      </c>
      <c r="O1391">
        <f>SUM(L1391:$L$1480)</f>
        <v>2171</v>
      </c>
    </row>
    <row r="1392" spans="2:15" x14ac:dyDescent="0.2">
      <c r="B1392" s="1">
        <v>41102</v>
      </c>
      <c r="C1392">
        <v>2518</v>
      </c>
      <c r="D1392">
        <v>2545</v>
      </c>
      <c r="E1392">
        <v>2509</v>
      </c>
      <c r="F1392">
        <v>2545</v>
      </c>
      <c r="G1392">
        <v>4748300</v>
      </c>
      <c r="H1392" s="2" t="str">
        <f t="shared" si="112"/>
        <v>高安超え</v>
      </c>
      <c r="I1392">
        <v>1</v>
      </c>
      <c r="J1392">
        <f t="shared" si="113"/>
        <v>-52</v>
      </c>
      <c r="K1392" t="str">
        <f t="shared" si="109"/>
        <v>高安超え</v>
      </c>
      <c r="L1392">
        <f t="shared" si="111"/>
        <v>-52</v>
      </c>
      <c r="M1392" s="1">
        <f t="shared" si="110"/>
        <v>41102</v>
      </c>
      <c r="N1392">
        <f>SUM(J1392:$J$1480)</f>
        <v>2309</v>
      </c>
      <c r="O1392">
        <f>SUM(L1392:$L$1480)</f>
        <v>2213</v>
      </c>
    </row>
    <row r="1393" spans="2:15" x14ac:dyDescent="0.2">
      <c r="B1393" s="1">
        <v>41101</v>
      </c>
      <c r="C1393">
        <v>2487</v>
      </c>
      <c r="D1393">
        <v>2517</v>
      </c>
      <c r="E1393">
        <v>2476</v>
      </c>
      <c r="F1393">
        <v>2517</v>
      </c>
      <c r="G1393">
        <v>4031400</v>
      </c>
      <c r="H1393" s="2" t="str">
        <f t="shared" si="112"/>
        <v>高安超え</v>
      </c>
      <c r="I1393">
        <v>1</v>
      </c>
      <c r="J1393">
        <f t="shared" si="113"/>
        <v>28</v>
      </c>
      <c r="K1393" t="str">
        <f t="shared" si="109"/>
        <v>高安超え</v>
      </c>
      <c r="L1393">
        <f t="shared" si="111"/>
        <v>28</v>
      </c>
      <c r="M1393" s="1">
        <f t="shared" si="110"/>
        <v>41101</v>
      </c>
      <c r="N1393">
        <f>SUM(J1393:$J$1480)</f>
        <v>2361</v>
      </c>
      <c r="O1393">
        <f>SUM(L1393:$L$1480)</f>
        <v>2265</v>
      </c>
    </row>
    <row r="1394" spans="2:15" x14ac:dyDescent="0.2">
      <c r="B1394" s="1">
        <v>41100</v>
      </c>
      <c r="C1394">
        <v>2468</v>
      </c>
      <c r="D1394">
        <v>2486</v>
      </c>
      <c r="E1394">
        <v>2463</v>
      </c>
      <c r="F1394">
        <v>2476</v>
      </c>
      <c r="G1394">
        <v>3179000</v>
      </c>
      <c r="H1394" s="2" t="str">
        <f t="shared" si="112"/>
        <v>高安超え</v>
      </c>
      <c r="I1394">
        <v>1</v>
      </c>
      <c r="J1394">
        <f t="shared" si="113"/>
        <v>41</v>
      </c>
      <c r="K1394" t="str">
        <f t="shared" si="109"/>
        <v>高安超え</v>
      </c>
      <c r="L1394">
        <f t="shared" si="111"/>
        <v>41</v>
      </c>
      <c r="M1394" s="1">
        <f t="shared" si="110"/>
        <v>41100</v>
      </c>
      <c r="N1394">
        <f>SUM(J1394:$J$1480)</f>
        <v>2333</v>
      </c>
      <c r="O1394">
        <f>SUM(L1394:$L$1480)</f>
        <v>2237</v>
      </c>
    </row>
    <row r="1395" spans="2:15" x14ac:dyDescent="0.2">
      <c r="B1395" s="1">
        <v>41099</v>
      </c>
      <c r="C1395">
        <v>2445</v>
      </c>
      <c r="D1395">
        <v>2461</v>
      </c>
      <c r="E1395">
        <v>2433</v>
      </c>
      <c r="F1395">
        <v>2441</v>
      </c>
      <c r="G1395">
        <v>2267000</v>
      </c>
      <c r="H1395" s="2" t="str">
        <f t="shared" si="112"/>
        <v>高安割れ</v>
      </c>
      <c r="I1395">
        <v>1</v>
      </c>
      <c r="J1395">
        <f t="shared" si="113"/>
        <v>-35</v>
      </c>
      <c r="K1395" t="str">
        <f t="shared" si="109"/>
        <v>高安割れ</v>
      </c>
      <c r="L1395">
        <f t="shared" si="111"/>
        <v>-35</v>
      </c>
      <c r="M1395" s="1">
        <f t="shared" si="110"/>
        <v>41099</v>
      </c>
      <c r="N1395">
        <f>SUM(J1395:$J$1480)</f>
        <v>2292</v>
      </c>
      <c r="O1395">
        <f>SUM(L1395:$L$1480)</f>
        <v>2196</v>
      </c>
    </row>
    <row r="1396" spans="2:15" x14ac:dyDescent="0.2">
      <c r="B1396" s="1">
        <v>41096</v>
      </c>
      <c r="C1396">
        <v>2452</v>
      </c>
      <c r="D1396">
        <v>2487</v>
      </c>
      <c r="E1396">
        <v>2439</v>
      </c>
      <c r="F1396">
        <v>2457</v>
      </c>
      <c r="G1396">
        <v>3881400</v>
      </c>
      <c r="H1396" s="2" t="str">
        <f t="shared" si="112"/>
        <v>高安超え</v>
      </c>
      <c r="I1396">
        <v>1</v>
      </c>
      <c r="J1396">
        <f t="shared" si="113"/>
        <v>-16</v>
      </c>
      <c r="K1396" t="str">
        <f t="shared" si="109"/>
        <v>高安超え</v>
      </c>
      <c r="L1396">
        <f t="shared" si="111"/>
        <v>-16</v>
      </c>
      <c r="M1396" s="1">
        <f t="shared" si="110"/>
        <v>41096</v>
      </c>
      <c r="N1396">
        <f>SUM(J1396:$J$1480)</f>
        <v>2327</v>
      </c>
      <c r="O1396">
        <f>SUM(L1396:$L$1480)</f>
        <v>2231</v>
      </c>
    </row>
    <row r="1397" spans="2:15" x14ac:dyDescent="0.2">
      <c r="B1397" s="1">
        <v>41095</v>
      </c>
      <c r="C1397">
        <v>2430</v>
      </c>
      <c r="D1397">
        <v>2455</v>
      </c>
      <c r="E1397">
        <v>2424</v>
      </c>
      <c r="F1397">
        <v>2441</v>
      </c>
      <c r="G1397">
        <v>3509200</v>
      </c>
      <c r="H1397" s="2" t="str">
        <f t="shared" si="112"/>
        <v>高安超え</v>
      </c>
      <c r="I1397">
        <v>1</v>
      </c>
      <c r="J1397">
        <f t="shared" si="113"/>
        <v>16</v>
      </c>
      <c r="K1397" t="str">
        <f t="shared" si="109"/>
        <v>高安超え</v>
      </c>
      <c r="L1397">
        <f t="shared" si="111"/>
        <v>16</v>
      </c>
      <c r="M1397" s="1">
        <f t="shared" si="110"/>
        <v>41095</v>
      </c>
      <c r="N1397">
        <f>SUM(J1397:$J$1480)</f>
        <v>2343</v>
      </c>
      <c r="O1397">
        <f>SUM(L1397:$L$1480)</f>
        <v>2247</v>
      </c>
    </row>
    <row r="1398" spans="2:15" x14ac:dyDescent="0.2">
      <c r="B1398" s="1">
        <v>41094</v>
      </c>
      <c r="C1398">
        <v>2420</v>
      </c>
      <c r="D1398">
        <v>2425</v>
      </c>
      <c r="E1398">
        <v>2396</v>
      </c>
      <c r="F1398">
        <v>2411</v>
      </c>
      <c r="G1398">
        <v>2091300</v>
      </c>
      <c r="H1398" s="2" t="str">
        <f t="shared" si="112"/>
        <v>高安超え</v>
      </c>
      <c r="I1398">
        <v>1</v>
      </c>
      <c r="J1398">
        <f t="shared" si="113"/>
        <v>30</v>
      </c>
      <c r="K1398" t="str">
        <f t="shared" si="109"/>
        <v>高安超え</v>
      </c>
      <c r="L1398">
        <f t="shared" si="111"/>
        <v>30</v>
      </c>
      <c r="M1398" s="1">
        <f t="shared" si="110"/>
        <v>41094</v>
      </c>
      <c r="N1398">
        <f>SUM(J1398:$J$1480)</f>
        <v>2327</v>
      </c>
      <c r="O1398">
        <f>SUM(L1398:$L$1480)</f>
        <v>2231</v>
      </c>
    </row>
    <row r="1399" spans="2:15" x14ac:dyDescent="0.2">
      <c r="B1399" s="1">
        <v>41093</v>
      </c>
      <c r="C1399">
        <v>2410</v>
      </c>
      <c r="D1399">
        <v>2418</v>
      </c>
      <c r="E1399">
        <v>2394</v>
      </c>
      <c r="F1399">
        <v>2413</v>
      </c>
      <c r="G1399">
        <v>2193300</v>
      </c>
      <c r="H1399" s="2" t="str">
        <f t="shared" si="112"/>
        <v>高安超え</v>
      </c>
      <c r="I1399">
        <v>1</v>
      </c>
      <c r="J1399">
        <f t="shared" si="113"/>
        <v>-2</v>
      </c>
      <c r="K1399" t="str">
        <f t="shared" si="109"/>
        <v>高安超え</v>
      </c>
      <c r="L1399">
        <f t="shared" si="111"/>
        <v>-2</v>
      </c>
      <c r="M1399" s="1">
        <f t="shared" si="110"/>
        <v>41093</v>
      </c>
      <c r="N1399">
        <f>SUM(J1399:$J$1480)</f>
        <v>2297</v>
      </c>
      <c r="O1399">
        <f>SUM(L1399:$L$1480)</f>
        <v>2201</v>
      </c>
    </row>
    <row r="1400" spans="2:15" x14ac:dyDescent="0.2">
      <c r="B1400" s="1">
        <v>41092</v>
      </c>
      <c r="C1400">
        <v>2405</v>
      </c>
      <c r="D1400">
        <v>2408</v>
      </c>
      <c r="E1400">
        <v>2386</v>
      </c>
      <c r="F1400">
        <v>2393</v>
      </c>
      <c r="G1400">
        <v>1710300</v>
      </c>
      <c r="H1400" s="2" t="str">
        <f t="shared" si="112"/>
        <v>高安超え</v>
      </c>
      <c r="I1400">
        <v>1</v>
      </c>
      <c r="J1400">
        <f t="shared" si="113"/>
        <v>20</v>
      </c>
      <c r="K1400" t="str">
        <f t="shared" si="109"/>
        <v>高安超え</v>
      </c>
      <c r="L1400">
        <f t="shared" si="111"/>
        <v>20</v>
      </c>
      <c r="M1400" s="1">
        <f t="shared" si="110"/>
        <v>41092</v>
      </c>
      <c r="N1400">
        <f>SUM(J1400:$J$1480)</f>
        <v>2299</v>
      </c>
      <c r="O1400">
        <f>SUM(L1400:$L$1480)</f>
        <v>2203</v>
      </c>
    </row>
    <row r="1401" spans="2:15" x14ac:dyDescent="0.2">
      <c r="B1401" s="1">
        <v>41089</v>
      </c>
      <c r="C1401">
        <v>2350</v>
      </c>
      <c r="D1401">
        <v>2403</v>
      </c>
      <c r="E1401">
        <v>2344</v>
      </c>
      <c r="F1401">
        <v>2397</v>
      </c>
      <c r="G1401">
        <v>3106400</v>
      </c>
      <c r="H1401" s="2" t="str">
        <f t="shared" si="112"/>
        <v>高安超え</v>
      </c>
      <c r="I1401">
        <v>1</v>
      </c>
      <c r="J1401">
        <f t="shared" si="113"/>
        <v>-4</v>
      </c>
      <c r="K1401" t="str">
        <f t="shared" si="109"/>
        <v>高安超え</v>
      </c>
      <c r="L1401">
        <f t="shared" si="111"/>
        <v>-4</v>
      </c>
      <c r="M1401" s="1">
        <f t="shared" si="110"/>
        <v>41089</v>
      </c>
      <c r="N1401">
        <f>SUM(J1401:$J$1480)</f>
        <v>2279</v>
      </c>
      <c r="O1401">
        <f>SUM(L1401:$L$1480)</f>
        <v>2183</v>
      </c>
    </row>
    <row r="1402" spans="2:15" x14ac:dyDescent="0.2">
      <c r="B1402" s="1">
        <v>41088</v>
      </c>
      <c r="C1402">
        <v>2350</v>
      </c>
      <c r="D1402">
        <v>2372</v>
      </c>
      <c r="E1402">
        <v>2337</v>
      </c>
      <c r="F1402">
        <v>2360</v>
      </c>
      <c r="G1402">
        <v>2487600</v>
      </c>
      <c r="H1402" s="2" t="str">
        <f t="shared" si="112"/>
        <v>高安超え</v>
      </c>
      <c r="I1402">
        <v>1</v>
      </c>
      <c r="J1402">
        <f t="shared" si="113"/>
        <v>37</v>
      </c>
      <c r="K1402" t="str">
        <f t="shared" si="109"/>
        <v>高安超え</v>
      </c>
      <c r="L1402">
        <f t="shared" si="111"/>
        <v>37</v>
      </c>
      <c r="M1402" s="1">
        <f t="shared" si="110"/>
        <v>41088</v>
      </c>
      <c r="N1402">
        <f>SUM(J1402:$J$1480)</f>
        <v>2283</v>
      </c>
      <c r="O1402">
        <f>SUM(L1402:$L$1480)</f>
        <v>2187</v>
      </c>
    </row>
    <row r="1403" spans="2:15" x14ac:dyDescent="0.2">
      <c r="B1403" s="1">
        <v>41087</v>
      </c>
      <c r="C1403">
        <v>2276</v>
      </c>
      <c r="D1403">
        <v>2347</v>
      </c>
      <c r="E1403">
        <v>2269</v>
      </c>
      <c r="F1403">
        <v>2341</v>
      </c>
      <c r="G1403">
        <v>3558000</v>
      </c>
      <c r="H1403" s="2" t="str">
        <f t="shared" si="112"/>
        <v>高安超え</v>
      </c>
      <c r="I1403">
        <v>1</v>
      </c>
      <c r="J1403">
        <f t="shared" si="113"/>
        <v>19</v>
      </c>
      <c r="K1403" t="str">
        <f t="shared" si="109"/>
        <v>高安超え</v>
      </c>
      <c r="L1403">
        <f t="shared" si="111"/>
        <v>19</v>
      </c>
      <c r="M1403" s="1">
        <f t="shared" si="110"/>
        <v>41087</v>
      </c>
      <c r="N1403">
        <f>SUM(J1403:$J$1480)</f>
        <v>2246</v>
      </c>
      <c r="O1403">
        <f>SUM(L1403:$L$1480)</f>
        <v>2150</v>
      </c>
    </row>
    <row r="1404" spans="2:15" x14ac:dyDescent="0.2">
      <c r="B1404" s="1">
        <v>41086</v>
      </c>
      <c r="C1404">
        <v>2255</v>
      </c>
      <c r="D1404">
        <v>2290</v>
      </c>
      <c r="E1404">
        <v>2252</v>
      </c>
      <c r="F1404">
        <v>2280</v>
      </c>
      <c r="G1404">
        <v>3686300</v>
      </c>
      <c r="H1404" s="2" t="str">
        <f t="shared" si="112"/>
        <v>高安割れ</v>
      </c>
      <c r="I1404">
        <v>1</v>
      </c>
      <c r="J1404">
        <f t="shared" si="113"/>
        <v>-61</v>
      </c>
      <c r="K1404" t="str">
        <f t="shared" si="109"/>
        <v>高安割れ</v>
      </c>
      <c r="L1404">
        <f t="shared" si="111"/>
        <v>-61</v>
      </c>
      <c r="M1404" s="1">
        <f t="shared" si="110"/>
        <v>41086</v>
      </c>
      <c r="N1404">
        <f>SUM(J1404:$J$1480)</f>
        <v>2227</v>
      </c>
      <c r="O1404">
        <f>SUM(L1404:$L$1480)</f>
        <v>2131</v>
      </c>
    </row>
    <row r="1405" spans="2:15" x14ac:dyDescent="0.2">
      <c r="B1405" s="1">
        <v>41085</v>
      </c>
      <c r="C1405">
        <v>2280</v>
      </c>
      <c r="D1405">
        <v>2296</v>
      </c>
      <c r="E1405">
        <v>2262</v>
      </c>
      <c r="F1405">
        <v>2264</v>
      </c>
      <c r="G1405">
        <v>2262600</v>
      </c>
      <c r="H1405" s="2" t="str">
        <f t="shared" si="112"/>
        <v>高安割れ</v>
      </c>
      <c r="I1405">
        <v>1</v>
      </c>
      <c r="J1405">
        <f t="shared" si="113"/>
        <v>-16</v>
      </c>
      <c r="K1405" t="str">
        <f t="shared" si="109"/>
        <v>高安割れ</v>
      </c>
      <c r="L1405">
        <f t="shared" si="111"/>
        <v>-16</v>
      </c>
      <c r="M1405" s="1">
        <f t="shared" si="110"/>
        <v>41085</v>
      </c>
      <c r="N1405">
        <f>SUM(J1405:$J$1480)</f>
        <v>2288</v>
      </c>
      <c r="O1405">
        <f>SUM(L1405:$L$1480)</f>
        <v>2192</v>
      </c>
    </row>
    <row r="1406" spans="2:15" x14ac:dyDescent="0.2">
      <c r="B1406" s="1">
        <v>41082</v>
      </c>
      <c r="C1406">
        <v>2299</v>
      </c>
      <c r="D1406">
        <v>2300</v>
      </c>
      <c r="E1406">
        <v>2275</v>
      </c>
      <c r="F1406">
        <v>2285</v>
      </c>
      <c r="G1406">
        <v>2263100</v>
      </c>
      <c r="H1406" s="2" t="str">
        <f t="shared" si="112"/>
        <v>高安割れ</v>
      </c>
      <c r="I1406">
        <v>1</v>
      </c>
      <c r="J1406">
        <f t="shared" si="113"/>
        <v>21</v>
      </c>
      <c r="K1406" t="str">
        <f t="shared" si="109"/>
        <v>高安割れ</v>
      </c>
      <c r="L1406">
        <f t="shared" si="111"/>
        <v>21</v>
      </c>
      <c r="M1406" s="1">
        <f t="shared" si="110"/>
        <v>41082</v>
      </c>
      <c r="N1406">
        <f>SUM(J1406:$J$1480)</f>
        <v>2304</v>
      </c>
      <c r="O1406">
        <f>SUM(L1406:$L$1480)</f>
        <v>2208</v>
      </c>
    </row>
    <row r="1407" spans="2:15" x14ac:dyDescent="0.2">
      <c r="B1407" s="1">
        <v>41081</v>
      </c>
      <c r="C1407">
        <v>2320</v>
      </c>
      <c r="D1407">
        <v>2337</v>
      </c>
      <c r="E1407">
        <v>2311</v>
      </c>
      <c r="F1407">
        <v>2317</v>
      </c>
      <c r="G1407">
        <v>3080600</v>
      </c>
      <c r="H1407" s="2" t="str">
        <f t="shared" si="112"/>
        <v>高安超え</v>
      </c>
      <c r="I1407">
        <v>1</v>
      </c>
      <c r="J1407">
        <f t="shared" si="113"/>
        <v>-32</v>
      </c>
      <c r="K1407" t="str">
        <f t="shared" si="109"/>
        <v>高安超え</v>
      </c>
      <c r="L1407">
        <f t="shared" si="111"/>
        <v>-32</v>
      </c>
      <c r="M1407" s="1">
        <f t="shared" si="110"/>
        <v>41081</v>
      </c>
      <c r="N1407">
        <f>SUM(J1407:$J$1480)</f>
        <v>2283</v>
      </c>
      <c r="O1407">
        <f>SUM(L1407:$L$1480)</f>
        <v>2187</v>
      </c>
    </row>
    <row r="1408" spans="2:15" x14ac:dyDescent="0.2">
      <c r="B1408" s="1">
        <v>41080</v>
      </c>
      <c r="C1408">
        <v>2295</v>
      </c>
      <c r="D1408">
        <v>2330</v>
      </c>
      <c r="E1408">
        <v>2288</v>
      </c>
      <c r="F1408">
        <v>2324</v>
      </c>
      <c r="G1408">
        <v>3092300</v>
      </c>
      <c r="H1408" s="2" t="str">
        <f t="shared" si="112"/>
        <v>高安超え</v>
      </c>
      <c r="I1408">
        <v>1</v>
      </c>
      <c r="J1408">
        <f t="shared" si="113"/>
        <v>-7</v>
      </c>
      <c r="K1408" t="str">
        <f t="shared" si="109"/>
        <v>高安超え</v>
      </c>
      <c r="L1408">
        <f t="shared" si="111"/>
        <v>-7</v>
      </c>
      <c r="M1408" s="1">
        <f t="shared" si="110"/>
        <v>41080</v>
      </c>
      <c r="N1408">
        <f>SUM(J1408:$J$1480)</f>
        <v>2315</v>
      </c>
      <c r="O1408">
        <f>SUM(L1408:$L$1480)</f>
        <v>2219</v>
      </c>
    </row>
    <row r="1409" spans="2:15" x14ac:dyDescent="0.2">
      <c r="B1409" s="1">
        <v>41079</v>
      </c>
      <c r="C1409">
        <v>2285</v>
      </c>
      <c r="D1409">
        <v>2294</v>
      </c>
      <c r="E1409">
        <v>2268</v>
      </c>
      <c r="F1409">
        <v>2276</v>
      </c>
      <c r="G1409">
        <v>2519000</v>
      </c>
      <c r="H1409" s="2" t="str">
        <f t="shared" si="112"/>
        <v/>
      </c>
      <c r="I1409">
        <v>1</v>
      </c>
      <c r="J1409">
        <f t="shared" si="113"/>
        <v>48</v>
      </c>
      <c r="K1409" t="str">
        <f t="shared" si="109"/>
        <v>高安割れ</v>
      </c>
      <c r="L1409">
        <f t="shared" si="111"/>
        <v>-48</v>
      </c>
      <c r="M1409" s="1">
        <f t="shared" si="110"/>
        <v>41079</v>
      </c>
      <c r="N1409">
        <f>SUM(J1409:$J$1480)</f>
        <v>2322</v>
      </c>
      <c r="O1409">
        <f>SUM(L1409:$L$1480)</f>
        <v>2226</v>
      </c>
    </row>
    <row r="1410" spans="2:15" x14ac:dyDescent="0.2">
      <c r="B1410" s="1">
        <v>41078</v>
      </c>
      <c r="C1410">
        <v>2290</v>
      </c>
      <c r="D1410">
        <v>2294</v>
      </c>
      <c r="E1410">
        <v>2269</v>
      </c>
      <c r="F1410">
        <v>2271</v>
      </c>
      <c r="G1410">
        <v>2468200</v>
      </c>
      <c r="H1410" s="2" t="str">
        <f t="shared" si="112"/>
        <v/>
      </c>
      <c r="I1410">
        <v>1</v>
      </c>
      <c r="J1410">
        <f t="shared" si="113"/>
        <v>5</v>
      </c>
      <c r="K1410" t="str">
        <f t="shared" si="109"/>
        <v/>
      </c>
      <c r="L1410">
        <f t="shared" si="111"/>
        <v>5</v>
      </c>
      <c r="M1410" s="1">
        <f t="shared" si="110"/>
        <v>41078</v>
      </c>
      <c r="N1410">
        <f>SUM(J1410:$J$1480)</f>
        <v>2274</v>
      </c>
      <c r="O1410">
        <f>SUM(L1410:$L$1480)</f>
        <v>2274</v>
      </c>
    </row>
    <row r="1411" spans="2:15" x14ac:dyDescent="0.2">
      <c r="B1411" s="1">
        <v>41075</v>
      </c>
      <c r="C1411">
        <v>2270</v>
      </c>
      <c r="D1411">
        <v>2294</v>
      </c>
      <c r="E1411">
        <v>2263</v>
      </c>
      <c r="F1411">
        <v>2277</v>
      </c>
      <c r="G1411">
        <v>2785400</v>
      </c>
      <c r="H1411" s="2" t="str">
        <f t="shared" si="112"/>
        <v>高安超え</v>
      </c>
      <c r="I1411">
        <v>1</v>
      </c>
      <c r="J1411">
        <f t="shared" si="113"/>
        <v>-6</v>
      </c>
      <c r="K1411" t="str">
        <f t="shared" si="109"/>
        <v>高安超え</v>
      </c>
      <c r="L1411">
        <f t="shared" si="111"/>
        <v>-6</v>
      </c>
      <c r="M1411" s="1">
        <f t="shared" si="110"/>
        <v>41075</v>
      </c>
      <c r="N1411">
        <f>SUM(J1411:$J$1480)</f>
        <v>2269</v>
      </c>
      <c r="O1411">
        <f>SUM(L1411:$L$1480)</f>
        <v>2269</v>
      </c>
    </row>
    <row r="1412" spans="2:15" x14ac:dyDescent="0.2">
      <c r="B1412" s="1">
        <v>41074</v>
      </c>
      <c r="C1412">
        <v>2262</v>
      </c>
      <c r="D1412">
        <v>2279</v>
      </c>
      <c r="E1412">
        <v>2251</v>
      </c>
      <c r="F1412">
        <v>2266</v>
      </c>
      <c r="G1412">
        <v>2814200</v>
      </c>
      <c r="H1412" s="2" t="str">
        <f t="shared" si="112"/>
        <v>高安割れ</v>
      </c>
      <c r="I1412">
        <v>1</v>
      </c>
      <c r="J1412">
        <f t="shared" si="113"/>
        <v>-11</v>
      </c>
      <c r="K1412" t="str">
        <f t="shared" si="109"/>
        <v>高安割れ</v>
      </c>
      <c r="L1412">
        <f t="shared" si="111"/>
        <v>-11</v>
      </c>
      <c r="M1412" s="1">
        <f t="shared" si="110"/>
        <v>41074</v>
      </c>
      <c r="N1412">
        <f>SUM(J1412:$J$1480)</f>
        <v>2275</v>
      </c>
      <c r="O1412">
        <f>SUM(L1412:$L$1480)</f>
        <v>2275</v>
      </c>
    </row>
    <row r="1413" spans="2:15" x14ac:dyDescent="0.2">
      <c r="B1413" s="1">
        <v>41073</v>
      </c>
      <c r="C1413">
        <v>2273</v>
      </c>
      <c r="D1413">
        <v>2299</v>
      </c>
      <c r="E1413">
        <v>2270</v>
      </c>
      <c r="F1413">
        <v>2276</v>
      </c>
      <c r="G1413">
        <v>3498600</v>
      </c>
      <c r="H1413" s="2" t="str">
        <f t="shared" si="112"/>
        <v/>
      </c>
      <c r="I1413">
        <v>1</v>
      </c>
      <c r="J1413">
        <f t="shared" si="113"/>
        <v>-10</v>
      </c>
      <c r="K1413" t="str">
        <f t="shared" si="109"/>
        <v/>
      </c>
      <c r="L1413">
        <f t="shared" si="111"/>
        <v>-10</v>
      </c>
      <c r="M1413" s="1">
        <f t="shared" si="110"/>
        <v>41073</v>
      </c>
      <c r="N1413">
        <f>SUM(J1413:$J$1480)</f>
        <v>2286</v>
      </c>
      <c r="O1413">
        <f>SUM(L1413:$L$1480)</f>
        <v>2286</v>
      </c>
    </row>
    <row r="1414" spans="2:15" x14ac:dyDescent="0.2">
      <c r="B1414" s="1">
        <v>41072</v>
      </c>
      <c r="C1414">
        <v>2302</v>
      </c>
      <c r="D1414">
        <v>2312</v>
      </c>
      <c r="E1414">
        <v>2270</v>
      </c>
      <c r="F1414">
        <v>2283</v>
      </c>
      <c r="G1414">
        <v>4524000</v>
      </c>
      <c r="H1414" s="2" t="str">
        <f t="shared" si="112"/>
        <v>高安割れ</v>
      </c>
      <c r="I1414">
        <v>1</v>
      </c>
      <c r="J1414">
        <f t="shared" si="113"/>
        <v>7</v>
      </c>
      <c r="K1414" t="str">
        <f t="shared" si="109"/>
        <v>高安割れ</v>
      </c>
      <c r="L1414">
        <f t="shared" si="111"/>
        <v>7</v>
      </c>
      <c r="M1414" s="1">
        <f t="shared" si="110"/>
        <v>41072</v>
      </c>
      <c r="N1414">
        <f>SUM(J1414:$J$1480)</f>
        <v>2296</v>
      </c>
      <c r="O1414">
        <f>SUM(L1414:$L$1480)</f>
        <v>2296</v>
      </c>
    </row>
    <row r="1415" spans="2:15" x14ac:dyDescent="0.2">
      <c r="B1415" s="1">
        <v>41071</v>
      </c>
      <c r="C1415">
        <v>2364</v>
      </c>
      <c r="D1415">
        <v>2364</v>
      </c>
      <c r="E1415">
        <v>2314</v>
      </c>
      <c r="F1415">
        <v>2316</v>
      </c>
      <c r="G1415">
        <v>3746700</v>
      </c>
      <c r="H1415" s="2" t="str">
        <f t="shared" si="112"/>
        <v>高安割れ</v>
      </c>
      <c r="I1415">
        <v>1</v>
      </c>
      <c r="J1415">
        <f t="shared" si="113"/>
        <v>33</v>
      </c>
      <c r="K1415" t="str">
        <f t="shared" ref="K1415:K1478" si="114">IF(AND(D1415&lt;=D1416,E1415&lt;E1416),"高安割れ",IF(AND(D1415&gt;D1416,E1415&gt;E1416),"高安超え",""))</f>
        <v>高安割れ</v>
      </c>
      <c r="L1415">
        <f t="shared" si="111"/>
        <v>33</v>
      </c>
      <c r="M1415" s="1">
        <f t="shared" ref="M1415:M1478" si="115">+B1415</f>
        <v>41071</v>
      </c>
      <c r="N1415">
        <f>SUM(J1415:$J$1480)</f>
        <v>2289</v>
      </c>
      <c r="O1415">
        <f>SUM(L1415:$L$1480)</f>
        <v>2289</v>
      </c>
    </row>
    <row r="1416" spans="2:15" x14ac:dyDescent="0.2">
      <c r="B1416" s="1">
        <v>41068</v>
      </c>
      <c r="C1416">
        <v>2377</v>
      </c>
      <c r="D1416">
        <v>2385</v>
      </c>
      <c r="E1416">
        <v>2325</v>
      </c>
      <c r="F1416">
        <v>2345</v>
      </c>
      <c r="G1416">
        <v>6632600</v>
      </c>
      <c r="H1416" s="2" t="str">
        <f t="shared" si="112"/>
        <v>高安割れ</v>
      </c>
      <c r="I1416">
        <v>1</v>
      </c>
      <c r="J1416">
        <f t="shared" si="113"/>
        <v>29</v>
      </c>
      <c r="K1416" t="str">
        <f t="shared" si="114"/>
        <v>高安割れ</v>
      </c>
      <c r="L1416">
        <f t="shared" ref="L1416:L1479" si="116">IF(K1416="高安割れ",(F1416-F1415)*I1416,(F1415-F1416)*I1416)</f>
        <v>29</v>
      </c>
      <c r="M1416" s="1">
        <f t="shared" si="115"/>
        <v>41068</v>
      </c>
      <c r="N1416">
        <f>SUM(J1416:$J$1480)</f>
        <v>2256</v>
      </c>
      <c r="O1416">
        <f>SUM(L1416:$L$1480)</f>
        <v>2256</v>
      </c>
    </row>
    <row r="1417" spans="2:15" x14ac:dyDescent="0.2">
      <c r="B1417" s="1">
        <v>41067</v>
      </c>
      <c r="C1417">
        <v>2370</v>
      </c>
      <c r="D1417">
        <v>2391</v>
      </c>
      <c r="E1417">
        <v>2353</v>
      </c>
      <c r="F1417">
        <v>2389</v>
      </c>
      <c r="G1417">
        <v>4668300</v>
      </c>
      <c r="H1417" s="2" t="str">
        <f t="shared" si="112"/>
        <v/>
      </c>
      <c r="I1417">
        <v>1</v>
      </c>
      <c r="J1417">
        <f t="shared" si="113"/>
        <v>-44</v>
      </c>
      <c r="K1417" t="str">
        <f t="shared" si="114"/>
        <v/>
      </c>
      <c r="L1417">
        <f t="shared" si="116"/>
        <v>-44</v>
      </c>
      <c r="M1417" s="1">
        <f t="shared" si="115"/>
        <v>41067</v>
      </c>
      <c r="N1417">
        <f>SUM(J1417:$J$1480)</f>
        <v>2227</v>
      </c>
      <c r="O1417">
        <f>SUM(L1417:$L$1480)</f>
        <v>2227</v>
      </c>
    </row>
    <row r="1418" spans="2:15" x14ac:dyDescent="0.2">
      <c r="B1418" s="1">
        <v>41066</v>
      </c>
      <c r="C1418">
        <v>2375</v>
      </c>
      <c r="D1418">
        <v>2389</v>
      </c>
      <c r="E1418">
        <v>2358</v>
      </c>
      <c r="F1418">
        <v>2365</v>
      </c>
      <c r="G1418">
        <v>3757100</v>
      </c>
      <c r="H1418" s="2" t="str">
        <f t="shared" si="112"/>
        <v>高安超え</v>
      </c>
      <c r="I1418">
        <v>1</v>
      </c>
      <c r="J1418">
        <f t="shared" si="113"/>
        <v>24</v>
      </c>
      <c r="K1418" t="str">
        <f t="shared" si="114"/>
        <v>高安超え</v>
      </c>
      <c r="L1418">
        <f t="shared" si="116"/>
        <v>24</v>
      </c>
      <c r="M1418" s="1">
        <f t="shared" si="115"/>
        <v>41066</v>
      </c>
      <c r="N1418">
        <f>SUM(J1418:$J$1480)</f>
        <v>2271</v>
      </c>
      <c r="O1418">
        <f>SUM(L1418:$L$1480)</f>
        <v>2271</v>
      </c>
    </row>
    <row r="1419" spans="2:15" x14ac:dyDescent="0.2">
      <c r="B1419" s="1">
        <v>41065</v>
      </c>
      <c r="C1419">
        <v>2376</v>
      </c>
      <c r="D1419">
        <v>2388</v>
      </c>
      <c r="E1419">
        <v>2356</v>
      </c>
      <c r="F1419">
        <v>2370</v>
      </c>
      <c r="G1419">
        <v>2863100</v>
      </c>
      <c r="H1419" s="2" t="str">
        <f t="shared" si="112"/>
        <v/>
      </c>
      <c r="I1419">
        <v>1</v>
      </c>
      <c r="J1419">
        <f t="shared" si="113"/>
        <v>-5</v>
      </c>
      <c r="K1419" t="str">
        <f t="shared" si="114"/>
        <v/>
      </c>
      <c r="L1419">
        <f t="shared" si="116"/>
        <v>-5</v>
      </c>
      <c r="M1419" s="1">
        <f t="shared" si="115"/>
        <v>41065</v>
      </c>
      <c r="N1419">
        <f>SUM(J1419:$J$1480)</f>
        <v>2247</v>
      </c>
      <c r="O1419">
        <f>SUM(L1419:$L$1480)</f>
        <v>2247</v>
      </c>
    </row>
    <row r="1420" spans="2:15" x14ac:dyDescent="0.2">
      <c r="B1420" s="1">
        <v>41064</v>
      </c>
      <c r="C1420">
        <v>2328</v>
      </c>
      <c r="D1420">
        <v>2392</v>
      </c>
      <c r="E1420">
        <v>2327</v>
      </c>
      <c r="F1420">
        <v>2386</v>
      </c>
      <c r="G1420">
        <v>3360000</v>
      </c>
      <c r="H1420" s="2" t="str">
        <f t="shared" si="112"/>
        <v/>
      </c>
      <c r="I1420">
        <v>1</v>
      </c>
      <c r="J1420">
        <f t="shared" si="113"/>
        <v>-16</v>
      </c>
      <c r="K1420" t="str">
        <f t="shared" si="114"/>
        <v/>
      </c>
      <c r="L1420">
        <f t="shared" si="116"/>
        <v>-16</v>
      </c>
      <c r="M1420" s="1">
        <f t="shared" si="115"/>
        <v>41064</v>
      </c>
      <c r="N1420">
        <f>SUM(J1420:$J$1480)</f>
        <v>2252</v>
      </c>
      <c r="O1420">
        <f>SUM(L1420:$L$1480)</f>
        <v>2252</v>
      </c>
    </row>
    <row r="1421" spans="2:15" x14ac:dyDescent="0.2">
      <c r="B1421" s="1">
        <v>41061</v>
      </c>
      <c r="C1421">
        <v>2340</v>
      </c>
      <c r="D1421">
        <v>2381</v>
      </c>
      <c r="E1421">
        <v>2340</v>
      </c>
      <c r="F1421">
        <v>2378</v>
      </c>
      <c r="G1421">
        <v>2688500</v>
      </c>
      <c r="H1421" s="2" t="str">
        <f t="shared" si="112"/>
        <v/>
      </c>
      <c r="I1421">
        <v>1</v>
      </c>
      <c r="J1421">
        <f t="shared" si="113"/>
        <v>8</v>
      </c>
      <c r="K1421" t="str">
        <f t="shared" si="114"/>
        <v/>
      </c>
      <c r="L1421">
        <f t="shared" si="116"/>
        <v>8</v>
      </c>
      <c r="M1421" s="1">
        <f t="shared" si="115"/>
        <v>41061</v>
      </c>
      <c r="N1421">
        <f>SUM(J1421:$J$1480)</f>
        <v>2268</v>
      </c>
      <c r="O1421">
        <f>SUM(L1421:$L$1480)</f>
        <v>2268</v>
      </c>
    </row>
    <row r="1422" spans="2:15" x14ac:dyDescent="0.2">
      <c r="B1422" s="1">
        <v>41060</v>
      </c>
      <c r="C1422">
        <v>2349</v>
      </c>
      <c r="D1422">
        <v>2364</v>
      </c>
      <c r="E1422">
        <v>2346</v>
      </c>
      <c r="F1422">
        <v>2359</v>
      </c>
      <c r="G1422">
        <v>3189900</v>
      </c>
      <c r="H1422" s="2" t="str">
        <f t="shared" si="112"/>
        <v/>
      </c>
      <c r="I1422">
        <v>1</v>
      </c>
      <c r="J1422">
        <f t="shared" si="113"/>
        <v>19</v>
      </c>
      <c r="K1422" t="str">
        <f t="shared" si="114"/>
        <v/>
      </c>
      <c r="L1422">
        <f t="shared" si="116"/>
        <v>19</v>
      </c>
      <c r="M1422" s="1">
        <f t="shared" si="115"/>
        <v>41060</v>
      </c>
      <c r="N1422">
        <f>SUM(J1422:$J$1480)</f>
        <v>2260</v>
      </c>
      <c r="O1422">
        <f>SUM(L1422:$L$1480)</f>
        <v>2260</v>
      </c>
    </row>
    <row r="1423" spans="2:15" x14ac:dyDescent="0.2">
      <c r="B1423" s="1">
        <v>41059</v>
      </c>
      <c r="C1423">
        <v>2367</v>
      </c>
      <c r="D1423">
        <v>2385</v>
      </c>
      <c r="E1423">
        <v>2346</v>
      </c>
      <c r="F1423">
        <v>2379</v>
      </c>
      <c r="G1423">
        <v>2175800</v>
      </c>
      <c r="H1423" s="2" t="str">
        <f t="shared" si="112"/>
        <v/>
      </c>
      <c r="I1423">
        <v>1</v>
      </c>
      <c r="J1423">
        <f t="shared" si="113"/>
        <v>-20</v>
      </c>
      <c r="K1423" t="str">
        <f t="shared" si="114"/>
        <v/>
      </c>
      <c r="L1423">
        <f t="shared" si="116"/>
        <v>-20</v>
      </c>
      <c r="M1423" s="1">
        <f t="shared" si="115"/>
        <v>41059</v>
      </c>
      <c r="N1423">
        <f>SUM(J1423:$J$1480)</f>
        <v>2241</v>
      </c>
      <c r="O1423">
        <f>SUM(L1423:$L$1480)</f>
        <v>2241</v>
      </c>
    </row>
    <row r="1424" spans="2:15" x14ac:dyDescent="0.2">
      <c r="B1424" s="1">
        <v>41058</v>
      </c>
      <c r="C1424">
        <v>2373</v>
      </c>
      <c r="D1424">
        <v>2380</v>
      </c>
      <c r="E1424">
        <v>2361</v>
      </c>
      <c r="F1424">
        <v>2373</v>
      </c>
      <c r="G1424">
        <v>1930100</v>
      </c>
      <c r="H1424" s="2" t="str">
        <f t="shared" si="112"/>
        <v>高安割れ</v>
      </c>
      <c r="I1424">
        <v>1</v>
      </c>
      <c r="J1424">
        <f t="shared" si="113"/>
        <v>-6</v>
      </c>
      <c r="K1424" t="str">
        <f t="shared" si="114"/>
        <v>高安割れ</v>
      </c>
      <c r="L1424">
        <f t="shared" si="116"/>
        <v>-6</v>
      </c>
      <c r="M1424" s="1">
        <f t="shared" si="115"/>
        <v>41058</v>
      </c>
      <c r="N1424">
        <f>SUM(J1424:$J$1480)</f>
        <v>2261</v>
      </c>
      <c r="O1424">
        <f>SUM(L1424:$L$1480)</f>
        <v>2261</v>
      </c>
    </row>
    <row r="1425" spans="2:15" x14ac:dyDescent="0.2">
      <c r="B1425" s="1">
        <v>41057</v>
      </c>
      <c r="C1425">
        <v>2363</v>
      </c>
      <c r="D1425">
        <v>2394</v>
      </c>
      <c r="E1425">
        <v>2363</v>
      </c>
      <c r="F1425">
        <v>2374</v>
      </c>
      <c r="G1425">
        <v>2509900</v>
      </c>
      <c r="H1425" s="2" t="str">
        <f t="shared" si="112"/>
        <v>高安超え</v>
      </c>
      <c r="I1425">
        <v>1</v>
      </c>
      <c r="J1425">
        <f t="shared" si="113"/>
        <v>-1</v>
      </c>
      <c r="K1425" t="str">
        <f t="shared" si="114"/>
        <v>高安超え</v>
      </c>
      <c r="L1425">
        <f t="shared" si="116"/>
        <v>-1</v>
      </c>
      <c r="M1425" s="1">
        <f t="shared" si="115"/>
        <v>41057</v>
      </c>
      <c r="N1425">
        <f>SUM(J1425:$J$1480)</f>
        <v>2267</v>
      </c>
      <c r="O1425">
        <f>SUM(L1425:$L$1480)</f>
        <v>2267</v>
      </c>
    </row>
    <row r="1426" spans="2:15" x14ac:dyDescent="0.2">
      <c r="B1426" s="1">
        <v>41054</v>
      </c>
      <c r="C1426">
        <v>2340</v>
      </c>
      <c r="D1426">
        <v>2390</v>
      </c>
      <c r="E1426">
        <v>2326</v>
      </c>
      <c r="F1426">
        <v>2384</v>
      </c>
      <c r="G1426">
        <v>3672600</v>
      </c>
      <c r="H1426" s="2" t="str">
        <f t="shared" si="112"/>
        <v>高安超え</v>
      </c>
      <c r="I1426">
        <v>1</v>
      </c>
      <c r="J1426">
        <f t="shared" si="113"/>
        <v>-10</v>
      </c>
      <c r="K1426" t="str">
        <f t="shared" si="114"/>
        <v>高安超え</v>
      </c>
      <c r="L1426">
        <f t="shared" si="116"/>
        <v>-10</v>
      </c>
      <c r="M1426" s="1">
        <f t="shared" si="115"/>
        <v>41054</v>
      </c>
      <c r="N1426">
        <f>SUM(J1426:$J$1480)</f>
        <v>2268</v>
      </c>
      <c r="O1426">
        <f>SUM(L1426:$L$1480)</f>
        <v>2268</v>
      </c>
    </row>
    <row r="1427" spans="2:15" x14ac:dyDescent="0.2">
      <c r="B1427" s="1">
        <v>41053</v>
      </c>
      <c r="C1427">
        <v>2329</v>
      </c>
      <c r="D1427">
        <v>2352</v>
      </c>
      <c r="E1427">
        <v>2318</v>
      </c>
      <c r="F1427">
        <v>2329</v>
      </c>
      <c r="G1427">
        <v>2243500</v>
      </c>
      <c r="H1427" s="2" t="str">
        <f t="shared" si="112"/>
        <v>高安超え</v>
      </c>
      <c r="I1427">
        <v>1</v>
      </c>
      <c r="J1427">
        <f t="shared" si="113"/>
        <v>55</v>
      </c>
      <c r="K1427" t="str">
        <f t="shared" si="114"/>
        <v>高安超え</v>
      </c>
      <c r="L1427">
        <f t="shared" si="116"/>
        <v>55</v>
      </c>
      <c r="M1427" s="1">
        <f t="shared" si="115"/>
        <v>41053</v>
      </c>
      <c r="N1427">
        <f>SUM(J1427:$J$1480)</f>
        <v>2278</v>
      </c>
      <c r="O1427">
        <f>SUM(L1427:$L$1480)</f>
        <v>2278</v>
      </c>
    </row>
    <row r="1428" spans="2:15" x14ac:dyDescent="0.2">
      <c r="B1428" s="1">
        <v>41052</v>
      </c>
      <c r="C1428">
        <v>2345</v>
      </c>
      <c r="D1428">
        <v>2346</v>
      </c>
      <c r="E1428">
        <v>2316</v>
      </c>
      <c r="F1428">
        <v>2337</v>
      </c>
      <c r="G1428">
        <v>3072800</v>
      </c>
      <c r="H1428" s="2" t="str">
        <f t="shared" si="112"/>
        <v>高安割れ</v>
      </c>
      <c r="I1428">
        <v>1</v>
      </c>
      <c r="J1428">
        <f t="shared" si="113"/>
        <v>8</v>
      </c>
      <c r="K1428" t="str">
        <f t="shared" si="114"/>
        <v>高安割れ</v>
      </c>
      <c r="L1428">
        <f t="shared" si="116"/>
        <v>8</v>
      </c>
      <c r="M1428" s="1">
        <f t="shared" si="115"/>
        <v>41052</v>
      </c>
      <c r="N1428">
        <f>SUM(J1428:$J$1480)</f>
        <v>2223</v>
      </c>
      <c r="O1428">
        <f>SUM(L1428:$L$1480)</f>
        <v>2223</v>
      </c>
    </row>
    <row r="1429" spans="2:15" x14ac:dyDescent="0.2">
      <c r="B1429" s="1">
        <v>41051</v>
      </c>
      <c r="C1429">
        <v>2362</v>
      </c>
      <c r="D1429">
        <v>2378</v>
      </c>
      <c r="E1429">
        <v>2348</v>
      </c>
      <c r="F1429">
        <v>2359</v>
      </c>
      <c r="G1429">
        <v>2015000</v>
      </c>
      <c r="H1429" s="2" t="str">
        <f t="shared" si="112"/>
        <v/>
      </c>
      <c r="I1429">
        <v>1</v>
      </c>
      <c r="J1429">
        <f t="shared" si="113"/>
        <v>-22</v>
      </c>
      <c r="K1429" t="str">
        <f t="shared" si="114"/>
        <v/>
      </c>
      <c r="L1429">
        <f t="shared" si="116"/>
        <v>-22</v>
      </c>
      <c r="M1429" s="1">
        <f t="shared" si="115"/>
        <v>41051</v>
      </c>
      <c r="N1429">
        <f>SUM(J1429:$J$1480)</f>
        <v>2215</v>
      </c>
      <c r="O1429">
        <f>SUM(L1429:$L$1480)</f>
        <v>2215</v>
      </c>
    </row>
    <row r="1430" spans="2:15" x14ac:dyDescent="0.2">
      <c r="B1430" s="1">
        <v>41050</v>
      </c>
      <c r="C1430">
        <v>2355</v>
      </c>
      <c r="D1430">
        <v>2369</v>
      </c>
      <c r="E1430">
        <v>2348</v>
      </c>
      <c r="F1430">
        <v>2361</v>
      </c>
      <c r="G1430">
        <v>2039700</v>
      </c>
      <c r="H1430" s="2" t="str">
        <f t="shared" si="112"/>
        <v/>
      </c>
      <c r="I1430">
        <v>1</v>
      </c>
      <c r="J1430">
        <f t="shared" si="113"/>
        <v>-2</v>
      </c>
      <c r="K1430" t="str">
        <f t="shared" si="114"/>
        <v/>
      </c>
      <c r="L1430">
        <f t="shared" si="116"/>
        <v>-2</v>
      </c>
      <c r="M1430" s="1">
        <f t="shared" si="115"/>
        <v>41050</v>
      </c>
      <c r="N1430">
        <f>SUM(J1430:$J$1480)</f>
        <v>2237</v>
      </c>
      <c r="O1430">
        <f>SUM(L1430:$L$1480)</f>
        <v>2237</v>
      </c>
    </row>
    <row r="1431" spans="2:15" x14ac:dyDescent="0.2">
      <c r="B1431" s="1">
        <v>41047</v>
      </c>
      <c r="C1431">
        <v>2337</v>
      </c>
      <c r="D1431">
        <v>2374</v>
      </c>
      <c r="E1431">
        <v>2326</v>
      </c>
      <c r="F1431">
        <v>2348</v>
      </c>
      <c r="G1431">
        <v>4524900</v>
      </c>
      <c r="H1431" s="2" t="str">
        <f t="shared" si="112"/>
        <v>高安割れ</v>
      </c>
      <c r="I1431">
        <v>1</v>
      </c>
      <c r="J1431">
        <f t="shared" si="113"/>
        <v>-13</v>
      </c>
      <c r="K1431" t="str">
        <f t="shared" si="114"/>
        <v>高安割れ</v>
      </c>
      <c r="L1431">
        <f t="shared" si="116"/>
        <v>-13</v>
      </c>
      <c r="M1431" s="1">
        <f t="shared" si="115"/>
        <v>41047</v>
      </c>
      <c r="N1431">
        <f>SUM(J1431:$J$1480)</f>
        <v>2239</v>
      </c>
      <c r="O1431">
        <f>SUM(L1431:$L$1480)</f>
        <v>2239</v>
      </c>
    </row>
    <row r="1432" spans="2:15" x14ac:dyDescent="0.2">
      <c r="B1432" s="1">
        <v>41046</v>
      </c>
      <c r="C1432">
        <v>2379</v>
      </c>
      <c r="D1432">
        <v>2394</v>
      </c>
      <c r="E1432">
        <v>2349</v>
      </c>
      <c r="F1432">
        <v>2362</v>
      </c>
      <c r="G1432">
        <v>3317000</v>
      </c>
      <c r="H1432" s="2" t="str">
        <f t="shared" si="112"/>
        <v>高安割れ</v>
      </c>
      <c r="I1432">
        <v>1</v>
      </c>
      <c r="J1432">
        <f t="shared" si="113"/>
        <v>14</v>
      </c>
      <c r="K1432" t="str">
        <f t="shared" si="114"/>
        <v>高安割れ</v>
      </c>
      <c r="L1432">
        <f t="shared" si="116"/>
        <v>14</v>
      </c>
      <c r="M1432" s="1">
        <f t="shared" si="115"/>
        <v>41046</v>
      </c>
      <c r="N1432">
        <f>SUM(J1432:$J$1480)</f>
        <v>2252</v>
      </c>
      <c r="O1432">
        <f>SUM(L1432:$L$1480)</f>
        <v>2252</v>
      </c>
    </row>
    <row r="1433" spans="2:15" x14ac:dyDescent="0.2">
      <c r="B1433" s="1">
        <v>41045</v>
      </c>
      <c r="C1433">
        <v>2387</v>
      </c>
      <c r="D1433">
        <v>2396</v>
      </c>
      <c r="E1433">
        <v>2354</v>
      </c>
      <c r="F1433">
        <v>2381</v>
      </c>
      <c r="G1433">
        <v>3332600</v>
      </c>
      <c r="H1433" s="2" t="str">
        <f t="shared" si="112"/>
        <v>高安割れ</v>
      </c>
      <c r="I1433">
        <v>1</v>
      </c>
      <c r="J1433">
        <f t="shared" si="113"/>
        <v>19</v>
      </c>
      <c r="K1433" t="str">
        <f t="shared" si="114"/>
        <v>高安割れ</v>
      </c>
      <c r="L1433">
        <f t="shared" si="116"/>
        <v>19</v>
      </c>
      <c r="M1433" s="1">
        <f t="shared" si="115"/>
        <v>41045</v>
      </c>
      <c r="N1433">
        <f>SUM(J1433:$J$1480)</f>
        <v>2238</v>
      </c>
      <c r="O1433">
        <f>SUM(L1433:$L$1480)</f>
        <v>2238</v>
      </c>
    </row>
    <row r="1434" spans="2:15" x14ac:dyDescent="0.2">
      <c r="B1434" s="1">
        <v>41044</v>
      </c>
      <c r="C1434">
        <v>2396</v>
      </c>
      <c r="D1434">
        <v>2411</v>
      </c>
      <c r="E1434">
        <v>2386</v>
      </c>
      <c r="F1434">
        <v>2400</v>
      </c>
      <c r="G1434">
        <v>2987400</v>
      </c>
      <c r="H1434" s="2" t="str">
        <f t="shared" si="112"/>
        <v>高安超え</v>
      </c>
      <c r="I1434">
        <v>1</v>
      </c>
      <c r="J1434">
        <f t="shared" si="113"/>
        <v>-19</v>
      </c>
      <c r="K1434" t="str">
        <f t="shared" si="114"/>
        <v>高安超え</v>
      </c>
      <c r="L1434">
        <f t="shared" si="116"/>
        <v>-19</v>
      </c>
      <c r="M1434" s="1">
        <f t="shared" si="115"/>
        <v>41044</v>
      </c>
      <c r="N1434">
        <f>SUM(J1434:$J$1480)</f>
        <v>2219</v>
      </c>
      <c r="O1434">
        <f>SUM(L1434:$L$1480)</f>
        <v>2219</v>
      </c>
    </row>
    <row r="1435" spans="2:15" x14ac:dyDescent="0.2">
      <c r="B1435" s="1">
        <v>41043</v>
      </c>
      <c r="C1435">
        <v>2361</v>
      </c>
      <c r="D1435">
        <v>2400</v>
      </c>
      <c r="E1435">
        <v>2348</v>
      </c>
      <c r="F1435">
        <v>2396</v>
      </c>
      <c r="G1435">
        <v>2698300</v>
      </c>
      <c r="H1435" s="2" t="str">
        <f t="shared" si="112"/>
        <v/>
      </c>
      <c r="I1435">
        <v>1</v>
      </c>
      <c r="J1435">
        <f t="shared" si="113"/>
        <v>4</v>
      </c>
      <c r="K1435" t="str">
        <f t="shared" si="114"/>
        <v/>
      </c>
      <c r="L1435">
        <f t="shared" si="116"/>
        <v>4</v>
      </c>
      <c r="M1435" s="1">
        <f t="shared" si="115"/>
        <v>41043</v>
      </c>
      <c r="N1435">
        <f>SUM(J1435:$J$1480)</f>
        <v>2238</v>
      </c>
      <c r="O1435">
        <f>SUM(L1435:$L$1480)</f>
        <v>2238</v>
      </c>
    </row>
    <row r="1436" spans="2:15" x14ac:dyDescent="0.2">
      <c r="B1436" s="1">
        <v>41040</v>
      </c>
      <c r="C1436">
        <v>2385</v>
      </c>
      <c r="D1436">
        <v>2388</v>
      </c>
      <c r="E1436">
        <v>2361</v>
      </c>
      <c r="F1436">
        <v>2365</v>
      </c>
      <c r="G1436">
        <v>3447800</v>
      </c>
      <c r="H1436" s="2" t="str">
        <f t="shared" si="112"/>
        <v>高安割れ</v>
      </c>
      <c r="I1436">
        <v>1</v>
      </c>
      <c r="J1436">
        <f t="shared" si="113"/>
        <v>-31</v>
      </c>
      <c r="K1436" t="str">
        <f t="shared" si="114"/>
        <v>高安割れ</v>
      </c>
      <c r="L1436">
        <f t="shared" si="116"/>
        <v>-31</v>
      </c>
      <c r="M1436" s="1">
        <f t="shared" si="115"/>
        <v>41040</v>
      </c>
      <c r="N1436">
        <f>SUM(J1436:$J$1480)</f>
        <v>2234</v>
      </c>
      <c r="O1436">
        <f>SUM(L1436:$L$1480)</f>
        <v>2234</v>
      </c>
    </row>
    <row r="1437" spans="2:15" x14ac:dyDescent="0.2">
      <c r="B1437" s="1">
        <v>41039</v>
      </c>
      <c r="C1437">
        <v>2429</v>
      </c>
      <c r="D1437">
        <v>2435</v>
      </c>
      <c r="E1437">
        <v>2388</v>
      </c>
      <c r="F1437">
        <v>2395</v>
      </c>
      <c r="G1437">
        <v>3877800</v>
      </c>
      <c r="H1437" s="2" t="str">
        <f t="shared" si="112"/>
        <v>高安割れ</v>
      </c>
      <c r="I1437">
        <v>1</v>
      </c>
      <c r="J1437">
        <f t="shared" si="113"/>
        <v>30</v>
      </c>
      <c r="K1437" t="str">
        <f t="shared" si="114"/>
        <v>高安割れ</v>
      </c>
      <c r="L1437">
        <f t="shared" si="116"/>
        <v>30</v>
      </c>
      <c r="M1437" s="1">
        <f t="shared" si="115"/>
        <v>41039</v>
      </c>
      <c r="N1437">
        <f>SUM(J1437:$J$1480)</f>
        <v>2265</v>
      </c>
      <c r="O1437">
        <f>SUM(L1437:$L$1480)</f>
        <v>2265</v>
      </c>
    </row>
    <row r="1438" spans="2:15" x14ac:dyDescent="0.2">
      <c r="B1438" s="1">
        <v>41038</v>
      </c>
      <c r="C1438">
        <v>2431</v>
      </c>
      <c r="D1438">
        <v>2442</v>
      </c>
      <c r="E1438">
        <v>2408</v>
      </c>
      <c r="F1438">
        <v>2420</v>
      </c>
      <c r="G1438">
        <v>3819800</v>
      </c>
      <c r="H1438" s="2" t="str">
        <f t="shared" si="112"/>
        <v>高安割れ</v>
      </c>
      <c r="I1438">
        <v>1</v>
      </c>
      <c r="J1438">
        <f t="shared" si="113"/>
        <v>25</v>
      </c>
      <c r="K1438" t="str">
        <f t="shared" si="114"/>
        <v>高安割れ</v>
      </c>
      <c r="L1438">
        <f t="shared" si="116"/>
        <v>25</v>
      </c>
      <c r="M1438" s="1">
        <f t="shared" si="115"/>
        <v>41038</v>
      </c>
      <c r="N1438">
        <f>SUM(J1438:$J$1480)</f>
        <v>2235</v>
      </c>
      <c r="O1438">
        <f>SUM(L1438:$L$1480)</f>
        <v>2235</v>
      </c>
    </row>
    <row r="1439" spans="2:15" x14ac:dyDescent="0.2">
      <c r="B1439" s="1">
        <v>41037</v>
      </c>
      <c r="C1439">
        <v>2439</v>
      </c>
      <c r="D1439">
        <v>2466</v>
      </c>
      <c r="E1439">
        <v>2427</v>
      </c>
      <c r="F1439">
        <v>2452</v>
      </c>
      <c r="G1439">
        <v>4227100</v>
      </c>
      <c r="H1439" s="2" t="str">
        <f t="shared" si="112"/>
        <v>高安超え</v>
      </c>
      <c r="I1439">
        <v>1</v>
      </c>
      <c r="J1439">
        <f t="shared" si="113"/>
        <v>-32</v>
      </c>
      <c r="K1439" t="str">
        <f t="shared" si="114"/>
        <v>高安超え</v>
      </c>
      <c r="L1439">
        <f t="shared" si="116"/>
        <v>-32</v>
      </c>
      <c r="M1439" s="1">
        <f t="shared" si="115"/>
        <v>41037</v>
      </c>
      <c r="N1439">
        <f>SUM(J1439:$J$1480)</f>
        <v>2210</v>
      </c>
      <c r="O1439">
        <f>SUM(L1439:$L$1480)</f>
        <v>2210</v>
      </c>
    </row>
    <row r="1440" spans="2:15" x14ac:dyDescent="0.2">
      <c r="B1440" s="1">
        <v>41036</v>
      </c>
      <c r="C1440">
        <v>2392</v>
      </c>
      <c r="D1440">
        <v>2431</v>
      </c>
      <c r="E1440">
        <v>2385</v>
      </c>
      <c r="F1440">
        <v>2429</v>
      </c>
      <c r="G1440">
        <v>3023800</v>
      </c>
      <c r="H1440" s="2" t="str">
        <f t="shared" si="112"/>
        <v>高安割れ</v>
      </c>
      <c r="I1440">
        <v>1</v>
      </c>
      <c r="J1440">
        <f t="shared" si="113"/>
        <v>-23</v>
      </c>
      <c r="K1440" t="str">
        <f t="shared" si="114"/>
        <v>高安割れ</v>
      </c>
      <c r="L1440">
        <f t="shared" si="116"/>
        <v>-23</v>
      </c>
      <c r="M1440" s="1">
        <f t="shared" si="115"/>
        <v>41036</v>
      </c>
      <c r="N1440">
        <f>SUM(J1440:$J$1480)</f>
        <v>2242</v>
      </c>
      <c r="O1440">
        <f>SUM(L1440:$L$1480)</f>
        <v>2242</v>
      </c>
    </row>
    <row r="1441" spans="2:15" x14ac:dyDescent="0.2">
      <c r="B1441" s="1">
        <v>41031</v>
      </c>
      <c r="C1441">
        <v>2416</v>
      </c>
      <c r="D1441">
        <v>2449</v>
      </c>
      <c r="E1441">
        <v>2411</v>
      </c>
      <c r="F1441">
        <v>2442</v>
      </c>
      <c r="G1441">
        <v>2928900</v>
      </c>
      <c r="H1441" s="2" t="str">
        <f t="shared" si="112"/>
        <v>高安超え</v>
      </c>
      <c r="I1441">
        <v>1</v>
      </c>
      <c r="J1441">
        <f t="shared" si="113"/>
        <v>-13</v>
      </c>
      <c r="K1441" t="str">
        <f t="shared" si="114"/>
        <v>高安超え</v>
      </c>
      <c r="L1441">
        <f t="shared" si="116"/>
        <v>-13</v>
      </c>
      <c r="M1441" s="1">
        <f t="shared" si="115"/>
        <v>41031</v>
      </c>
      <c r="N1441">
        <f>SUM(J1441:$J$1480)</f>
        <v>2265</v>
      </c>
      <c r="O1441">
        <f>SUM(L1441:$L$1480)</f>
        <v>2265</v>
      </c>
    </row>
    <row r="1442" spans="2:15" x14ac:dyDescent="0.2">
      <c r="B1442" s="1">
        <v>41030</v>
      </c>
      <c r="C1442">
        <v>2413</v>
      </c>
      <c r="D1442">
        <v>2424</v>
      </c>
      <c r="E1442">
        <v>2375</v>
      </c>
      <c r="F1442">
        <v>2414</v>
      </c>
      <c r="G1442">
        <v>3121900</v>
      </c>
      <c r="H1442" s="2" t="str">
        <f t="shared" si="112"/>
        <v>高安割れ</v>
      </c>
      <c r="I1442">
        <v>1</v>
      </c>
      <c r="J1442">
        <f t="shared" si="113"/>
        <v>-28</v>
      </c>
      <c r="K1442" t="str">
        <f t="shared" si="114"/>
        <v>高安割れ</v>
      </c>
      <c r="L1442">
        <f t="shared" si="116"/>
        <v>-28</v>
      </c>
      <c r="M1442" s="1">
        <f t="shared" si="115"/>
        <v>41030</v>
      </c>
      <c r="N1442">
        <f>SUM(J1442:$J$1480)</f>
        <v>2278</v>
      </c>
      <c r="O1442">
        <f>SUM(L1442:$L$1480)</f>
        <v>2278</v>
      </c>
    </row>
    <row r="1443" spans="2:15" x14ac:dyDescent="0.2">
      <c r="B1443" s="1">
        <v>41026</v>
      </c>
      <c r="C1443">
        <v>2412</v>
      </c>
      <c r="D1443">
        <v>2456</v>
      </c>
      <c r="E1443">
        <v>2401</v>
      </c>
      <c r="F1443">
        <v>2423</v>
      </c>
      <c r="G1443">
        <v>4500200</v>
      </c>
      <c r="H1443" s="2" t="str">
        <f t="shared" si="112"/>
        <v/>
      </c>
      <c r="I1443">
        <v>1</v>
      </c>
      <c r="J1443">
        <f t="shared" si="113"/>
        <v>-9</v>
      </c>
      <c r="K1443" t="str">
        <f t="shared" si="114"/>
        <v/>
      </c>
      <c r="L1443">
        <f t="shared" si="116"/>
        <v>-9</v>
      </c>
      <c r="M1443" s="1">
        <f t="shared" si="115"/>
        <v>41026</v>
      </c>
      <c r="N1443">
        <f>SUM(J1443:$J$1480)</f>
        <v>2306</v>
      </c>
      <c r="O1443">
        <f>SUM(L1443:$L$1480)</f>
        <v>2306</v>
      </c>
    </row>
    <row r="1444" spans="2:15" x14ac:dyDescent="0.2">
      <c r="B1444" s="1">
        <v>41025</v>
      </c>
      <c r="C1444">
        <v>2424</v>
      </c>
      <c r="D1444">
        <v>2434</v>
      </c>
      <c r="E1444">
        <v>2411</v>
      </c>
      <c r="F1444">
        <v>2417</v>
      </c>
      <c r="G1444">
        <v>2993300</v>
      </c>
      <c r="H1444" s="2" t="str">
        <f t="shared" si="112"/>
        <v>高安超え</v>
      </c>
      <c r="I1444">
        <v>1</v>
      </c>
      <c r="J1444">
        <f t="shared" si="113"/>
        <v>6</v>
      </c>
      <c r="K1444" t="str">
        <f t="shared" si="114"/>
        <v>高安超え</v>
      </c>
      <c r="L1444">
        <f t="shared" si="116"/>
        <v>6</v>
      </c>
      <c r="M1444" s="1">
        <f t="shared" si="115"/>
        <v>41025</v>
      </c>
      <c r="N1444">
        <f>SUM(J1444:$J$1480)</f>
        <v>2315</v>
      </c>
      <c r="O1444">
        <f>SUM(L1444:$L$1480)</f>
        <v>2315</v>
      </c>
    </row>
    <row r="1445" spans="2:15" x14ac:dyDescent="0.2">
      <c r="B1445" s="1">
        <v>41024</v>
      </c>
      <c r="C1445">
        <v>2389</v>
      </c>
      <c r="D1445">
        <v>2409</v>
      </c>
      <c r="E1445">
        <v>2377</v>
      </c>
      <c r="F1445">
        <v>2409</v>
      </c>
      <c r="G1445">
        <v>2075400</v>
      </c>
      <c r="H1445" s="2" t="str">
        <f t="shared" si="112"/>
        <v>高安超え</v>
      </c>
      <c r="I1445">
        <v>1</v>
      </c>
      <c r="J1445">
        <f t="shared" si="113"/>
        <v>8</v>
      </c>
      <c r="K1445" t="str">
        <f t="shared" si="114"/>
        <v>高安超え</v>
      </c>
      <c r="L1445">
        <f t="shared" si="116"/>
        <v>8</v>
      </c>
      <c r="M1445" s="1">
        <f t="shared" si="115"/>
        <v>41024</v>
      </c>
      <c r="N1445">
        <f>SUM(J1445:$J$1480)</f>
        <v>2309</v>
      </c>
      <c r="O1445">
        <f>SUM(L1445:$L$1480)</f>
        <v>2309</v>
      </c>
    </row>
    <row r="1446" spans="2:15" x14ac:dyDescent="0.2">
      <c r="B1446" s="1">
        <v>41023</v>
      </c>
      <c r="C1446">
        <v>2384</v>
      </c>
      <c r="D1446">
        <v>2384</v>
      </c>
      <c r="E1446">
        <v>2357</v>
      </c>
      <c r="F1446">
        <v>2374</v>
      </c>
      <c r="G1446">
        <v>2091800</v>
      </c>
      <c r="H1446" s="2" t="str">
        <f t="shared" si="112"/>
        <v>高安割れ</v>
      </c>
      <c r="I1446">
        <v>1</v>
      </c>
      <c r="J1446">
        <f t="shared" si="113"/>
        <v>-35</v>
      </c>
      <c r="K1446" t="str">
        <f t="shared" si="114"/>
        <v>高安割れ</v>
      </c>
      <c r="L1446">
        <f t="shared" si="116"/>
        <v>-35</v>
      </c>
      <c r="M1446" s="1">
        <f t="shared" si="115"/>
        <v>41023</v>
      </c>
      <c r="N1446">
        <f>SUM(J1446:$J$1480)</f>
        <v>2301</v>
      </c>
      <c r="O1446">
        <f>SUM(L1446:$L$1480)</f>
        <v>2301</v>
      </c>
    </row>
    <row r="1447" spans="2:15" x14ac:dyDescent="0.2">
      <c r="B1447" s="1">
        <v>41022</v>
      </c>
      <c r="C1447">
        <v>2398</v>
      </c>
      <c r="D1447">
        <v>2420</v>
      </c>
      <c r="E1447">
        <v>2386</v>
      </c>
      <c r="F1447">
        <v>2393</v>
      </c>
      <c r="G1447">
        <v>1354000</v>
      </c>
      <c r="H1447" s="2" t="str">
        <f t="shared" si="112"/>
        <v/>
      </c>
      <c r="I1447">
        <v>1</v>
      </c>
      <c r="J1447">
        <f t="shared" si="113"/>
        <v>-19</v>
      </c>
      <c r="K1447" t="str">
        <f t="shared" si="114"/>
        <v/>
      </c>
      <c r="L1447">
        <f t="shared" si="116"/>
        <v>-19</v>
      </c>
      <c r="M1447" s="1">
        <f t="shared" si="115"/>
        <v>41022</v>
      </c>
      <c r="N1447">
        <f>SUM(J1447:$J$1480)</f>
        <v>2336</v>
      </c>
      <c r="O1447">
        <f>SUM(L1447:$L$1480)</f>
        <v>2336</v>
      </c>
    </row>
    <row r="1448" spans="2:15" x14ac:dyDescent="0.2">
      <c r="B1448" s="1">
        <v>41019</v>
      </c>
      <c r="C1448">
        <v>2392</v>
      </c>
      <c r="D1448">
        <v>2425</v>
      </c>
      <c r="E1448">
        <v>2363</v>
      </c>
      <c r="F1448">
        <v>2399</v>
      </c>
      <c r="G1448">
        <v>2664100</v>
      </c>
      <c r="H1448" s="2" t="str">
        <f t="shared" si="112"/>
        <v/>
      </c>
      <c r="I1448">
        <v>1</v>
      </c>
      <c r="J1448">
        <f t="shared" si="113"/>
        <v>-6</v>
      </c>
      <c r="K1448" t="str">
        <f t="shared" si="114"/>
        <v/>
      </c>
      <c r="L1448">
        <f t="shared" si="116"/>
        <v>-6</v>
      </c>
      <c r="M1448" s="1">
        <f t="shared" si="115"/>
        <v>41019</v>
      </c>
      <c r="N1448">
        <f>SUM(J1448:$J$1480)</f>
        <v>2355</v>
      </c>
      <c r="O1448">
        <f>SUM(L1448:$L$1480)</f>
        <v>2355</v>
      </c>
    </row>
    <row r="1449" spans="2:15" x14ac:dyDescent="0.2">
      <c r="B1449" s="1">
        <v>41018</v>
      </c>
      <c r="C1449">
        <v>2413</v>
      </c>
      <c r="D1449">
        <v>2418</v>
      </c>
      <c r="E1449">
        <v>2388</v>
      </c>
      <c r="F1449">
        <v>2409</v>
      </c>
      <c r="G1449">
        <v>1906400</v>
      </c>
      <c r="H1449" s="2" t="str">
        <f t="shared" si="112"/>
        <v>高安割れ</v>
      </c>
      <c r="I1449">
        <v>1</v>
      </c>
      <c r="J1449">
        <f t="shared" si="113"/>
        <v>10</v>
      </c>
      <c r="K1449" t="str">
        <f t="shared" si="114"/>
        <v>高安割れ</v>
      </c>
      <c r="L1449">
        <f t="shared" si="116"/>
        <v>10</v>
      </c>
      <c r="M1449" s="1">
        <f t="shared" si="115"/>
        <v>41018</v>
      </c>
      <c r="N1449">
        <f>SUM(J1449:$J$1480)</f>
        <v>2361</v>
      </c>
      <c r="O1449">
        <f>SUM(L1449:$L$1480)</f>
        <v>2361</v>
      </c>
    </row>
    <row r="1450" spans="2:15" x14ac:dyDescent="0.2">
      <c r="B1450" s="1">
        <v>41017</v>
      </c>
      <c r="C1450">
        <v>2414</v>
      </c>
      <c r="D1450">
        <v>2427</v>
      </c>
      <c r="E1450">
        <v>2403</v>
      </c>
      <c r="F1450">
        <v>2423</v>
      </c>
      <c r="G1450">
        <v>2218300</v>
      </c>
      <c r="H1450" s="2" t="str">
        <f t="shared" si="112"/>
        <v>高安超え</v>
      </c>
      <c r="I1450">
        <v>1</v>
      </c>
      <c r="J1450">
        <f t="shared" si="113"/>
        <v>-14</v>
      </c>
      <c r="K1450" t="str">
        <f t="shared" si="114"/>
        <v>高安超え</v>
      </c>
      <c r="L1450">
        <f t="shared" si="116"/>
        <v>-14</v>
      </c>
      <c r="M1450" s="1">
        <f t="shared" si="115"/>
        <v>41017</v>
      </c>
      <c r="N1450">
        <f>SUM(J1450:$J$1480)</f>
        <v>2351</v>
      </c>
      <c r="O1450">
        <f>SUM(L1450:$L$1480)</f>
        <v>2351</v>
      </c>
    </row>
    <row r="1451" spans="2:15" x14ac:dyDescent="0.2">
      <c r="B1451" s="1">
        <v>41016</v>
      </c>
      <c r="C1451">
        <v>2385</v>
      </c>
      <c r="D1451">
        <v>2420</v>
      </c>
      <c r="E1451">
        <v>2374</v>
      </c>
      <c r="F1451">
        <v>2406</v>
      </c>
      <c r="G1451">
        <v>3130000</v>
      </c>
      <c r="H1451" s="2" t="str">
        <f t="shared" si="112"/>
        <v>高安超え</v>
      </c>
      <c r="I1451">
        <v>1</v>
      </c>
      <c r="J1451">
        <f t="shared" si="113"/>
        <v>17</v>
      </c>
      <c r="K1451" t="str">
        <f t="shared" si="114"/>
        <v>高安超え</v>
      </c>
      <c r="L1451">
        <f t="shared" si="116"/>
        <v>17</v>
      </c>
      <c r="M1451" s="1">
        <f t="shared" si="115"/>
        <v>41016</v>
      </c>
      <c r="N1451">
        <f>SUM(J1451:$J$1480)</f>
        <v>2365</v>
      </c>
      <c r="O1451">
        <f>SUM(L1451:$L$1480)</f>
        <v>2365</v>
      </c>
    </row>
    <row r="1452" spans="2:15" x14ac:dyDescent="0.2">
      <c r="B1452" s="1">
        <v>41015</v>
      </c>
      <c r="C1452">
        <v>2350</v>
      </c>
      <c r="D1452">
        <v>2392</v>
      </c>
      <c r="E1452">
        <v>2350</v>
      </c>
      <c r="F1452">
        <v>2384</v>
      </c>
      <c r="G1452">
        <v>2387900</v>
      </c>
      <c r="H1452" s="2" t="str">
        <f t="shared" si="112"/>
        <v>高安超え</v>
      </c>
      <c r="I1452">
        <v>1</v>
      </c>
      <c r="J1452">
        <f t="shared" si="113"/>
        <v>22</v>
      </c>
      <c r="K1452" t="str">
        <f t="shared" si="114"/>
        <v>高安超え</v>
      </c>
      <c r="L1452">
        <f t="shared" si="116"/>
        <v>22</v>
      </c>
      <c r="M1452" s="1">
        <f t="shared" si="115"/>
        <v>41015</v>
      </c>
      <c r="N1452">
        <f>SUM(J1452:$J$1480)</f>
        <v>2348</v>
      </c>
      <c r="O1452">
        <f>SUM(L1452:$L$1480)</f>
        <v>2348</v>
      </c>
    </row>
    <row r="1453" spans="2:15" x14ac:dyDescent="0.2">
      <c r="B1453" s="1">
        <v>41012</v>
      </c>
      <c r="C1453">
        <v>2376</v>
      </c>
      <c r="D1453">
        <v>2389</v>
      </c>
      <c r="E1453">
        <v>2341</v>
      </c>
      <c r="F1453">
        <v>2379</v>
      </c>
      <c r="G1453">
        <v>5090600</v>
      </c>
      <c r="H1453" s="2" t="str">
        <f t="shared" si="112"/>
        <v>高安割れ</v>
      </c>
      <c r="I1453">
        <v>1</v>
      </c>
      <c r="J1453">
        <f t="shared" si="113"/>
        <v>-5</v>
      </c>
      <c r="K1453" t="str">
        <f t="shared" si="114"/>
        <v>高安割れ</v>
      </c>
      <c r="L1453">
        <f t="shared" si="116"/>
        <v>-5</v>
      </c>
      <c r="M1453" s="1">
        <f t="shared" si="115"/>
        <v>41012</v>
      </c>
      <c r="N1453">
        <f>SUM(J1453:$J$1480)</f>
        <v>2326</v>
      </c>
      <c r="O1453">
        <f>SUM(L1453:$L$1480)</f>
        <v>2326</v>
      </c>
    </row>
    <row r="1454" spans="2:15" x14ac:dyDescent="0.2">
      <c r="B1454" s="1">
        <v>41011</v>
      </c>
      <c r="C1454">
        <v>2370</v>
      </c>
      <c r="D1454">
        <v>2404</v>
      </c>
      <c r="E1454">
        <v>2361</v>
      </c>
      <c r="F1454">
        <v>2391</v>
      </c>
      <c r="G1454">
        <v>2547800</v>
      </c>
      <c r="H1454" s="2" t="str">
        <f t="shared" si="112"/>
        <v>高安超え</v>
      </c>
      <c r="I1454">
        <v>1</v>
      </c>
      <c r="J1454">
        <f t="shared" si="113"/>
        <v>-12</v>
      </c>
      <c r="K1454" t="str">
        <f t="shared" si="114"/>
        <v>高安超え</v>
      </c>
      <c r="L1454">
        <f t="shared" si="116"/>
        <v>-12</v>
      </c>
      <c r="M1454" s="1">
        <f t="shared" si="115"/>
        <v>41011</v>
      </c>
      <c r="N1454">
        <f>SUM(J1454:$J$1480)</f>
        <v>2331</v>
      </c>
      <c r="O1454">
        <f>SUM(L1454:$L$1480)</f>
        <v>2331</v>
      </c>
    </row>
    <row r="1455" spans="2:15" x14ac:dyDescent="0.2">
      <c r="B1455" s="1">
        <v>41010</v>
      </c>
      <c r="C1455">
        <v>2390</v>
      </c>
      <c r="D1455">
        <v>2403</v>
      </c>
      <c r="E1455">
        <v>2360</v>
      </c>
      <c r="F1455">
        <v>2372</v>
      </c>
      <c r="G1455">
        <v>3210300</v>
      </c>
      <c r="H1455" s="2" t="str">
        <f t="shared" ref="H1455:H1481" si="117">IF(AND(D1455&lt;D1456,E1455&lt;E1456),"高安割れ",IF(AND(D1455&gt;D1456,E1455&gt;E1456),"高安超え",""))</f>
        <v>高安割れ</v>
      </c>
      <c r="I1455">
        <v>1</v>
      </c>
      <c r="J1455">
        <f t="shared" ref="J1455:J1481" si="118">IF(H1455="高安割れ",(F1455-F1454)*I1455,(F1454-F1455)*I1455)</f>
        <v>-19</v>
      </c>
      <c r="K1455" t="str">
        <f t="shared" si="114"/>
        <v>高安割れ</v>
      </c>
      <c r="L1455">
        <f t="shared" si="116"/>
        <v>-19</v>
      </c>
      <c r="M1455" s="1">
        <f t="shared" si="115"/>
        <v>41010</v>
      </c>
      <c r="N1455">
        <f>SUM(J1455:$J$1480)</f>
        <v>2343</v>
      </c>
      <c r="O1455">
        <f>SUM(L1455:$L$1480)</f>
        <v>2343</v>
      </c>
    </row>
    <row r="1456" spans="2:15" x14ac:dyDescent="0.2">
      <c r="B1456" s="1">
        <v>41009</v>
      </c>
      <c r="C1456">
        <v>2413</v>
      </c>
      <c r="D1456">
        <v>2424</v>
      </c>
      <c r="E1456">
        <v>2401</v>
      </c>
      <c r="F1456">
        <v>2407</v>
      </c>
      <c r="G1456">
        <v>2351300</v>
      </c>
      <c r="H1456" s="2" t="str">
        <f t="shared" si="117"/>
        <v>高安超え</v>
      </c>
      <c r="I1456">
        <v>1</v>
      </c>
      <c r="J1456">
        <f t="shared" si="118"/>
        <v>-35</v>
      </c>
      <c r="K1456" t="str">
        <f t="shared" si="114"/>
        <v>高安超え</v>
      </c>
      <c r="L1456">
        <f t="shared" si="116"/>
        <v>-35</v>
      </c>
      <c r="M1456" s="1">
        <f t="shared" si="115"/>
        <v>41009</v>
      </c>
      <c r="N1456">
        <f>SUM(J1456:$J$1480)</f>
        <v>2362</v>
      </c>
      <c r="O1456">
        <f>SUM(L1456:$L$1480)</f>
        <v>2362</v>
      </c>
    </row>
    <row r="1457" spans="2:15" x14ac:dyDescent="0.2">
      <c r="B1457" s="1">
        <v>41008</v>
      </c>
      <c r="C1457">
        <v>2379</v>
      </c>
      <c r="D1457">
        <v>2414</v>
      </c>
      <c r="E1457">
        <v>2377</v>
      </c>
      <c r="F1457">
        <v>2397</v>
      </c>
      <c r="G1457">
        <v>2801100</v>
      </c>
      <c r="H1457" s="2" t="str">
        <f t="shared" si="117"/>
        <v>高安超え</v>
      </c>
      <c r="I1457">
        <v>1</v>
      </c>
      <c r="J1457">
        <f t="shared" si="118"/>
        <v>10</v>
      </c>
      <c r="K1457" t="str">
        <f t="shared" si="114"/>
        <v>高安超え</v>
      </c>
      <c r="L1457">
        <f t="shared" si="116"/>
        <v>10</v>
      </c>
      <c r="M1457" s="1">
        <f t="shared" si="115"/>
        <v>41008</v>
      </c>
      <c r="N1457">
        <f>SUM(J1457:$J$1480)</f>
        <v>2397</v>
      </c>
      <c r="O1457">
        <f>SUM(L1457:$L$1480)</f>
        <v>2397</v>
      </c>
    </row>
    <row r="1458" spans="2:15" x14ac:dyDescent="0.2">
      <c r="B1458" s="1">
        <v>41005</v>
      </c>
      <c r="C1458">
        <v>2375</v>
      </c>
      <c r="D1458">
        <v>2395</v>
      </c>
      <c r="E1458">
        <v>2355</v>
      </c>
      <c r="F1458">
        <v>2393</v>
      </c>
      <c r="G1458">
        <v>4821500</v>
      </c>
      <c r="H1458" s="2" t="str">
        <f t="shared" si="117"/>
        <v>高安割れ</v>
      </c>
      <c r="I1458">
        <v>1</v>
      </c>
      <c r="J1458">
        <f t="shared" si="118"/>
        <v>-4</v>
      </c>
      <c r="K1458" t="str">
        <f t="shared" si="114"/>
        <v>高安割れ</v>
      </c>
      <c r="L1458">
        <f t="shared" si="116"/>
        <v>-4</v>
      </c>
      <c r="M1458" s="1">
        <f t="shared" si="115"/>
        <v>41005</v>
      </c>
      <c r="N1458">
        <f>SUM(J1458:$J$1480)</f>
        <v>2387</v>
      </c>
      <c r="O1458">
        <f>SUM(L1458:$L$1480)</f>
        <v>2387</v>
      </c>
    </row>
    <row r="1459" spans="2:15" x14ac:dyDescent="0.2">
      <c r="B1459" s="1">
        <v>41004</v>
      </c>
      <c r="C1459">
        <v>2430</v>
      </c>
      <c r="D1459">
        <v>2449</v>
      </c>
      <c r="E1459">
        <v>2405</v>
      </c>
      <c r="F1459">
        <v>2425</v>
      </c>
      <c r="G1459">
        <v>3944500</v>
      </c>
      <c r="H1459" s="2" t="str">
        <f t="shared" si="117"/>
        <v>高安割れ</v>
      </c>
      <c r="I1459">
        <v>1</v>
      </c>
      <c r="J1459">
        <f t="shared" si="118"/>
        <v>32</v>
      </c>
      <c r="K1459" t="str">
        <f t="shared" si="114"/>
        <v>高安割れ</v>
      </c>
      <c r="L1459">
        <f t="shared" si="116"/>
        <v>32</v>
      </c>
      <c r="M1459" s="1">
        <f t="shared" si="115"/>
        <v>41004</v>
      </c>
      <c r="N1459">
        <f>SUM(J1459:$J$1480)</f>
        <v>2391</v>
      </c>
      <c r="O1459">
        <f>SUM(L1459:$L$1480)</f>
        <v>2391</v>
      </c>
    </row>
    <row r="1460" spans="2:15" x14ac:dyDescent="0.2">
      <c r="B1460" s="1">
        <v>41003</v>
      </c>
      <c r="C1460">
        <v>2459</v>
      </c>
      <c r="D1460">
        <v>2485</v>
      </c>
      <c r="E1460">
        <v>2430</v>
      </c>
      <c r="F1460">
        <v>2431</v>
      </c>
      <c r="G1460">
        <v>2769500</v>
      </c>
      <c r="H1460" s="2" t="str">
        <f t="shared" si="117"/>
        <v/>
      </c>
      <c r="I1460">
        <v>1</v>
      </c>
      <c r="J1460">
        <f t="shared" si="118"/>
        <v>-6</v>
      </c>
      <c r="K1460" t="str">
        <f t="shared" si="114"/>
        <v/>
      </c>
      <c r="L1460">
        <f t="shared" si="116"/>
        <v>-6</v>
      </c>
      <c r="M1460" s="1">
        <f t="shared" si="115"/>
        <v>41003</v>
      </c>
      <c r="N1460">
        <f>SUM(J1460:$J$1480)</f>
        <v>2359</v>
      </c>
      <c r="O1460">
        <f>SUM(L1460:$L$1480)</f>
        <v>2359</v>
      </c>
    </row>
    <row r="1461" spans="2:15" x14ac:dyDescent="0.2">
      <c r="B1461" s="1">
        <v>41002</v>
      </c>
      <c r="C1461">
        <v>2446</v>
      </c>
      <c r="D1461">
        <v>2470</v>
      </c>
      <c r="E1461">
        <v>2444</v>
      </c>
      <c r="F1461">
        <v>2457</v>
      </c>
      <c r="G1461">
        <v>2158900</v>
      </c>
      <c r="H1461" s="2" t="str">
        <f t="shared" si="117"/>
        <v>高安超え</v>
      </c>
      <c r="I1461">
        <v>1</v>
      </c>
      <c r="J1461">
        <f t="shared" si="118"/>
        <v>-26</v>
      </c>
      <c r="K1461" t="str">
        <f t="shared" si="114"/>
        <v>高安超え</v>
      </c>
      <c r="L1461">
        <f t="shared" si="116"/>
        <v>-26</v>
      </c>
      <c r="M1461" s="1">
        <f t="shared" si="115"/>
        <v>41002</v>
      </c>
      <c r="N1461">
        <f>SUM(J1461:$J$1480)</f>
        <v>2365</v>
      </c>
      <c r="O1461">
        <f>SUM(L1461:$L$1480)</f>
        <v>2365</v>
      </c>
    </row>
    <row r="1462" spans="2:15" x14ac:dyDescent="0.2">
      <c r="B1462" s="1">
        <v>41001</v>
      </c>
      <c r="C1462">
        <v>2446</v>
      </c>
      <c r="D1462">
        <v>2450</v>
      </c>
      <c r="E1462">
        <v>2425</v>
      </c>
      <c r="F1462">
        <v>2445</v>
      </c>
      <c r="G1462">
        <v>4080800</v>
      </c>
      <c r="H1462" s="2" t="str">
        <f t="shared" si="117"/>
        <v>高安割れ</v>
      </c>
      <c r="I1462">
        <v>1</v>
      </c>
      <c r="J1462">
        <f t="shared" si="118"/>
        <v>-12</v>
      </c>
      <c r="K1462" t="str">
        <f t="shared" si="114"/>
        <v>高安割れ</v>
      </c>
      <c r="L1462">
        <f t="shared" si="116"/>
        <v>-12</v>
      </c>
      <c r="M1462" s="1">
        <f t="shared" si="115"/>
        <v>41001</v>
      </c>
      <c r="N1462">
        <f>SUM(J1462:$J$1480)</f>
        <v>2391</v>
      </c>
      <c r="O1462">
        <f>SUM(L1462:$L$1480)</f>
        <v>2391</v>
      </c>
    </row>
    <row r="1463" spans="2:15" x14ac:dyDescent="0.2">
      <c r="B1463" s="1">
        <v>40998</v>
      </c>
      <c r="C1463">
        <v>2450</v>
      </c>
      <c r="D1463">
        <v>2458</v>
      </c>
      <c r="E1463">
        <v>2439</v>
      </c>
      <c r="F1463">
        <v>2458</v>
      </c>
      <c r="G1463">
        <v>3361900</v>
      </c>
      <c r="H1463" s="2" t="str">
        <f t="shared" si="117"/>
        <v>高安超え</v>
      </c>
      <c r="I1463">
        <v>1</v>
      </c>
      <c r="J1463">
        <f t="shared" si="118"/>
        <v>-13</v>
      </c>
      <c r="K1463" t="str">
        <f t="shared" si="114"/>
        <v>高安超え</v>
      </c>
      <c r="L1463">
        <f t="shared" si="116"/>
        <v>-13</v>
      </c>
      <c r="M1463" s="1">
        <f t="shared" si="115"/>
        <v>40998</v>
      </c>
      <c r="N1463">
        <f>SUM(J1463:$J$1480)</f>
        <v>2403</v>
      </c>
      <c r="O1463">
        <f>SUM(L1463:$L$1480)</f>
        <v>2403</v>
      </c>
    </row>
    <row r="1464" spans="2:15" x14ac:dyDescent="0.2">
      <c r="B1464" s="1">
        <v>40997</v>
      </c>
      <c r="C1464">
        <v>2410</v>
      </c>
      <c r="D1464">
        <v>2448</v>
      </c>
      <c r="E1464">
        <v>2407</v>
      </c>
      <c r="F1464">
        <v>2439</v>
      </c>
      <c r="G1464">
        <v>2118100</v>
      </c>
      <c r="H1464" s="2" t="str">
        <f t="shared" si="117"/>
        <v>高安超え</v>
      </c>
      <c r="I1464">
        <v>1</v>
      </c>
      <c r="J1464">
        <f t="shared" si="118"/>
        <v>19</v>
      </c>
      <c r="K1464" t="str">
        <f t="shared" si="114"/>
        <v>高安超え</v>
      </c>
      <c r="L1464">
        <f t="shared" si="116"/>
        <v>19</v>
      </c>
      <c r="M1464" s="1">
        <f t="shared" si="115"/>
        <v>40997</v>
      </c>
      <c r="N1464">
        <f>SUM(J1464:$J$1480)</f>
        <v>2416</v>
      </c>
      <c r="O1464">
        <f>SUM(L1464:$L$1480)</f>
        <v>2416</v>
      </c>
    </row>
    <row r="1465" spans="2:15" x14ac:dyDescent="0.2">
      <c r="B1465" s="1">
        <v>40996</v>
      </c>
      <c r="C1465">
        <v>2418</v>
      </c>
      <c r="D1465">
        <v>2427</v>
      </c>
      <c r="E1465">
        <v>2390</v>
      </c>
      <c r="F1465">
        <v>2426</v>
      </c>
      <c r="G1465">
        <v>2080500</v>
      </c>
      <c r="H1465" s="2" t="str">
        <f t="shared" si="117"/>
        <v>高安超え</v>
      </c>
      <c r="I1465">
        <v>1</v>
      </c>
      <c r="J1465">
        <f t="shared" si="118"/>
        <v>13</v>
      </c>
      <c r="K1465" t="str">
        <f t="shared" si="114"/>
        <v>高安超え</v>
      </c>
      <c r="L1465">
        <f t="shared" si="116"/>
        <v>13</v>
      </c>
      <c r="M1465" s="1">
        <f t="shared" si="115"/>
        <v>40996</v>
      </c>
      <c r="N1465">
        <f>SUM(J1465:$J$1480)</f>
        <v>2397</v>
      </c>
      <c r="O1465">
        <f>SUM(L1465:$L$1480)</f>
        <v>2397</v>
      </c>
    </row>
    <row r="1466" spans="2:15" x14ac:dyDescent="0.2">
      <c r="B1466" s="1">
        <v>40995</v>
      </c>
      <c r="C1466">
        <v>2390</v>
      </c>
      <c r="D1466">
        <v>2415</v>
      </c>
      <c r="E1466">
        <v>2387</v>
      </c>
      <c r="F1466">
        <v>2413</v>
      </c>
      <c r="G1466">
        <v>2998400</v>
      </c>
      <c r="H1466" s="2" t="str">
        <f t="shared" si="117"/>
        <v>高安超え</v>
      </c>
      <c r="I1466">
        <v>1</v>
      </c>
      <c r="J1466">
        <f t="shared" si="118"/>
        <v>13</v>
      </c>
      <c r="K1466" t="str">
        <f t="shared" si="114"/>
        <v>高安超え</v>
      </c>
      <c r="L1466">
        <f t="shared" si="116"/>
        <v>13</v>
      </c>
      <c r="M1466" s="1">
        <f t="shared" si="115"/>
        <v>40995</v>
      </c>
      <c r="N1466">
        <f>SUM(J1466:$J$1480)</f>
        <v>2384</v>
      </c>
      <c r="O1466">
        <f>SUM(L1466:$L$1480)</f>
        <v>2384</v>
      </c>
    </row>
    <row r="1467" spans="2:15" x14ac:dyDescent="0.2">
      <c r="B1467" s="1">
        <v>40994</v>
      </c>
      <c r="C1467">
        <v>2350</v>
      </c>
      <c r="D1467">
        <v>2369</v>
      </c>
      <c r="E1467">
        <v>2343</v>
      </c>
      <c r="F1467">
        <v>2362</v>
      </c>
      <c r="G1467">
        <v>1923700</v>
      </c>
      <c r="H1467" s="2" t="str">
        <f t="shared" si="117"/>
        <v>高安超え</v>
      </c>
      <c r="I1467">
        <v>1</v>
      </c>
      <c r="J1467">
        <f t="shared" si="118"/>
        <v>51</v>
      </c>
      <c r="K1467" t="str">
        <f t="shared" si="114"/>
        <v>高安超え</v>
      </c>
      <c r="L1467">
        <f t="shared" si="116"/>
        <v>51</v>
      </c>
      <c r="M1467" s="1">
        <f t="shared" si="115"/>
        <v>40994</v>
      </c>
      <c r="N1467">
        <f>SUM(J1467:$J$1480)</f>
        <v>2371</v>
      </c>
      <c r="O1467">
        <f>SUM(L1467:$L$1480)</f>
        <v>2371</v>
      </c>
    </row>
    <row r="1468" spans="2:15" x14ac:dyDescent="0.2">
      <c r="B1468" s="1">
        <v>40991</v>
      </c>
      <c r="C1468">
        <v>2348</v>
      </c>
      <c r="D1468">
        <v>2366</v>
      </c>
      <c r="E1468">
        <v>2342</v>
      </c>
      <c r="F1468">
        <v>2346</v>
      </c>
      <c r="G1468">
        <v>3565100</v>
      </c>
      <c r="H1468" s="2" t="str">
        <f t="shared" si="117"/>
        <v>高安割れ</v>
      </c>
      <c r="I1468">
        <v>1</v>
      </c>
      <c r="J1468">
        <f t="shared" si="118"/>
        <v>-16</v>
      </c>
      <c r="K1468" t="str">
        <f t="shared" si="114"/>
        <v>高安割れ</v>
      </c>
      <c r="L1468">
        <f t="shared" si="116"/>
        <v>-16</v>
      </c>
      <c r="M1468" s="1">
        <f t="shared" si="115"/>
        <v>40991</v>
      </c>
      <c r="N1468">
        <f>SUM(J1468:$J$1480)</f>
        <v>2320</v>
      </c>
      <c r="O1468">
        <f>SUM(L1468:$L$1480)</f>
        <v>2320</v>
      </c>
    </row>
    <row r="1469" spans="2:15" x14ac:dyDescent="0.2">
      <c r="B1469" s="1">
        <v>40990</v>
      </c>
      <c r="C1469">
        <v>2355</v>
      </c>
      <c r="D1469">
        <v>2372</v>
      </c>
      <c r="E1469">
        <v>2353</v>
      </c>
      <c r="F1469">
        <v>2370</v>
      </c>
      <c r="G1469">
        <v>2382600</v>
      </c>
      <c r="H1469" s="2" t="str">
        <f t="shared" si="117"/>
        <v/>
      </c>
      <c r="I1469">
        <v>1</v>
      </c>
      <c r="J1469">
        <f t="shared" si="118"/>
        <v>-24</v>
      </c>
      <c r="K1469" t="str">
        <f t="shared" si="114"/>
        <v/>
      </c>
      <c r="L1469">
        <f t="shared" si="116"/>
        <v>-24</v>
      </c>
      <c r="M1469" s="1">
        <f t="shared" si="115"/>
        <v>40990</v>
      </c>
      <c r="N1469">
        <f>SUM(J1469:$J$1480)</f>
        <v>2336</v>
      </c>
      <c r="O1469">
        <f>SUM(L1469:$L$1480)</f>
        <v>2336</v>
      </c>
    </row>
    <row r="1470" spans="2:15" x14ac:dyDescent="0.2">
      <c r="B1470" s="1">
        <v>40989</v>
      </c>
      <c r="C1470">
        <v>2352</v>
      </c>
      <c r="D1470">
        <v>2376</v>
      </c>
      <c r="E1470">
        <v>2346</v>
      </c>
      <c r="F1470">
        <v>2365</v>
      </c>
      <c r="G1470">
        <v>2191900</v>
      </c>
      <c r="H1470" s="2" t="str">
        <f t="shared" si="117"/>
        <v>高安割れ</v>
      </c>
      <c r="I1470">
        <v>1</v>
      </c>
      <c r="J1470">
        <f t="shared" si="118"/>
        <v>-5</v>
      </c>
      <c r="K1470" t="str">
        <f t="shared" si="114"/>
        <v>高安割れ</v>
      </c>
      <c r="L1470">
        <f t="shared" si="116"/>
        <v>-5</v>
      </c>
      <c r="M1470" s="1">
        <f t="shared" si="115"/>
        <v>40989</v>
      </c>
      <c r="N1470">
        <f>SUM(J1470:$J$1480)</f>
        <v>2360</v>
      </c>
      <c r="O1470">
        <f>SUM(L1470:$L$1480)</f>
        <v>2360</v>
      </c>
    </row>
    <row r="1471" spans="2:15" x14ac:dyDescent="0.2">
      <c r="B1471" s="1">
        <v>40987</v>
      </c>
      <c r="C1471">
        <v>2364</v>
      </c>
      <c r="D1471">
        <v>2377</v>
      </c>
      <c r="E1471">
        <v>2355</v>
      </c>
      <c r="F1471">
        <v>2358</v>
      </c>
      <c r="G1471">
        <v>1567800</v>
      </c>
      <c r="H1471" s="2" t="str">
        <f t="shared" si="117"/>
        <v>高安超え</v>
      </c>
      <c r="I1471">
        <v>1</v>
      </c>
      <c r="J1471">
        <f t="shared" si="118"/>
        <v>7</v>
      </c>
      <c r="K1471" t="str">
        <f t="shared" si="114"/>
        <v>高安超え</v>
      </c>
      <c r="L1471">
        <f t="shared" si="116"/>
        <v>7</v>
      </c>
      <c r="M1471" s="1">
        <f t="shared" si="115"/>
        <v>40987</v>
      </c>
      <c r="N1471">
        <f>SUM(J1471:$J$1480)</f>
        <v>2365</v>
      </c>
      <c r="O1471">
        <f>SUM(L1471:$L$1480)</f>
        <v>2365</v>
      </c>
    </row>
    <row r="1472" spans="2:15" x14ac:dyDescent="0.2">
      <c r="B1472" s="1">
        <v>40984</v>
      </c>
      <c r="C1472">
        <v>2345</v>
      </c>
      <c r="D1472">
        <v>2368</v>
      </c>
      <c r="E1472">
        <v>2345</v>
      </c>
      <c r="F1472">
        <v>2355</v>
      </c>
      <c r="G1472">
        <v>1892700</v>
      </c>
      <c r="H1472" s="2" t="str">
        <f t="shared" si="117"/>
        <v>高安超え</v>
      </c>
      <c r="I1472">
        <v>1</v>
      </c>
      <c r="J1472">
        <f t="shared" si="118"/>
        <v>3</v>
      </c>
      <c r="K1472" t="str">
        <f t="shared" si="114"/>
        <v>高安超え</v>
      </c>
      <c r="L1472">
        <f t="shared" si="116"/>
        <v>3</v>
      </c>
      <c r="M1472" s="1">
        <f t="shared" si="115"/>
        <v>40984</v>
      </c>
      <c r="N1472">
        <f>SUM(J1472:$J$1480)</f>
        <v>2358</v>
      </c>
      <c r="O1472">
        <f>SUM(L1472:$L$1480)</f>
        <v>2358</v>
      </c>
    </row>
    <row r="1473" spans="2:15" x14ac:dyDescent="0.2">
      <c r="B1473" s="1">
        <v>40983</v>
      </c>
      <c r="C1473">
        <v>2340</v>
      </c>
      <c r="D1473">
        <v>2363</v>
      </c>
      <c r="E1473">
        <v>2334</v>
      </c>
      <c r="F1473">
        <v>2350</v>
      </c>
      <c r="G1473">
        <v>2595100</v>
      </c>
      <c r="H1473" s="2" t="str">
        <f t="shared" si="117"/>
        <v/>
      </c>
      <c r="I1473">
        <v>1</v>
      </c>
      <c r="J1473">
        <f t="shared" si="118"/>
        <v>5</v>
      </c>
      <c r="K1473" t="str">
        <f t="shared" si="114"/>
        <v/>
      </c>
      <c r="L1473">
        <f t="shared" si="116"/>
        <v>5</v>
      </c>
      <c r="M1473" s="1">
        <f t="shared" si="115"/>
        <v>40983</v>
      </c>
      <c r="N1473">
        <f>SUM(J1473:$J$1480)</f>
        <v>2355</v>
      </c>
      <c r="O1473">
        <f>SUM(L1473:$L$1480)</f>
        <v>2355</v>
      </c>
    </row>
    <row r="1474" spans="2:15" x14ac:dyDescent="0.2">
      <c r="B1474" s="1">
        <v>40982</v>
      </c>
      <c r="C1474">
        <v>2366</v>
      </c>
      <c r="D1474">
        <v>2366</v>
      </c>
      <c r="E1474">
        <v>2313</v>
      </c>
      <c r="F1474">
        <v>2314</v>
      </c>
      <c r="G1474">
        <v>2696500</v>
      </c>
      <c r="H1474" s="2" t="str">
        <f t="shared" si="117"/>
        <v/>
      </c>
      <c r="I1474">
        <v>1</v>
      </c>
      <c r="J1474">
        <f t="shared" si="118"/>
        <v>36</v>
      </c>
      <c r="K1474" t="str">
        <f t="shared" si="114"/>
        <v/>
      </c>
      <c r="L1474">
        <f t="shared" si="116"/>
        <v>36</v>
      </c>
      <c r="M1474" s="1">
        <f t="shared" si="115"/>
        <v>40982</v>
      </c>
      <c r="N1474">
        <f>SUM(J1474:$J$1480)</f>
        <v>2350</v>
      </c>
      <c r="O1474">
        <f>SUM(L1474:$L$1480)</f>
        <v>2350</v>
      </c>
    </row>
    <row r="1475" spans="2:15" x14ac:dyDescent="0.2">
      <c r="B1475" s="1">
        <v>40981</v>
      </c>
      <c r="C1475">
        <v>2319</v>
      </c>
      <c r="D1475">
        <v>2351</v>
      </c>
      <c r="E1475">
        <v>2317</v>
      </c>
      <c r="F1475">
        <v>2336</v>
      </c>
      <c r="G1475">
        <v>3094800</v>
      </c>
      <c r="H1475" s="2" t="str">
        <f t="shared" si="117"/>
        <v/>
      </c>
      <c r="I1475">
        <v>1</v>
      </c>
      <c r="J1475">
        <f t="shared" si="118"/>
        <v>-22</v>
      </c>
      <c r="K1475" t="str">
        <f t="shared" si="114"/>
        <v/>
      </c>
      <c r="L1475">
        <f t="shared" si="116"/>
        <v>-22</v>
      </c>
      <c r="M1475" s="1">
        <f t="shared" si="115"/>
        <v>40981</v>
      </c>
      <c r="N1475">
        <f>SUM(J1475:$J$1480)</f>
        <v>2314</v>
      </c>
      <c r="O1475">
        <f>SUM(L1475:$L$1480)</f>
        <v>2314</v>
      </c>
    </row>
    <row r="1476" spans="2:15" x14ac:dyDescent="0.2">
      <c r="B1476" s="1">
        <v>40980</v>
      </c>
      <c r="C1476">
        <v>2348</v>
      </c>
      <c r="D1476">
        <v>2348</v>
      </c>
      <c r="E1476">
        <v>2319</v>
      </c>
      <c r="F1476">
        <v>2321</v>
      </c>
      <c r="G1476">
        <v>1966900</v>
      </c>
      <c r="H1476" s="2" t="str">
        <f t="shared" si="117"/>
        <v>高安超え</v>
      </c>
      <c r="I1476">
        <v>1</v>
      </c>
      <c r="J1476">
        <f t="shared" si="118"/>
        <v>15</v>
      </c>
      <c r="K1476" t="str">
        <f t="shared" si="114"/>
        <v>高安超え</v>
      </c>
      <c r="L1476">
        <f t="shared" si="116"/>
        <v>15</v>
      </c>
      <c r="M1476" s="1">
        <f t="shared" si="115"/>
        <v>40980</v>
      </c>
      <c r="N1476">
        <f>SUM(J1476:$J$1480)</f>
        <v>2336</v>
      </c>
      <c r="O1476">
        <f>SUM(L1476:$L$1480)</f>
        <v>2336</v>
      </c>
    </row>
    <row r="1477" spans="2:15" x14ac:dyDescent="0.2">
      <c r="B1477" s="1"/>
      <c r="G1477">
        <v>9057600</v>
      </c>
      <c r="H1477" s="2" t="str">
        <f t="shared" si="117"/>
        <v/>
      </c>
      <c r="I1477">
        <v>1</v>
      </c>
      <c r="J1477">
        <f>IF(H1477="高安割れ",(F1477-F1476)*I1477,(F1476-F1477)*I1477)</f>
        <v>2321</v>
      </c>
      <c r="K1477" t="str">
        <f t="shared" si="114"/>
        <v/>
      </c>
      <c r="L1477">
        <f t="shared" si="116"/>
        <v>2321</v>
      </c>
      <c r="M1477" s="1">
        <f t="shared" si="115"/>
        <v>0</v>
      </c>
      <c r="N1477">
        <f>SUM(J1477:$J$1480)</f>
        <v>2321</v>
      </c>
      <c r="O1477">
        <f>SUM(L1477:$L$1480)</f>
        <v>2321</v>
      </c>
    </row>
    <row r="1478" spans="2:15" x14ac:dyDescent="0.2">
      <c r="B1478" s="1"/>
      <c r="G1478">
        <v>8746800</v>
      </c>
      <c r="H1478" s="2" t="str">
        <f t="shared" si="117"/>
        <v/>
      </c>
      <c r="I1478">
        <v>1</v>
      </c>
      <c r="J1478">
        <f t="shared" si="118"/>
        <v>0</v>
      </c>
      <c r="K1478" t="str">
        <f t="shared" si="114"/>
        <v/>
      </c>
      <c r="L1478">
        <f t="shared" si="116"/>
        <v>0</v>
      </c>
      <c r="M1478" s="1">
        <f t="shared" si="115"/>
        <v>0</v>
      </c>
      <c r="N1478">
        <f>SUM(J1478:$J$1480)</f>
        <v>0</v>
      </c>
      <c r="O1478">
        <f>SUM(L1478:$L$1480)</f>
        <v>0</v>
      </c>
    </row>
    <row r="1479" spans="2:15" x14ac:dyDescent="0.2">
      <c r="B1479" s="1"/>
      <c r="G1479">
        <v>10465200</v>
      </c>
      <c r="H1479" s="2" t="str">
        <f t="shared" si="117"/>
        <v/>
      </c>
      <c r="I1479">
        <v>1</v>
      </c>
      <c r="J1479">
        <f t="shared" si="118"/>
        <v>0</v>
      </c>
      <c r="K1479" t="str">
        <f t="shared" ref="K1479:K1481" si="119">IF(AND(D1479&lt;=D1480,E1479&lt;E1480),"高安割れ",IF(AND(D1479&gt;D1480,E1479&gt;E1480),"高安超え",""))</f>
        <v/>
      </c>
      <c r="L1479">
        <f t="shared" si="116"/>
        <v>0</v>
      </c>
      <c r="M1479" s="1">
        <f t="shared" ref="M1479:M1481" si="120">+B1479</f>
        <v>0</v>
      </c>
      <c r="N1479">
        <f>SUM(J1479:$J$1480)</f>
        <v>0</v>
      </c>
      <c r="O1479">
        <f>SUM(L1479:$L$1480)</f>
        <v>0</v>
      </c>
    </row>
    <row r="1480" spans="2:15" x14ac:dyDescent="0.2">
      <c r="B1480" s="1"/>
      <c r="G1480">
        <v>20022000</v>
      </c>
      <c r="H1480" s="2" t="str">
        <f t="shared" si="117"/>
        <v/>
      </c>
      <c r="I1480">
        <v>1</v>
      </c>
      <c r="J1480">
        <f t="shared" si="118"/>
        <v>0</v>
      </c>
      <c r="K1480" t="str">
        <f t="shared" si="119"/>
        <v/>
      </c>
      <c r="L1480">
        <f t="shared" ref="L1480:L1481" si="121">IF(K1480="高安割れ",(F1480-F1479)*I1480,(F1479-F1480)*I1480)</f>
        <v>0</v>
      </c>
      <c r="M1480" s="1">
        <f t="shared" si="120"/>
        <v>0</v>
      </c>
      <c r="N1480">
        <f>SUM(J1480:$J$1480)</f>
        <v>0</v>
      </c>
      <c r="O1480">
        <f>SUM(L1480:$L$1480)</f>
        <v>0</v>
      </c>
    </row>
    <row r="1481" spans="2:15" x14ac:dyDescent="0.2">
      <c r="B1481" s="1"/>
      <c r="G1481">
        <v>8712200</v>
      </c>
      <c r="H1481" s="2" t="str">
        <f t="shared" si="117"/>
        <v/>
      </c>
      <c r="I1481">
        <v>1</v>
      </c>
      <c r="J1481">
        <f t="shared" si="118"/>
        <v>0</v>
      </c>
      <c r="K1481" t="str">
        <f t="shared" si="119"/>
        <v/>
      </c>
      <c r="L1481">
        <f t="shared" si="121"/>
        <v>0</v>
      </c>
      <c r="M1481" s="1"/>
    </row>
  </sheetData>
  <phoneticPr fontId="2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O1481"/>
  <sheetViews>
    <sheetView workbookViewId="0">
      <selection activeCell="D1" sqref="D1"/>
    </sheetView>
  </sheetViews>
  <sheetFormatPr defaultRowHeight="13.2" x14ac:dyDescent="0.2"/>
  <cols>
    <col min="2" max="2" width="10.33203125" customWidth="1"/>
    <col min="8" max="8" width="14" style="2" bestFit="1" customWidth="1"/>
    <col min="13" max="13" width="9.5546875" bestFit="1" customWidth="1"/>
  </cols>
  <sheetData>
    <row r="1" spans="2:15" x14ac:dyDescent="0.2">
      <c r="B1" t="s">
        <v>0</v>
      </c>
      <c r="C1">
        <v>4041</v>
      </c>
    </row>
    <row r="5" spans="2:15" x14ac:dyDescent="0.2">
      <c r="B5" t="str">
        <f>[1]!CANDLE(C1,"","D","0","取引日付",B6,"D","5000")</f>
        <v>CANDLE(C1,"","D","0","取引日付",B6,"D","5000")</v>
      </c>
      <c r="C5" t="str">
        <f>[1]!CANDLE(C1,"","D","0","始値",C6,"D","5000")</f>
        <v>CANDLE(C1,"","D","0","始値",C6,"D","5000")</v>
      </c>
      <c r="D5" t="str">
        <f>[1]!CANDLE(C1,"","D","0","高値",D6,"D","5000")</f>
        <v>CANDLE(C1,"","D","0","高値",D6,"D","5000")</v>
      </c>
      <c r="E5" t="str">
        <f>[1]!CANDLE(C1,"","D","0","安値",E6,"D","5000")</f>
        <v>CANDLE(C1,"","D","0","安値",E6,"D","5000")</v>
      </c>
      <c r="F5" t="str">
        <f>[1]!CANDLE(C1,"","D","0","終値",F6,"D","5000")</f>
        <v>CANDLE(C1,"","D","0","終値",F6,"D","5000")</v>
      </c>
      <c r="G5" t="str">
        <f>[1]!CANDLE(C1,"","D","0","出来高",G6,"D","5000")</f>
        <v>CANDLE(C1,"","D","0","出来高",G6,"D","5000")</v>
      </c>
      <c r="N5" t="s">
        <v>1</v>
      </c>
      <c r="O5" t="s">
        <v>2</v>
      </c>
    </row>
    <row r="6" spans="2:15" x14ac:dyDescent="0.2">
      <c r="B6" s="1">
        <v>43168</v>
      </c>
      <c r="C6">
        <v>648</v>
      </c>
      <c r="D6">
        <v>648</v>
      </c>
      <c r="E6">
        <v>633</v>
      </c>
      <c r="F6">
        <v>635</v>
      </c>
      <c r="G6">
        <v>485000</v>
      </c>
      <c r="H6" s="2" t="str">
        <f>IF(AND(D6&lt;D7,E6&lt;E7),"高安割れ",IF(AND(D6&gt;D7,E6&gt;E7),"高安超え",""))</f>
        <v>高安超え</v>
      </c>
      <c r="I6">
        <v>1</v>
      </c>
      <c r="K6" t="str">
        <f>IF(AND(D6&lt;=D7,E6&lt;E7),"高安割れ",IF(AND(D6&gt;D7,E6&gt;E7),"高安超え",""))</f>
        <v>高安超え</v>
      </c>
      <c r="M6" s="1">
        <f>+B6</f>
        <v>43168</v>
      </c>
      <c r="N6">
        <f>SUM(J6:$J$1480)</f>
        <v>-695</v>
      </c>
      <c r="O6">
        <f>SUM(L6:$L$1480)</f>
        <v>-687</v>
      </c>
    </row>
    <row r="7" spans="2:15" x14ac:dyDescent="0.2">
      <c r="B7" s="1">
        <v>43167</v>
      </c>
      <c r="C7">
        <v>639</v>
      </c>
      <c r="D7">
        <v>641</v>
      </c>
      <c r="E7">
        <v>628</v>
      </c>
      <c r="F7">
        <v>632</v>
      </c>
      <c r="G7">
        <v>236000</v>
      </c>
      <c r="H7" s="2" t="str">
        <f>IF(AND(D7&lt;D8,E7&lt;E8),"高安割れ",IF(AND(D7&gt;D8,E7&gt;E8),"高安超え",""))</f>
        <v>高安割れ</v>
      </c>
      <c r="I7">
        <v>1</v>
      </c>
      <c r="J7">
        <f>IF(H7="高安割れ",(F7-F6)*I7,(F6-F7)*I7)</f>
        <v>-3</v>
      </c>
      <c r="K7" t="str">
        <f t="shared" ref="K7:K70" si="0">IF(AND(D7&lt;=D8,E7&lt;E8),"高安割れ",IF(AND(D7&gt;D8,E7&gt;E8),"高安超え",""))</f>
        <v>高安割れ</v>
      </c>
      <c r="L7">
        <f>IF(K7="高安割れ",(F7-F6)*I7,(F6-F7)*I7)</f>
        <v>-3</v>
      </c>
      <c r="M7" s="1">
        <f t="shared" ref="M7:M70" si="1">+B7</f>
        <v>43167</v>
      </c>
      <c r="N7">
        <f>SUM(J7:$J$1480)</f>
        <v>-695</v>
      </c>
      <c r="O7">
        <f>SUM(L7:$L$1480)</f>
        <v>-687</v>
      </c>
    </row>
    <row r="8" spans="2:15" x14ac:dyDescent="0.2">
      <c r="B8" s="1">
        <v>43166</v>
      </c>
      <c r="C8">
        <v>642</v>
      </c>
      <c r="D8">
        <v>644</v>
      </c>
      <c r="E8">
        <v>630</v>
      </c>
      <c r="F8">
        <v>635</v>
      </c>
      <c r="G8">
        <v>356000</v>
      </c>
      <c r="H8" s="2" t="str">
        <f t="shared" ref="H8:H71" si="2">IF(AND(D8&lt;D9,E8&lt;E9),"高安割れ",IF(AND(D8&gt;D9,E8&gt;E9),"高安超え",""))</f>
        <v>高安割れ</v>
      </c>
      <c r="I8">
        <v>1</v>
      </c>
      <c r="J8">
        <f>IF(H8="高安割れ",(F8-F7)*I8,(F7-F8)*I8)</f>
        <v>3</v>
      </c>
      <c r="K8" t="str">
        <f t="shared" si="0"/>
        <v>高安割れ</v>
      </c>
      <c r="L8">
        <f t="shared" ref="L8:L71" si="3">IF(K8="高安割れ",(F8-F7)*I8,(F7-F8)*I8)</f>
        <v>3</v>
      </c>
      <c r="M8" s="1">
        <f t="shared" si="1"/>
        <v>43166</v>
      </c>
      <c r="N8">
        <f>SUM(J8:$J$1480)</f>
        <v>-692</v>
      </c>
      <c r="O8">
        <f>SUM(L8:$L$1480)</f>
        <v>-684</v>
      </c>
    </row>
    <row r="9" spans="2:15" x14ac:dyDescent="0.2">
      <c r="B9" s="1">
        <v>43165</v>
      </c>
      <c r="C9">
        <v>645</v>
      </c>
      <c r="D9">
        <v>663</v>
      </c>
      <c r="E9">
        <v>645</v>
      </c>
      <c r="F9">
        <v>651</v>
      </c>
      <c r="G9">
        <v>537000</v>
      </c>
      <c r="H9" s="2" t="str">
        <f t="shared" si="2"/>
        <v>高安超え</v>
      </c>
      <c r="I9">
        <v>1</v>
      </c>
      <c r="J9">
        <f t="shared" ref="J9:J72" si="4">IF(H9="高安割れ",(F9-F8)*I9,(F8-F9)*I9)</f>
        <v>-16</v>
      </c>
      <c r="K9" t="str">
        <f t="shared" si="0"/>
        <v>高安超え</v>
      </c>
      <c r="L9">
        <f t="shared" si="3"/>
        <v>-16</v>
      </c>
      <c r="M9" s="1">
        <f t="shared" si="1"/>
        <v>43165</v>
      </c>
      <c r="N9">
        <f>SUM(J9:$J$1480)</f>
        <v>-695</v>
      </c>
      <c r="O9">
        <f>SUM(L9:$L$1480)</f>
        <v>-687</v>
      </c>
    </row>
    <row r="10" spans="2:15" x14ac:dyDescent="0.2">
      <c r="B10" s="1">
        <v>43164</v>
      </c>
      <c r="C10">
        <v>632</v>
      </c>
      <c r="D10">
        <v>636</v>
      </c>
      <c r="E10">
        <v>624</v>
      </c>
      <c r="F10">
        <v>632</v>
      </c>
      <c r="G10">
        <v>485000</v>
      </c>
      <c r="H10" s="2" t="str">
        <f t="shared" si="2"/>
        <v>高安割れ</v>
      </c>
      <c r="I10">
        <v>1</v>
      </c>
      <c r="J10">
        <f t="shared" si="4"/>
        <v>-19</v>
      </c>
      <c r="K10" t="str">
        <f t="shared" si="0"/>
        <v>高安割れ</v>
      </c>
      <c r="L10">
        <f t="shared" si="3"/>
        <v>-19</v>
      </c>
      <c r="M10" s="1">
        <f t="shared" si="1"/>
        <v>43164</v>
      </c>
      <c r="N10">
        <f>SUM(J10:$J$1480)</f>
        <v>-679</v>
      </c>
      <c r="O10">
        <f>SUM(L10:$L$1480)</f>
        <v>-671</v>
      </c>
    </row>
    <row r="11" spans="2:15" x14ac:dyDescent="0.2">
      <c r="B11" s="1">
        <v>43161</v>
      </c>
      <c r="C11">
        <v>630</v>
      </c>
      <c r="D11">
        <v>637</v>
      </c>
      <c r="E11">
        <v>626</v>
      </c>
      <c r="F11">
        <v>632</v>
      </c>
      <c r="G11">
        <v>546000</v>
      </c>
      <c r="H11" s="2" t="str">
        <f t="shared" si="2"/>
        <v>高安割れ</v>
      </c>
      <c r="I11">
        <v>1</v>
      </c>
      <c r="J11">
        <f t="shared" si="4"/>
        <v>0</v>
      </c>
      <c r="K11" t="str">
        <f t="shared" si="0"/>
        <v>高安割れ</v>
      </c>
      <c r="L11">
        <f t="shared" si="3"/>
        <v>0</v>
      </c>
      <c r="M11" s="1">
        <f t="shared" si="1"/>
        <v>43161</v>
      </c>
      <c r="N11">
        <f>SUM(J11:$J$1480)</f>
        <v>-660</v>
      </c>
      <c r="O11">
        <f>SUM(L11:$L$1480)</f>
        <v>-652</v>
      </c>
    </row>
    <row r="12" spans="2:15" x14ac:dyDescent="0.2">
      <c r="B12" s="1">
        <v>43160</v>
      </c>
      <c r="C12">
        <v>651</v>
      </c>
      <c r="D12">
        <v>652</v>
      </c>
      <c r="E12">
        <v>641</v>
      </c>
      <c r="F12">
        <v>643</v>
      </c>
      <c r="G12">
        <v>485000</v>
      </c>
      <c r="H12" s="2" t="str">
        <f t="shared" si="2"/>
        <v>高安割れ</v>
      </c>
      <c r="I12">
        <v>1</v>
      </c>
      <c r="J12">
        <f t="shared" si="4"/>
        <v>11</v>
      </c>
      <c r="K12" t="str">
        <f t="shared" si="0"/>
        <v>高安割れ</v>
      </c>
      <c r="L12">
        <f t="shared" si="3"/>
        <v>11</v>
      </c>
      <c r="M12" s="1">
        <f t="shared" si="1"/>
        <v>43160</v>
      </c>
      <c r="N12">
        <f>SUM(J12:$J$1480)</f>
        <v>-660</v>
      </c>
      <c r="O12">
        <f>SUM(L12:$L$1480)</f>
        <v>-652</v>
      </c>
    </row>
    <row r="13" spans="2:15" x14ac:dyDescent="0.2">
      <c r="B13" s="1">
        <v>43159</v>
      </c>
      <c r="C13">
        <v>683</v>
      </c>
      <c r="D13">
        <v>687</v>
      </c>
      <c r="E13">
        <v>662</v>
      </c>
      <c r="F13">
        <v>664</v>
      </c>
      <c r="G13">
        <v>498000</v>
      </c>
      <c r="H13" s="2" t="str">
        <f t="shared" si="2"/>
        <v>高安割れ</v>
      </c>
      <c r="I13">
        <v>1</v>
      </c>
      <c r="J13">
        <f t="shared" si="4"/>
        <v>21</v>
      </c>
      <c r="K13" t="str">
        <f t="shared" si="0"/>
        <v>高安割れ</v>
      </c>
      <c r="L13">
        <f t="shared" si="3"/>
        <v>21</v>
      </c>
      <c r="M13" s="1">
        <f t="shared" si="1"/>
        <v>43159</v>
      </c>
      <c r="N13">
        <f>SUM(J13:$J$1480)</f>
        <v>-671</v>
      </c>
      <c r="O13">
        <f>SUM(L13:$L$1480)</f>
        <v>-663</v>
      </c>
    </row>
    <row r="14" spans="2:15" x14ac:dyDescent="0.2">
      <c r="B14" s="1">
        <v>43158</v>
      </c>
      <c r="C14">
        <v>679</v>
      </c>
      <c r="D14">
        <v>689</v>
      </c>
      <c r="E14">
        <v>675</v>
      </c>
      <c r="F14">
        <v>684</v>
      </c>
      <c r="G14">
        <v>426000</v>
      </c>
      <c r="H14" s="2" t="str">
        <f t="shared" si="2"/>
        <v>高安超え</v>
      </c>
      <c r="I14">
        <v>1</v>
      </c>
      <c r="J14">
        <f t="shared" si="4"/>
        <v>-20</v>
      </c>
      <c r="K14" t="str">
        <f t="shared" si="0"/>
        <v>高安超え</v>
      </c>
      <c r="L14">
        <f t="shared" si="3"/>
        <v>-20</v>
      </c>
      <c r="M14" s="1">
        <f t="shared" si="1"/>
        <v>43158</v>
      </c>
      <c r="N14">
        <f>SUM(J14:$J$1480)</f>
        <v>-692</v>
      </c>
      <c r="O14">
        <f>SUM(L14:$L$1480)</f>
        <v>-684</v>
      </c>
    </row>
    <row r="15" spans="2:15" x14ac:dyDescent="0.2">
      <c r="B15" s="1">
        <v>43157</v>
      </c>
      <c r="C15">
        <v>671</v>
      </c>
      <c r="D15">
        <v>677</v>
      </c>
      <c r="E15">
        <v>666</v>
      </c>
      <c r="F15">
        <v>669</v>
      </c>
      <c r="G15">
        <v>509000</v>
      </c>
      <c r="H15" s="2" t="str">
        <f t="shared" si="2"/>
        <v>高安超え</v>
      </c>
      <c r="I15">
        <v>1</v>
      </c>
      <c r="J15">
        <f t="shared" si="4"/>
        <v>15</v>
      </c>
      <c r="K15" t="str">
        <f t="shared" si="0"/>
        <v>高安超え</v>
      </c>
      <c r="L15">
        <f t="shared" si="3"/>
        <v>15</v>
      </c>
      <c r="M15" s="1">
        <f t="shared" si="1"/>
        <v>43157</v>
      </c>
      <c r="N15">
        <f>SUM(J15:$J$1480)</f>
        <v>-672</v>
      </c>
      <c r="O15">
        <f>SUM(L15:$L$1480)</f>
        <v>-664</v>
      </c>
    </row>
    <row r="16" spans="2:15" x14ac:dyDescent="0.2">
      <c r="B16" s="1">
        <v>43154</v>
      </c>
      <c r="C16">
        <v>655</v>
      </c>
      <c r="D16">
        <v>676</v>
      </c>
      <c r="E16">
        <v>655</v>
      </c>
      <c r="F16">
        <v>670</v>
      </c>
      <c r="G16">
        <v>501000</v>
      </c>
      <c r="H16" s="2" t="str">
        <f t="shared" si="2"/>
        <v>高安超え</v>
      </c>
      <c r="I16">
        <v>1</v>
      </c>
      <c r="J16">
        <f t="shared" si="4"/>
        <v>-1</v>
      </c>
      <c r="K16" t="str">
        <f t="shared" si="0"/>
        <v>高安超え</v>
      </c>
      <c r="L16">
        <f t="shared" si="3"/>
        <v>-1</v>
      </c>
      <c r="M16" s="1">
        <f t="shared" si="1"/>
        <v>43154</v>
      </c>
      <c r="N16">
        <f>SUM(J16:$J$1480)</f>
        <v>-687</v>
      </c>
      <c r="O16">
        <f>SUM(L16:$L$1480)</f>
        <v>-679</v>
      </c>
    </row>
    <row r="17" spans="2:15" x14ac:dyDescent="0.2">
      <c r="B17" s="1">
        <v>43153</v>
      </c>
      <c r="C17">
        <v>658</v>
      </c>
      <c r="D17">
        <v>659</v>
      </c>
      <c r="E17">
        <v>646</v>
      </c>
      <c r="F17">
        <v>649</v>
      </c>
      <c r="G17">
        <v>707000</v>
      </c>
      <c r="H17" s="2" t="str">
        <f t="shared" si="2"/>
        <v>高安割れ</v>
      </c>
      <c r="I17">
        <v>1</v>
      </c>
      <c r="J17">
        <f t="shared" si="4"/>
        <v>-21</v>
      </c>
      <c r="K17" t="str">
        <f t="shared" si="0"/>
        <v>高安割れ</v>
      </c>
      <c r="L17">
        <f t="shared" si="3"/>
        <v>-21</v>
      </c>
      <c r="M17" s="1">
        <f t="shared" si="1"/>
        <v>43153</v>
      </c>
      <c r="N17">
        <f>SUM(J17:$J$1480)</f>
        <v>-686</v>
      </c>
      <c r="O17">
        <f>SUM(L17:$L$1480)</f>
        <v>-678</v>
      </c>
    </row>
    <row r="18" spans="2:15" x14ac:dyDescent="0.2">
      <c r="B18" s="1">
        <v>43152</v>
      </c>
      <c r="C18">
        <v>653</v>
      </c>
      <c r="D18">
        <v>668</v>
      </c>
      <c r="E18">
        <v>650</v>
      </c>
      <c r="F18">
        <v>664</v>
      </c>
      <c r="G18">
        <v>499000</v>
      </c>
      <c r="H18" s="2" t="str">
        <f t="shared" si="2"/>
        <v>高安超え</v>
      </c>
      <c r="I18">
        <v>1</v>
      </c>
      <c r="J18">
        <f t="shared" si="4"/>
        <v>-15</v>
      </c>
      <c r="K18" t="str">
        <f t="shared" si="0"/>
        <v>高安超え</v>
      </c>
      <c r="L18">
        <f t="shared" si="3"/>
        <v>-15</v>
      </c>
      <c r="M18" s="1">
        <f t="shared" si="1"/>
        <v>43152</v>
      </c>
      <c r="N18">
        <f>SUM(J18:$J$1480)</f>
        <v>-665</v>
      </c>
      <c r="O18">
        <f>SUM(L18:$L$1480)</f>
        <v>-657</v>
      </c>
    </row>
    <row r="19" spans="2:15" x14ac:dyDescent="0.2">
      <c r="B19" s="1">
        <v>43151</v>
      </c>
      <c r="C19">
        <v>645</v>
      </c>
      <c r="D19">
        <v>655</v>
      </c>
      <c r="E19">
        <v>639</v>
      </c>
      <c r="F19">
        <v>653</v>
      </c>
      <c r="G19">
        <v>273000</v>
      </c>
      <c r="H19" s="2" t="str">
        <f t="shared" si="2"/>
        <v/>
      </c>
      <c r="I19">
        <v>1</v>
      </c>
      <c r="J19">
        <f t="shared" si="4"/>
        <v>11</v>
      </c>
      <c r="K19" t="str">
        <f t="shared" si="0"/>
        <v>高安割れ</v>
      </c>
      <c r="L19">
        <f t="shared" si="3"/>
        <v>-11</v>
      </c>
      <c r="M19" s="1">
        <f t="shared" si="1"/>
        <v>43151</v>
      </c>
      <c r="N19">
        <f>SUM(J19:$J$1480)</f>
        <v>-650</v>
      </c>
      <c r="O19">
        <f>SUM(L19:$L$1480)</f>
        <v>-642</v>
      </c>
    </row>
    <row r="20" spans="2:15" x14ac:dyDescent="0.2">
      <c r="B20" s="1">
        <v>43150</v>
      </c>
      <c r="C20">
        <v>646</v>
      </c>
      <c r="D20">
        <v>655</v>
      </c>
      <c r="E20">
        <v>642</v>
      </c>
      <c r="F20">
        <v>655</v>
      </c>
      <c r="G20">
        <v>357000</v>
      </c>
      <c r="H20" s="2" t="str">
        <f t="shared" si="2"/>
        <v>高安超え</v>
      </c>
      <c r="I20">
        <v>1</v>
      </c>
      <c r="J20">
        <f t="shared" si="4"/>
        <v>-2</v>
      </c>
      <c r="K20" t="str">
        <f t="shared" si="0"/>
        <v>高安超え</v>
      </c>
      <c r="L20">
        <f t="shared" si="3"/>
        <v>-2</v>
      </c>
      <c r="M20" s="1">
        <f t="shared" si="1"/>
        <v>43150</v>
      </c>
      <c r="N20">
        <f>SUM(J20:$J$1480)</f>
        <v>-661</v>
      </c>
      <c r="O20">
        <f>SUM(L20:$L$1480)</f>
        <v>-631</v>
      </c>
    </row>
    <row r="21" spans="2:15" x14ac:dyDescent="0.2">
      <c r="B21" s="1">
        <v>43147</v>
      </c>
      <c r="C21">
        <v>635</v>
      </c>
      <c r="D21">
        <v>645</v>
      </c>
      <c r="E21">
        <v>629</v>
      </c>
      <c r="F21">
        <v>638</v>
      </c>
      <c r="G21">
        <v>640000</v>
      </c>
      <c r="H21" s="2" t="str">
        <f>IF(AND(D21&lt;D22,E21&lt;E22),"高安割れ",IF(AND(D21&gt;D22,E21&gt;E22),"高安超え",""))</f>
        <v>高安超え</v>
      </c>
      <c r="I21">
        <v>1</v>
      </c>
      <c r="J21">
        <f t="shared" si="4"/>
        <v>17</v>
      </c>
      <c r="K21" t="str">
        <f t="shared" si="0"/>
        <v>高安超え</v>
      </c>
      <c r="L21">
        <f t="shared" si="3"/>
        <v>17</v>
      </c>
      <c r="M21" s="1">
        <f t="shared" si="1"/>
        <v>43147</v>
      </c>
      <c r="N21">
        <f>SUM(J21:$J$1480)</f>
        <v>-659</v>
      </c>
      <c r="O21">
        <f>SUM(L21:$L$1480)</f>
        <v>-629</v>
      </c>
    </row>
    <row r="22" spans="2:15" x14ac:dyDescent="0.2">
      <c r="B22" s="1">
        <v>43146</v>
      </c>
      <c r="C22">
        <v>627</v>
      </c>
      <c r="D22">
        <v>641</v>
      </c>
      <c r="E22">
        <v>623</v>
      </c>
      <c r="F22">
        <v>627</v>
      </c>
      <c r="G22">
        <v>577000</v>
      </c>
      <c r="H22" s="2" t="str">
        <f t="shared" si="2"/>
        <v/>
      </c>
      <c r="I22">
        <v>1</v>
      </c>
      <c r="J22">
        <f t="shared" si="4"/>
        <v>11</v>
      </c>
      <c r="K22" t="str">
        <f t="shared" si="0"/>
        <v/>
      </c>
      <c r="L22">
        <f t="shared" si="3"/>
        <v>11</v>
      </c>
      <c r="M22" s="1">
        <f t="shared" si="1"/>
        <v>43146</v>
      </c>
      <c r="N22">
        <f>SUM(J22:$J$1480)</f>
        <v>-676</v>
      </c>
      <c r="O22">
        <f>SUM(L22:$L$1480)</f>
        <v>-646</v>
      </c>
    </row>
    <row r="23" spans="2:15" x14ac:dyDescent="0.2">
      <c r="B23" s="1">
        <v>43145</v>
      </c>
      <c r="C23">
        <v>631</v>
      </c>
      <c r="D23">
        <v>643</v>
      </c>
      <c r="E23">
        <v>617</v>
      </c>
      <c r="F23">
        <v>624</v>
      </c>
      <c r="G23">
        <v>783000</v>
      </c>
      <c r="H23" s="2" t="str">
        <f t="shared" si="2"/>
        <v>高安割れ</v>
      </c>
      <c r="I23">
        <v>1</v>
      </c>
      <c r="J23">
        <f t="shared" si="4"/>
        <v>-3</v>
      </c>
      <c r="K23" t="str">
        <f t="shared" si="0"/>
        <v>高安割れ</v>
      </c>
      <c r="L23">
        <f t="shared" si="3"/>
        <v>-3</v>
      </c>
      <c r="M23" s="1">
        <f t="shared" si="1"/>
        <v>43145</v>
      </c>
      <c r="N23">
        <f>SUM(J23:$J$1480)</f>
        <v>-687</v>
      </c>
      <c r="O23">
        <f>SUM(L23:$L$1480)</f>
        <v>-657</v>
      </c>
    </row>
    <row r="24" spans="2:15" x14ac:dyDescent="0.2">
      <c r="B24" s="1">
        <v>43144</v>
      </c>
      <c r="C24">
        <v>648</v>
      </c>
      <c r="D24">
        <v>651</v>
      </c>
      <c r="E24">
        <v>624</v>
      </c>
      <c r="F24">
        <v>631</v>
      </c>
      <c r="G24">
        <v>780000</v>
      </c>
      <c r="H24" s="2" t="str">
        <f t="shared" si="2"/>
        <v>高安超え</v>
      </c>
      <c r="I24">
        <v>1</v>
      </c>
      <c r="J24">
        <f t="shared" si="4"/>
        <v>-7</v>
      </c>
      <c r="K24" t="str">
        <f t="shared" si="0"/>
        <v>高安超え</v>
      </c>
      <c r="L24">
        <f t="shared" si="3"/>
        <v>-7</v>
      </c>
      <c r="M24" s="1">
        <f t="shared" si="1"/>
        <v>43144</v>
      </c>
      <c r="N24">
        <f>SUM(J24:$J$1480)</f>
        <v>-684</v>
      </c>
      <c r="O24">
        <f>SUM(L24:$L$1480)</f>
        <v>-654</v>
      </c>
    </row>
    <row r="25" spans="2:15" x14ac:dyDescent="0.2">
      <c r="B25" s="1">
        <v>43140</v>
      </c>
      <c r="C25">
        <v>631</v>
      </c>
      <c r="D25">
        <v>637</v>
      </c>
      <c r="E25">
        <v>613</v>
      </c>
      <c r="F25">
        <v>635</v>
      </c>
      <c r="G25">
        <v>807000</v>
      </c>
      <c r="H25" s="2" t="str">
        <f t="shared" si="2"/>
        <v>高安割れ</v>
      </c>
      <c r="I25">
        <v>1</v>
      </c>
      <c r="J25">
        <f t="shared" si="4"/>
        <v>4</v>
      </c>
      <c r="K25" t="str">
        <f t="shared" si="0"/>
        <v>高安割れ</v>
      </c>
      <c r="L25">
        <f t="shared" si="3"/>
        <v>4</v>
      </c>
      <c r="M25" s="1">
        <f t="shared" si="1"/>
        <v>43140</v>
      </c>
      <c r="N25">
        <f>SUM(J25:$J$1480)</f>
        <v>-677</v>
      </c>
      <c r="O25">
        <f>SUM(L25:$L$1480)</f>
        <v>-647</v>
      </c>
    </row>
    <row r="26" spans="2:15" x14ac:dyDescent="0.2">
      <c r="B26" s="1">
        <v>43139</v>
      </c>
      <c r="C26">
        <v>644</v>
      </c>
      <c r="D26">
        <v>656</v>
      </c>
      <c r="E26">
        <v>633</v>
      </c>
      <c r="F26">
        <v>648</v>
      </c>
      <c r="G26">
        <v>778000</v>
      </c>
      <c r="H26" s="2" t="str">
        <f t="shared" si="2"/>
        <v/>
      </c>
      <c r="I26">
        <v>1</v>
      </c>
      <c r="J26">
        <f t="shared" si="4"/>
        <v>-13</v>
      </c>
      <c r="K26" t="str">
        <f t="shared" si="0"/>
        <v/>
      </c>
      <c r="L26">
        <f t="shared" si="3"/>
        <v>-13</v>
      </c>
      <c r="M26" s="1">
        <f t="shared" si="1"/>
        <v>43139</v>
      </c>
      <c r="N26">
        <f>SUM(J26:$J$1480)</f>
        <v>-681</v>
      </c>
      <c r="O26">
        <f>SUM(L26:$L$1480)</f>
        <v>-651</v>
      </c>
    </row>
    <row r="27" spans="2:15" x14ac:dyDescent="0.2">
      <c r="B27" s="1">
        <v>43138</v>
      </c>
      <c r="C27">
        <v>681</v>
      </c>
      <c r="D27">
        <v>683</v>
      </c>
      <c r="E27">
        <v>633</v>
      </c>
      <c r="F27">
        <v>634</v>
      </c>
      <c r="G27">
        <v>1495000</v>
      </c>
      <c r="H27" s="2" t="str">
        <f t="shared" si="2"/>
        <v>高安割れ</v>
      </c>
      <c r="I27">
        <v>1</v>
      </c>
      <c r="J27">
        <f t="shared" si="4"/>
        <v>-14</v>
      </c>
      <c r="K27" t="str">
        <f t="shared" si="0"/>
        <v>高安割れ</v>
      </c>
      <c r="L27">
        <f t="shared" si="3"/>
        <v>-14</v>
      </c>
      <c r="M27" s="1">
        <f t="shared" si="1"/>
        <v>43138</v>
      </c>
      <c r="N27">
        <f>SUM(J27:$J$1480)</f>
        <v>-668</v>
      </c>
      <c r="O27">
        <f>SUM(L27:$L$1480)</f>
        <v>-638</v>
      </c>
    </row>
    <row r="28" spans="2:15" x14ac:dyDescent="0.2">
      <c r="B28" s="1">
        <v>43137</v>
      </c>
      <c r="C28">
        <v>669</v>
      </c>
      <c r="D28">
        <v>685</v>
      </c>
      <c r="E28">
        <v>660</v>
      </c>
      <c r="F28">
        <v>681</v>
      </c>
      <c r="G28">
        <v>749000</v>
      </c>
      <c r="H28" s="2" t="str">
        <f t="shared" si="2"/>
        <v>高安割れ</v>
      </c>
      <c r="I28">
        <v>1</v>
      </c>
      <c r="J28">
        <f t="shared" si="4"/>
        <v>47</v>
      </c>
      <c r="K28" t="str">
        <f t="shared" si="0"/>
        <v>高安割れ</v>
      </c>
      <c r="L28">
        <f t="shared" si="3"/>
        <v>47</v>
      </c>
      <c r="M28" s="1">
        <f t="shared" si="1"/>
        <v>43137</v>
      </c>
      <c r="N28">
        <f>SUM(J28:$J$1480)</f>
        <v>-654</v>
      </c>
      <c r="O28">
        <f>SUM(L28:$L$1480)</f>
        <v>-624</v>
      </c>
    </row>
    <row r="29" spans="2:15" x14ac:dyDescent="0.2">
      <c r="B29" s="1">
        <v>43136</v>
      </c>
      <c r="C29">
        <v>734</v>
      </c>
      <c r="D29">
        <v>739</v>
      </c>
      <c r="E29">
        <v>721</v>
      </c>
      <c r="F29">
        <v>730</v>
      </c>
      <c r="G29">
        <v>470000</v>
      </c>
      <c r="H29" s="2" t="str">
        <f t="shared" si="2"/>
        <v>高安割れ</v>
      </c>
      <c r="I29">
        <v>1</v>
      </c>
      <c r="J29">
        <f t="shared" si="4"/>
        <v>49</v>
      </c>
      <c r="K29" t="str">
        <f t="shared" si="0"/>
        <v>高安割れ</v>
      </c>
      <c r="L29">
        <f t="shared" si="3"/>
        <v>49</v>
      </c>
      <c r="M29" s="1">
        <f t="shared" si="1"/>
        <v>43136</v>
      </c>
      <c r="N29">
        <f>SUM(J29:$J$1480)</f>
        <v>-701</v>
      </c>
      <c r="O29">
        <f>SUM(L29:$L$1480)</f>
        <v>-671</v>
      </c>
    </row>
    <row r="30" spans="2:15" x14ac:dyDescent="0.2">
      <c r="B30" s="1">
        <v>43133</v>
      </c>
      <c r="C30">
        <v>763</v>
      </c>
      <c r="D30">
        <v>763</v>
      </c>
      <c r="E30">
        <v>756</v>
      </c>
      <c r="F30">
        <v>759</v>
      </c>
      <c r="G30">
        <v>215000</v>
      </c>
      <c r="H30" s="2" t="str">
        <f t="shared" si="2"/>
        <v/>
      </c>
      <c r="I30">
        <v>1</v>
      </c>
      <c r="J30">
        <f t="shared" si="4"/>
        <v>-29</v>
      </c>
      <c r="K30" t="str">
        <f t="shared" si="0"/>
        <v/>
      </c>
      <c r="L30">
        <f t="shared" si="3"/>
        <v>-29</v>
      </c>
      <c r="M30" s="1">
        <f t="shared" si="1"/>
        <v>43133</v>
      </c>
      <c r="N30">
        <f>SUM(J30:$J$1480)</f>
        <v>-750</v>
      </c>
      <c r="O30">
        <f>SUM(L30:$L$1480)</f>
        <v>-720</v>
      </c>
    </row>
    <row r="31" spans="2:15" x14ac:dyDescent="0.2">
      <c r="B31" s="1">
        <v>43132</v>
      </c>
      <c r="C31">
        <v>756</v>
      </c>
      <c r="D31">
        <v>770</v>
      </c>
      <c r="E31">
        <v>748</v>
      </c>
      <c r="F31">
        <v>767</v>
      </c>
      <c r="G31">
        <v>257000</v>
      </c>
      <c r="H31" s="2" t="str">
        <f t="shared" si="2"/>
        <v/>
      </c>
      <c r="I31">
        <v>1</v>
      </c>
      <c r="J31">
        <f t="shared" si="4"/>
        <v>-8</v>
      </c>
      <c r="K31" t="str">
        <f t="shared" si="0"/>
        <v/>
      </c>
      <c r="L31">
        <f t="shared" si="3"/>
        <v>-8</v>
      </c>
      <c r="M31" s="1">
        <f t="shared" si="1"/>
        <v>43132</v>
      </c>
      <c r="N31">
        <f>SUM(J31:$J$1480)</f>
        <v>-721</v>
      </c>
      <c r="O31">
        <f>SUM(L31:$L$1480)</f>
        <v>-691</v>
      </c>
    </row>
    <row r="32" spans="2:15" x14ac:dyDescent="0.2">
      <c r="B32" s="1">
        <v>43131</v>
      </c>
      <c r="C32">
        <v>763</v>
      </c>
      <c r="D32">
        <v>769</v>
      </c>
      <c r="E32">
        <v>750</v>
      </c>
      <c r="F32">
        <v>751</v>
      </c>
      <c r="G32">
        <v>377000</v>
      </c>
      <c r="H32" s="2" t="str">
        <f t="shared" si="2"/>
        <v>高安割れ</v>
      </c>
      <c r="I32">
        <v>1</v>
      </c>
      <c r="J32">
        <f t="shared" si="4"/>
        <v>-16</v>
      </c>
      <c r="K32" t="str">
        <f t="shared" si="0"/>
        <v>高安割れ</v>
      </c>
      <c r="L32">
        <f t="shared" si="3"/>
        <v>-16</v>
      </c>
      <c r="M32" s="1">
        <f t="shared" si="1"/>
        <v>43131</v>
      </c>
      <c r="N32">
        <f>SUM(J32:$J$1480)</f>
        <v>-713</v>
      </c>
      <c r="O32">
        <f>SUM(L32:$L$1480)</f>
        <v>-683</v>
      </c>
    </row>
    <row r="33" spans="2:15" x14ac:dyDescent="0.2">
      <c r="B33" s="1">
        <v>43130</v>
      </c>
      <c r="C33">
        <v>786</v>
      </c>
      <c r="D33">
        <v>792</v>
      </c>
      <c r="E33">
        <v>763</v>
      </c>
      <c r="F33">
        <v>763</v>
      </c>
      <c r="G33">
        <v>355000</v>
      </c>
      <c r="H33" s="2" t="str">
        <f t="shared" si="2"/>
        <v>高安割れ</v>
      </c>
      <c r="I33">
        <v>1</v>
      </c>
      <c r="J33">
        <f t="shared" si="4"/>
        <v>12</v>
      </c>
      <c r="K33" t="str">
        <f t="shared" si="0"/>
        <v>高安割れ</v>
      </c>
      <c r="L33">
        <f t="shared" si="3"/>
        <v>12</v>
      </c>
      <c r="M33" s="1">
        <f t="shared" si="1"/>
        <v>43130</v>
      </c>
      <c r="N33">
        <f>SUM(J33:$J$1480)</f>
        <v>-697</v>
      </c>
      <c r="O33">
        <f>SUM(L33:$L$1480)</f>
        <v>-667</v>
      </c>
    </row>
    <row r="34" spans="2:15" x14ac:dyDescent="0.2">
      <c r="B34" s="1">
        <v>43129</v>
      </c>
      <c r="C34">
        <v>777</v>
      </c>
      <c r="D34">
        <v>800</v>
      </c>
      <c r="E34">
        <v>777</v>
      </c>
      <c r="F34">
        <v>790</v>
      </c>
      <c r="G34">
        <v>364000</v>
      </c>
      <c r="H34" s="2" t="str">
        <f t="shared" si="2"/>
        <v>高安超え</v>
      </c>
      <c r="I34">
        <v>1</v>
      </c>
      <c r="J34">
        <f t="shared" si="4"/>
        <v>-27</v>
      </c>
      <c r="K34" t="str">
        <f t="shared" si="0"/>
        <v>高安超え</v>
      </c>
      <c r="L34">
        <f t="shared" si="3"/>
        <v>-27</v>
      </c>
      <c r="M34" s="1">
        <f t="shared" si="1"/>
        <v>43129</v>
      </c>
      <c r="N34">
        <f>SUM(J34:$J$1480)</f>
        <v>-709</v>
      </c>
      <c r="O34">
        <f>SUM(L34:$L$1480)</f>
        <v>-679</v>
      </c>
    </row>
    <row r="35" spans="2:15" x14ac:dyDescent="0.2">
      <c r="B35" s="1">
        <v>43126</v>
      </c>
      <c r="C35">
        <v>776</v>
      </c>
      <c r="D35">
        <v>785</v>
      </c>
      <c r="E35">
        <v>772</v>
      </c>
      <c r="F35">
        <v>781</v>
      </c>
      <c r="G35">
        <v>300000</v>
      </c>
      <c r="H35" s="2" t="str">
        <f t="shared" si="2"/>
        <v>高安超え</v>
      </c>
      <c r="I35">
        <v>1</v>
      </c>
      <c r="J35">
        <f t="shared" si="4"/>
        <v>9</v>
      </c>
      <c r="K35" t="str">
        <f t="shared" si="0"/>
        <v>高安超え</v>
      </c>
      <c r="L35">
        <f t="shared" si="3"/>
        <v>9</v>
      </c>
      <c r="M35" s="1">
        <f t="shared" si="1"/>
        <v>43126</v>
      </c>
      <c r="N35">
        <f>SUM(J35:$J$1480)</f>
        <v>-682</v>
      </c>
      <c r="O35">
        <f>SUM(L35:$L$1480)</f>
        <v>-652</v>
      </c>
    </row>
    <row r="36" spans="2:15" x14ac:dyDescent="0.2">
      <c r="B36" s="1">
        <v>43125</v>
      </c>
      <c r="C36">
        <v>779</v>
      </c>
      <c r="D36">
        <v>779</v>
      </c>
      <c r="E36">
        <v>768</v>
      </c>
      <c r="F36">
        <v>771</v>
      </c>
      <c r="G36">
        <v>330000</v>
      </c>
      <c r="H36" s="2" t="str">
        <f t="shared" si="2"/>
        <v/>
      </c>
      <c r="I36">
        <v>1</v>
      </c>
      <c r="J36">
        <f t="shared" si="4"/>
        <v>10</v>
      </c>
      <c r="K36" t="str">
        <f t="shared" si="0"/>
        <v/>
      </c>
      <c r="L36">
        <f t="shared" si="3"/>
        <v>10</v>
      </c>
      <c r="M36" s="1">
        <f t="shared" si="1"/>
        <v>43125</v>
      </c>
      <c r="N36">
        <f>SUM(J36:$J$1480)</f>
        <v>-691</v>
      </c>
      <c r="O36">
        <f>SUM(L36:$L$1480)</f>
        <v>-661</v>
      </c>
    </row>
    <row r="37" spans="2:15" x14ac:dyDescent="0.2">
      <c r="B37" s="1">
        <v>43124</v>
      </c>
      <c r="C37">
        <v>775</v>
      </c>
      <c r="D37">
        <v>783</v>
      </c>
      <c r="E37">
        <v>763</v>
      </c>
      <c r="F37">
        <v>777</v>
      </c>
      <c r="G37">
        <v>877000</v>
      </c>
      <c r="H37" s="2" t="str">
        <f t="shared" si="2"/>
        <v>高安超え</v>
      </c>
      <c r="I37">
        <v>1</v>
      </c>
      <c r="J37">
        <f t="shared" si="4"/>
        <v>-6</v>
      </c>
      <c r="K37" t="str">
        <f t="shared" si="0"/>
        <v>高安超え</v>
      </c>
      <c r="L37">
        <f t="shared" si="3"/>
        <v>-6</v>
      </c>
      <c r="M37" s="1">
        <f t="shared" si="1"/>
        <v>43124</v>
      </c>
      <c r="N37">
        <f>SUM(J37:$J$1480)</f>
        <v>-701</v>
      </c>
      <c r="O37">
        <f>SUM(L37:$L$1480)</f>
        <v>-671</v>
      </c>
    </row>
    <row r="38" spans="2:15" x14ac:dyDescent="0.2">
      <c r="B38" s="1">
        <v>43123</v>
      </c>
      <c r="C38">
        <v>770</v>
      </c>
      <c r="D38">
        <v>770</v>
      </c>
      <c r="E38">
        <v>758</v>
      </c>
      <c r="F38">
        <v>760</v>
      </c>
      <c r="G38">
        <v>752000</v>
      </c>
      <c r="H38" s="2" t="str">
        <f t="shared" si="2"/>
        <v>高安割れ</v>
      </c>
      <c r="I38">
        <v>1</v>
      </c>
      <c r="J38">
        <f t="shared" si="4"/>
        <v>-17</v>
      </c>
      <c r="K38" t="str">
        <f t="shared" si="0"/>
        <v>高安割れ</v>
      </c>
      <c r="L38">
        <f t="shared" si="3"/>
        <v>-17</v>
      </c>
      <c r="M38" s="1">
        <f t="shared" si="1"/>
        <v>43123</v>
      </c>
      <c r="N38">
        <f>SUM(J38:$J$1480)</f>
        <v>-695</v>
      </c>
      <c r="O38">
        <f>SUM(L38:$L$1480)</f>
        <v>-665</v>
      </c>
    </row>
    <row r="39" spans="2:15" x14ac:dyDescent="0.2">
      <c r="B39" s="1">
        <v>43122</v>
      </c>
      <c r="C39">
        <v>772</v>
      </c>
      <c r="D39">
        <v>775</v>
      </c>
      <c r="E39">
        <v>762</v>
      </c>
      <c r="F39">
        <v>763</v>
      </c>
      <c r="G39">
        <v>283000</v>
      </c>
      <c r="H39" s="2" t="str">
        <f t="shared" si="2"/>
        <v>高安割れ</v>
      </c>
      <c r="I39">
        <v>1</v>
      </c>
      <c r="J39">
        <f t="shared" si="4"/>
        <v>3</v>
      </c>
      <c r="K39" t="str">
        <f t="shared" si="0"/>
        <v>高安割れ</v>
      </c>
      <c r="L39">
        <f t="shared" si="3"/>
        <v>3</v>
      </c>
      <c r="M39" s="1">
        <f t="shared" si="1"/>
        <v>43122</v>
      </c>
      <c r="N39">
        <f>SUM(J39:$J$1480)</f>
        <v>-678</v>
      </c>
      <c r="O39">
        <f>SUM(L39:$L$1480)</f>
        <v>-648</v>
      </c>
    </row>
    <row r="40" spans="2:15" x14ac:dyDescent="0.2">
      <c r="B40" s="1">
        <v>43119</v>
      </c>
      <c r="C40">
        <v>776</v>
      </c>
      <c r="D40">
        <v>785</v>
      </c>
      <c r="E40">
        <v>775</v>
      </c>
      <c r="F40">
        <v>777</v>
      </c>
      <c r="G40">
        <v>313000</v>
      </c>
      <c r="H40" s="2" t="str">
        <f t="shared" si="2"/>
        <v>高安割れ</v>
      </c>
      <c r="I40">
        <v>1</v>
      </c>
      <c r="J40">
        <f t="shared" si="4"/>
        <v>14</v>
      </c>
      <c r="K40" t="str">
        <f t="shared" si="0"/>
        <v>高安割れ</v>
      </c>
      <c r="L40">
        <f t="shared" si="3"/>
        <v>14</v>
      </c>
      <c r="M40" s="1">
        <f t="shared" si="1"/>
        <v>43119</v>
      </c>
      <c r="N40">
        <f>SUM(J40:$J$1480)</f>
        <v>-681</v>
      </c>
      <c r="O40">
        <f>SUM(L40:$L$1480)</f>
        <v>-651</v>
      </c>
    </row>
    <row r="41" spans="2:15" x14ac:dyDescent="0.2">
      <c r="B41" s="1">
        <v>43118</v>
      </c>
      <c r="C41">
        <v>800</v>
      </c>
      <c r="D41">
        <v>800</v>
      </c>
      <c r="E41">
        <v>776</v>
      </c>
      <c r="F41">
        <v>776</v>
      </c>
      <c r="G41">
        <v>339000</v>
      </c>
      <c r="H41" s="2" t="str">
        <f t="shared" si="2"/>
        <v/>
      </c>
      <c r="I41">
        <v>1</v>
      </c>
      <c r="J41">
        <f t="shared" si="4"/>
        <v>1</v>
      </c>
      <c r="K41" t="str">
        <f t="shared" si="0"/>
        <v/>
      </c>
      <c r="L41">
        <f t="shared" si="3"/>
        <v>1</v>
      </c>
      <c r="M41" s="1">
        <f t="shared" si="1"/>
        <v>43118</v>
      </c>
      <c r="N41">
        <f>SUM(J41:$J$1480)</f>
        <v>-695</v>
      </c>
      <c r="O41">
        <f>SUM(L41:$L$1480)</f>
        <v>-665</v>
      </c>
    </row>
    <row r="42" spans="2:15" x14ac:dyDescent="0.2">
      <c r="B42" s="1">
        <v>43117</v>
      </c>
      <c r="C42">
        <v>798</v>
      </c>
      <c r="D42">
        <v>798</v>
      </c>
      <c r="E42">
        <v>782</v>
      </c>
      <c r="F42">
        <v>788</v>
      </c>
      <c r="G42">
        <v>291000</v>
      </c>
      <c r="H42" s="2" t="str">
        <f t="shared" si="2"/>
        <v>高安割れ</v>
      </c>
      <c r="I42">
        <v>1</v>
      </c>
      <c r="J42">
        <f t="shared" si="4"/>
        <v>12</v>
      </c>
      <c r="K42" t="str">
        <f t="shared" si="0"/>
        <v>高安割れ</v>
      </c>
      <c r="L42">
        <f t="shared" si="3"/>
        <v>12</v>
      </c>
      <c r="M42" s="1">
        <f t="shared" si="1"/>
        <v>43117</v>
      </c>
      <c r="N42">
        <f>SUM(J42:$J$1480)</f>
        <v>-696</v>
      </c>
      <c r="O42">
        <f>SUM(L42:$L$1480)</f>
        <v>-666</v>
      </c>
    </row>
    <row r="43" spans="2:15" x14ac:dyDescent="0.2">
      <c r="B43" s="1">
        <v>43116</v>
      </c>
      <c r="C43">
        <v>801</v>
      </c>
      <c r="D43">
        <v>801</v>
      </c>
      <c r="E43">
        <v>790</v>
      </c>
      <c r="F43">
        <v>792</v>
      </c>
      <c r="G43">
        <v>249000</v>
      </c>
      <c r="H43" s="2" t="str">
        <f t="shared" si="2"/>
        <v/>
      </c>
      <c r="I43">
        <v>1</v>
      </c>
      <c r="J43">
        <f t="shared" si="4"/>
        <v>-4</v>
      </c>
      <c r="K43" t="str">
        <f t="shared" si="0"/>
        <v/>
      </c>
      <c r="L43">
        <f t="shared" si="3"/>
        <v>-4</v>
      </c>
      <c r="M43" s="1">
        <f t="shared" si="1"/>
        <v>43116</v>
      </c>
      <c r="N43">
        <f>SUM(J43:$J$1480)</f>
        <v>-708</v>
      </c>
      <c r="O43">
        <f>SUM(L43:$L$1480)</f>
        <v>-678</v>
      </c>
    </row>
    <row r="44" spans="2:15" x14ac:dyDescent="0.2">
      <c r="B44" s="1">
        <v>43115</v>
      </c>
      <c r="C44">
        <v>808</v>
      </c>
      <c r="D44">
        <v>809</v>
      </c>
      <c r="E44">
        <v>790</v>
      </c>
      <c r="F44">
        <v>792</v>
      </c>
      <c r="G44">
        <v>228000</v>
      </c>
      <c r="H44" s="2" t="str">
        <f t="shared" si="2"/>
        <v/>
      </c>
      <c r="I44">
        <v>1</v>
      </c>
      <c r="J44">
        <f t="shared" si="4"/>
        <v>0</v>
      </c>
      <c r="K44" t="str">
        <f t="shared" si="0"/>
        <v/>
      </c>
      <c r="L44">
        <f t="shared" si="3"/>
        <v>0</v>
      </c>
      <c r="M44" s="1">
        <f t="shared" si="1"/>
        <v>43115</v>
      </c>
      <c r="N44">
        <f>SUM(J44:$J$1480)</f>
        <v>-704</v>
      </c>
      <c r="O44">
        <f>SUM(L44:$L$1480)</f>
        <v>-674</v>
      </c>
    </row>
    <row r="45" spans="2:15" x14ac:dyDescent="0.2">
      <c r="B45" s="1">
        <v>43112</v>
      </c>
      <c r="C45">
        <v>802</v>
      </c>
      <c r="D45">
        <v>807</v>
      </c>
      <c r="E45">
        <v>795</v>
      </c>
      <c r="F45">
        <v>801</v>
      </c>
      <c r="G45">
        <v>402000</v>
      </c>
      <c r="H45" s="2" t="str">
        <f t="shared" si="2"/>
        <v>高安超え</v>
      </c>
      <c r="I45">
        <v>1</v>
      </c>
      <c r="J45">
        <f t="shared" si="4"/>
        <v>-9</v>
      </c>
      <c r="K45" t="str">
        <f t="shared" si="0"/>
        <v>高安超え</v>
      </c>
      <c r="L45">
        <f t="shared" si="3"/>
        <v>-9</v>
      </c>
      <c r="M45" s="1">
        <f t="shared" si="1"/>
        <v>43112</v>
      </c>
      <c r="N45">
        <f>SUM(J45:$J$1480)</f>
        <v>-704</v>
      </c>
      <c r="O45">
        <f>SUM(L45:$L$1480)</f>
        <v>-674</v>
      </c>
    </row>
    <row r="46" spans="2:15" x14ac:dyDescent="0.2">
      <c r="B46" s="1">
        <v>43111</v>
      </c>
      <c r="C46">
        <v>780</v>
      </c>
      <c r="D46">
        <v>803</v>
      </c>
      <c r="E46">
        <v>780</v>
      </c>
      <c r="F46">
        <v>801</v>
      </c>
      <c r="G46">
        <v>674000</v>
      </c>
      <c r="H46" s="2" t="str">
        <f t="shared" si="2"/>
        <v>高安超え</v>
      </c>
      <c r="I46">
        <v>1</v>
      </c>
      <c r="J46">
        <f t="shared" si="4"/>
        <v>0</v>
      </c>
      <c r="K46" t="str">
        <f t="shared" si="0"/>
        <v>高安超え</v>
      </c>
      <c r="L46">
        <f t="shared" si="3"/>
        <v>0</v>
      </c>
      <c r="M46" s="1">
        <f t="shared" si="1"/>
        <v>43111</v>
      </c>
      <c r="N46">
        <f>SUM(J46:$J$1480)</f>
        <v>-695</v>
      </c>
      <c r="O46">
        <f>SUM(L46:$L$1480)</f>
        <v>-665</v>
      </c>
    </row>
    <row r="47" spans="2:15" x14ac:dyDescent="0.2">
      <c r="B47" s="1">
        <v>43110</v>
      </c>
      <c r="C47">
        <v>780</v>
      </c>
      <c r="D47">
        <v>785</v>
      </c>
      <c r="E47">
        <v>775</v>
      </c>
      <c r="F47">
        <v>781</v>
      </c>
      <c r="G47">
        <v>599000</v>
      </c>
      <c r="H47" s="2" t="str">
        <f t="shared" si="2"/>
        <v>高安超え</v>
      </c>
      <c r="I47">
        <v>1</v>
      </c>
      <c r="J47">
        <f t="shared" si="4"/>
        <v>20</v>
      </c>
      <c r="K47" t="str">
        <f t="shared" si="0"/>
        <v>高安超え</v>
      </c>
      <c r="L47">
        <f t="shared" si="3"/>
        <v>20</v>
      </c>
      <c r="M47" s="1">
        <f t="shared" si="1"/>
        <v>43110</v>
      </c>
      <c r="N47">
        <f>SUM(J47:$J$1480)</f>
        <v>-695</v>
      </c>
      <c r="O47">
        <f>SUM(L47:$L$1480)</f>
        <v>-665</v>
      </c>
    </row>
    <row r="48" spans="2:15" x14ac:dyDescent="0.2">
      <c r="B48" s="1">
        <v>43109</v>
      </c>
      <c r="C48">
        <v>775</v>
      </c>
      <c r="D48">
        <v>775</v>
      </c>
      <c r="E48">
        <v>765</v>
      </c>
      <c r="F48">
        <v>767</v>
      </c>
      <c r="G48">
        <v>411000</v>
      </c>
      <c r="H48" s="2" t="str">
        <f t="shared" si="2"/>
        <v/>
      </c>
      <c r="I48">
        <v>1</v>
      </c>
      <c r="J48">
        <f t="shared" si="4"/>
        <v>14</v>
      </c>
      <c r="K48" t="str">
        <f t="shared" si="0"/>
        <v/>
      </c>
      <c r="L48">
        <f t="shared" si="3"/>
        <v>14</v>
      </c>
      <c r="M48" s="1">
        <f t="shared" si="1"/>
        <v>43109</v>
      </c>
      <c r="N48">
        <f>SUM(J48:$J$1480)</f>
        <v>-715</v>
      </c>
      <c r="O48">
        <f>SUM(L48:$L$1480)</f>
        <v>-685</v>
      </c>
    </row>
    <row r="49" spans="2:15" x14ac:dyDescent="0.2">
      <c r="B49" s="1">
        <v>43105</v>
      </c>
      <c r="C49">
        <v>770</v>
      </c>
      <c r="D49">
        <v>777</v>
      </c>
      <c r="E49">
        <v>765</v>
      </c>
      <c r="F49">
        <v>770</v>
      </c>
      <c r="G49">
        <v>413000</v>
      </c>
      <c r="H49" s="2" t="str">
        <f t="shared" si="2"/>
        <v>高安超え</v>
      </c>
      <c r="I49">
        <v>1</v>
      </c>
      <c r="J49">
        <f t="shared" si="4"/>
        <v>-3</v>
      </c>
      <c r="K49" t="str">
        <f t="shared" si="0"/>
        <v>高安超え</v>
      </c>
      <c r="L49">
        <f t="shared" si="3"/>
        <v>-3</v>
      </c>
      <c r="M49" s="1">
        <f t="shared" si="1"/>
        <v>43105</v>
      </c>
      <c r="N49">
        <f>SUM(J49:$J$1480)</f>
        <v>-729</v>
      </c>
      <c r="O49">
        <f>SUM(L49:$L$1480)</f>
        <v>-699</v>
      </c>
    </row>
    <row r="50" spans="2:15" x14ac:dyDescent="0.2">
      <c r="B50" s="1">
        <v>43104</v>
      </c>
      <c r="C50">
        <v>761</v>
      </c>
      <c r="D50">
        <v>768</v>
      </c>
      <c r="E50">
        <v>757</v>
      </c>
      <c r="F50">
        <v>765</v>
      </c>
      <c r="G50">
        <v>394000</v>
      </c>
      <c r="H50" s="2" t="str">
        <f t="shared" si="2"/>
        <v>高安超え</v>
      </c>
      <c r="I50">
        <v>1</v>
      </c>
      <c r="J50">
        <f t="shared" si="4"/>
        <v>5</v>
      </c>
      <c r="K50" t="str">
        <f t="shared" si="0"/>
        <v>高安超え</v>
      </c>
      <c r="L50">
        <f t="shared" si="3"/>
        <v>5</v>
      </c>
      <c r="M50" s="1">
        <f t="shared" si="1"/>
        <v>43104</v>
      </c>
      <c r="N50">
        <f>SUM(J50:$J$1480)</f>
        <v>-726</v>
      </c>
      <c r="O50">
        <f>SUM(L50:$L$1480)</f>
        <v>-696</v>
      </c>
    </row>
    <row r="51" spans="2:15" x14ac:dyDescent="0.2">
      <c r="B51" s="1">
        <v>43098</v>
      </c>
      <c r="C51">
        <v>746</v>
      </c>
      <c r="D51">
        <v>754</v>
      </c>
      <c r="E51">
        <v>744</v>
      </c>
      <c r="F51">
        <v>752</v>
      </c>
      <c r="G51">
        <v>279000</v>
      </c>
      <c r="H51" s="2" t="str">
        <f t="shared" si="2"/>
        <v>高安超え</v>
      </c>
      <c r="I51">
        <v>1</v>
      </c>
      <c r="J51">
        <f t="shared" si="4"/>
        <v>13</v>
      </c>
      <c r="K51" t="str">
        <f t="shared" si="0"/>
        <v>高安超え</v>
      </c>
      <c r="L51">
        <f t="shared" si="3"/>
        <v>13</v>
      </c>
      <c r="M51" s="1">
        <f t="shared" si="1"/>
        <v>43098</v>
      </c>
      <c r="N51">
        <f>SUM(J51:$J$1480)</f>
        <v>-731</v>
      </c>
      <c r="O51">
        <f>SUM(L51:$L$1480)</f>
        <v>-701</v>
      </c>
    </row>
    <row r="52" spans="2:15" x14ac:dyDescent="0.2">
      <c r="B52" s="1">
        <v>43097</v>
      </c>
      <c r="C52">
        <v>753</v>
      </c>
      <c r="D52">
        <v>753</v>
      </c>
      <c r="E52">
        <v>740</v>
      </c>
      <c r="F52">
        <v>741</v>
      </c>
      <c r="G52">
        <v>614000</v>
      </c>
      <c r="H52" s="2" t="str">
        <f t="shared" si="2"/>
        <v>高安割れ</v>
      </c>
      <c r="I52">
        <v>1</v>
      </c>
      <c r="J52">
        <f t="shared" si="4"/>
        <v>-11</v>
      </c>
      <c r="K52" t="str">
        <f t="shared" si="0"/>
        <v>高安割れ</v>
      </c>
      <c r="L52">
        <f t="shared" si="3"/>
        <v>-11</v>
      </c>
      <c r="M52" s="1">
        <f t="shared" si="1"/>
        <v>43097</v>
      </c>
      <c r="N52">
        <f>SUM(J52:$J$1480)</f>
        <v>-744</v>
      </c>
      <c r="O52">
        <f>SUM(L52:$L$1480)</f>
        <v>-714</v>
      </c>
    </row>
    <row r="53" spans="2:15" x14ac:dyDescent="0.2">
      <c r="B53" s="1">
        <v>43096</v>
      </c>
      <c r="C53">
        <v>750</v>
      </c>
      <c r="D53">
        <v>757</v>
      </c>
      <c r="E53">
        <v>748</v>
      </c>
      <c r="F53">
        <v>757</v>
      </c>
      <c r="G53">
        <v>318000</v>
      </c>
      <c r="H53" s="2" t="str">
        <f t="shared" si="2"/>
        <v>高安超え</v>
      </c>
      <c r="I53">
        <v>1</v>
      </c>
      <c r="J53">
        <f t="shared" si="4"/>
        <v>-16</v>
      </c>
      <c r="K53" t="str">
        <f t="shared" si="0"/>
        <v>高安超え</v>
      </c>
      <c r="L53">
        <f t="shared" si="3"/>
        <v>-16</v>
      </c>
      <c r="M53" s="1">
        <f t="shared" si="1"/>
        <v>43096</v>
      </c>
      <c r="N53">
        <f>SUM(J53:$J$1480)</f>
        <v>-733</v>
      </c>
      <c r="O53">
        <f>SUM(L53:$L$1480)</f>
        <v>-703</v>
      </c>
    </row>
    <row r="54" spans="2:15" x14ac:dyDescent="0.2">
      <c r="B54" s="1">
        <v>43095</v>
      </c>
      <c r="C54">
        <v>749</v>
      </c>
      <c r="D54">
        <v>749</v>
      </c>
      <c r="E54">
        <v>740</v>
      </c>
      <c r="F54">
        <v>745</v>
      </c>
      <c r="G54">
        <v>373000</v>
      </c>
      <c r="H54" s="2" t="str">
        <f t="shared" si="2"/>
        <v/>
      </c>
      <c r="I54">
        <v>1</v>
      </c>
      <c r="J54">
        <f t="shared" si="4"/>
        <v>12</v>
      </c>
      <c r="K54" t="str">
        <f t="shared" si="0"/>
        <v/>
      </c>
      <c r="L54">
        <f t="shared" si="3"/>
        <v>12</v>
      </c>
      <c r="M54" s="1">
        <f t="shared" si="1"/>
        <v>43095</v>
      </c>
      <c r="N54">
        <f>SUM(J54:$J$1480)</f>
        <v>-717</v>
      </c>
      <c r="O54">
        <f>SUM(L54:$L$1480)</f>
        <v>-687</v>
      </c>
    </row>
    <row r="55" spans="2:15" x14ac:dyDescent="0.2">
      <c r="B55" s="1">
        <v>43094</v>
      </c>
      <c r="C55">
        <v>751</v>
      </c>
      <c r="D55">
        <v>751</v>
      </c>
      <c r="E55">
        <v>732</v>
      </c>
      <c r="F55">
        <v>736</v>
      </c>
      <c r="G55">
        <v>249000</v>
      </c>
      <c r="H55" s="2" t="str">
        <f t="shared" si="2"/>
        <v>高安割れ</v>
      </c>
      <c r="I55">
        <v>1</v>
      </c>
      <c r="J55">
        <f t="shared" si="4"/>
        <v>-9</v>
      </c>
      <c r="K55" t="str">
        <f t="shared" si="0"/>
        <v>高安割れ</v>
      </c>
      <c r="L55">
        <f t="shared" si="3"/>
        <v>-9</v>
      </c>
      <c r="M55" s="1">
        <f t="shared" si="1"/>
        <v>43094</v>
      </c>
      <c r="N55">
        <f>SUM(J55:$J$1480)</f>
        <v>-729</v>
      </c>
      <c r="O55">
        <f>SUM(L55:$L$1480)</f>
        <v>-699</v>
      </c>
    </row>
    <row r="56" spans="2:15" x14ac:dyDescent="0.2">
      <c r="B56" s="1">
        <v>43091</v>
      </c>
      <c r="C56">
        <v>745</v>
      </c>
      <c r="D56">
        <v>752</v>
      </c>
      <c r="E56">
        <v>741</v>
      </c>
      <c r="F56">
        <v>742</v>
      </c>
      <c r="G56">
        <v>427000</v>
      </c>
      <c r="H56" s="2" t="str">
        <f t="shared" si="2"/>
        <v>高安超え</v>
      </c>
      <c r="I56">
        <v>1</v>
      </c>
      <c r="J56">
        <f t="shared" si="4"/>
        <v>-6</v>
      </c>
      <c r="K56" t="str">
        <f t="shared" si="0"/>
        <v>高安超え</v>
      </c>
      <c r="L56">
        <f t="shared" si="3"/>
        <v>-6</v>
      </c>
      <c r="M56" s="1">
        <f t="shared" si="1"/>
        <v>43091</v>
      </c>
      <c r="N56">
        <f>SUM(J56:$J$1480)</f>
        <v>-720</v>
      </c>
      <c r="O56">
        <f>SUM(L56:$L$1480)</f>
        <v>-690</v>
      </c>
    </row>
    <row r="57" spans="2:15" x14ac:dyDescent="0.2">
      <c r="B57" s="1">
        <v>43090</v>
      </c>
      <c r="C57">
        <v>739</v>
      </c>
      <c r="D57">
        <v>746</v>
      </c>
      <c r="E57">
        <v>736</v>
      </c>
      <c r="F57">
        <v>745</v>
      </c>
      <c r="G57">
        <v>209000</v>
      </c>
      <c r="H57" s="2" t="str">
        <f t="shared" si="2"/>
        <v/>
      </c>
      <c r="I57">
        <v>1</v>
      </c>
      <c r="J57">
        <f t="shared" si="4"/>
        <v>-3</v>
      </c>
      <c r="K57" t="str">
        <f t="shared" si="0"/>
        <v/>
      </c>
      <c r="L57">
        <f t="shared" si="3"/>
        <v>-3</v>
      </c>
      <c r="M57" s="1">
        <f t="shared" si="1"/>
        <v>43090</v>
      </c>
      <c r="N57">
        <f>SUM(J57:$J$1480)</f>
        <v>-714</v>
      </c>
      <c r="O57">
        <f>SUM(L57:$L$1480)</f>
        <v>-684</v>
      </c>
    </row>
    <row r="58" spans="2:15" x14ac:dyDescent="0.2">
      <c r="B58" s="1">
        <v>43089</v>
      </c>
      <c r="C58">
        <v>738</v>
      </c>
      <c r="D58">
        <v>744</v>
      </c>
      <c r="E58">
        <v>737</v>
      </c>
      <c r="F58">
        <v>739</v>
      </c>
      <c r="G58">
        <v>346000</v>
      </c>
      <c r="H58" s="2" t="str">
        <f t="shared" si="2"/>
        <v/>
      </c>
      <c r="I58">
        <v>1</v>
      </c>
      <c r="J58">
        <f t="shared" si="4"/>
        <v>6</v>
      </c>
      <c r="K58" t="str">
        <f>IF(AND(D58&lt;=D59,E58&lt;E59),"高安割れ",IF(AND(D58&gt;D59,E58&gt;E59),"高安超え",""))</f>
        <v/>
      </c>
      <c r="L58">
        <f t="shared" si="3"/>
        <v>6</v>
      </c>
      <c r="M58" s="1">
        <f t="shared" si="1"/>
        <v>43089</v>
      </c>
      <c r="N58">
        <f>SUM(J58:$J$1480)</f>
        <v>-711</v>
      </c>
      <c r="O58">
        <f>SUM(L58:$L$1480)</f>
        <v>-681</v>
      </c>
    </row>
    <row r="59" spans="2:15" x14ac:dyDescent="0.2">
      <c r="B59" s="1">
        <v>43088</v>
      </c>
      <c r="C59">
        <v>755</v>
      </c>
      <c r="D59">
        <v>757</v>
      </c>
      <c r="E59">
        <v>736</v>
      </c>
      <c r="F59">
        <v>736</v>
      </c>
      <c r="G59">
        <v>573000</v>
      </c>
      <c r="H59" s="2" t="str">
        <f t="shared" si="2"/>
        <v/>
      </c>
      <c r="I59">
        <v>1</v>
      </c>
      <c r="J59">
        <f t="shared" si="4"/>
        <v>3</v>
      </c>
      <c r="K59" t="str">
        <f t="shared" si="0"/>
        <v/>
      </c>
      <c r="L59">
        <f t="shared" si="3"/>
        <v>3</v>
      </c>
      <c r="M59" s="1">
        <f t="shared" si="1"/>
        <v>43088</v>
      </c>
      <c r="N59">
        <f>SUM(J59:$J$1480)</f>
        <v>-717</v>
      </c>
      <c r="O59">
        <f>SUM(L59:$L$1480)</f>
        <v>-687</v>
      </c>
    </row>
    <row r="60" spans="2:15" x14ac:dyDescent="0.2">
      <c r="B60" s="1">
        <v>43087</v>
      </c>
      <c r="C60">
        <v>745</v>
      </c>
      <c r="D60">
        <v>752</v>
      </c>
      <c r="E60">
        <v>739</v>
      </c>
      <c r="F60">
        <v>743</v>
      </c>
      <c r="G60">
        <v>583000</v>
      </c>
      <c r="H60" s="2" t="str">
        <f t="shared" si="2"/>
        <v>高安超え</v>
      </c>
      <c r="I60">
        <v>1</v>
      </c>
      <c r="J60">
        <f t="shared" si="4"/>
        <v>-7</v>
      </c>
      <c r="K60" t="str">
        <f t="shared" si="0"/>
        <v>高安超え</v>
      </c>
      <c r="L60">
        <f t="shared" si="3"/>
        <v>-7</v>
      </c>
      <c r="M60" s="1">
        <f t="shared" si="1"/>
        <v>43087</v>
      </c>
      <c r="N60">
        <f>SUM(J60:$J$1480)</f>
        <v>-720</v>
      </c>
      <c r="O60">
        <f>SUM(L60:$L$1480)</f>
        <v>-690</v>
      </c>
    </row>
    <row r="61" spans="2:15" x14ac:dyDescent="0.2">
      <c r="B61" s="1">
        <v>43084</v>
      </c>
      <c r="C61">
        <v>741</v>
      </c>
      <c r="D61">
        <v>744</v>
      </c>
      <c r="E61">
        <v>734</v>
      </c>
      <c r="F61">
        <v>738</v>
      </c>
      <c r="G61">
        <v>466000</v>
      </c>
      <c r="H61" s="2" t="str">
        <f t="shared" si="2"/>
        <v/>
      </c>
      <c r="I61">
        <v>1</v>
      </c>
      <c r="J61">
        <f t="shared" si="4"/>
        <v>5</v>
      </c>
      <c r="K61" t="str">
        <f t="shared" si="0"/>
        <v>高安割れ</v>
      </c>
      <c r="L61">
        <f t="shared" si="3"/>
        <v>-5</v>
      </c>
      <c r="M61" s="1">
        <f t="shared" si="1"/>
        <v>43084</v>
      </c>
      <c r="N61">
        <f>SUM(J61:$J$1480)</f>
        <v>-713</v>
      </c>
      <c r="O61">
        <f>SUM(L61:$L$1480)</f>
        <v>-683</v>
      </c>
    </row>
    <row r="62" spans="2:15" x14ac:dyDescent="0.2">
      <c r="B62" s="1">
        <v>43083</v>
      </c>
      <c r="C62">
        <v>740</v>
      </c>
      <c r="D62">
        <v>744</v>
      </c>
      <c r="E62">
        <v>738</v>
      </c>
      <c r="F62">
        <v>744</v>
      </c>
      <c r="G62">
        <v>307000</v>
      </c>
      <c r="H62" s="2" t="str">
        <f t="shared" si="2"/>
        <v/>
      </c>
      <c r="I62">
        <v>1</v>
      </c>
      <c r="J62">
        <f t="shared" si="4"/>
        <v>-6</v>
      </c>
      <c r="K62" t="str">
        <f t="shared" si="0"/>
        <v/>
      </c>
      <c r="L62">
        <f t="shared" si="3"/>
        <v>-6</v>
      </c>
      <c r="M62" s="1">
        <f t="shared" si="1"/>
        <v>43083</v>
      </c>
      <c r="N62">
        <f>SUM(J62:$J$1480)</f>
        <v>-718</v>
      </c>
      <c r="O62">
        <f>SUM(L62:$L$1480)</f>
        <v>-678</v>
      </c>
    </row>
    <row r="63" spans="2:15" x14ac:dyDescent="0.2">
      <c r="B63" s="1">
        <v>43082</v>
      </c>
      <c r="C63">
        <v>751</v>
      </c>
      <c r="D63">
        <v>751</v>
      </c>
      <c r="E63">
        <v>732</v>
      </c>
      <c r="F63">
        <v>733</v>
      </c>
      <c r="G63">
        <v>436000</v>
      </c>
      <c r="H63" s="2" t="str">
        <f t="shared" si="2"/>
        <v/>
      </c>
      <c r="I63">
        <v>1</v>
      </c>
      <c r="J63">
        <f t="shared" si="4"/>
        <v>11</v>
      </c>
      <c r="K63" t="str">
        <f t="shared" si="0"/>
        <v>高安割れ</v>
      </c>
      <c r="L63">
        <f t="shared" si="3"/>
        <v>-11</v>
      </c>
      <c r="M63" s="1">
        <f t="shared" si="1"/>
        <v>43082</v>
      </c>
      <c r="N63">
        <f>SUM(J63:$J$1480)</f>
        <v>-712</v>
      </c>
      <c r="O63">
        <f>SUM(L63:$L$1480)</f>
        <v>-672</v>
      </c>
    </row>
    <row r="64" spans="2:15" x14ac:dyDescent="0.2">
      <c r="B64" s="1">
        <v>43081</v>
      </c>
      <c r="C64">
        <v>750</v>
      </c>
      <c r="D64">
        <v>751</v>
      </c>
      <c r="E64">
        <v>738</v>
      </c>
      <c r="F64">
        <v>745</v>
      </c>
      <c r="G64">
        <v>718000</v>
      </c>
      <c r="H64" s="2" t="str">
        <f t="shared" si="2"/>
        <v/>
      </c>
      <c r="I64">
        <v>1</v>
      </c>
      <c r="J64">
        <f t="shared" si="4"/>
        <v>-12</v>
      </c>
      <c r="K64" t="str">
        <f t="shared" si="0"/>
        <v/>
      </c>
      <c r="L64">
        <f t="shared" si="3"/>
        <v>-12</v>
      </c>
      <c r="M64" s="1">
        <f t="shared" si="1"/>
        <v>43081</v>
      </c>
      <c r="N64">
        <f>SUM(J64:$J$1480)</f>
        <v>-723</v>
      </c>
      <c r="O64">
        <f>SUM(L64:$L$1480)</f>
        <v>-661</v>
      </c>
    </row>
    <row r="65" spans="2:15" x14ac:dyDescent="0.2">
      <c r="B65" s="1">
        <v>43080</v>
      </c>
      <c r="C65">
        <v>749</v>
      </c>
      <c r="D65">
        <v>757</v>
      </c>
      <c r="E65">
        <v>731</v>
      </c>
      <c r="F65">
        <v>740</v>
      </c>
      <c r="G65">
        <v>754000</v>
      </c>
      <c r="H65" s="2" t="str">
        <f t="shared" si="2"/>
        <v/>
      </c>
      <c r="I65">
        <v>1</v>
      </c>
      <c r="J65">
        <f t="shared" si="4"/>
        <v>5</v>
      </c>
      <c r="K65" t="str">
        <f t="shared" si="0"/>
        <v/>
      </c>
      <c r="L65">
        <f t="shared" si="3"/>
        <v>5</v>
      </c>
      <c r="M65" s="1">
        <f t="shared" si="1"/>
        <v>43080</v>
      </c>
      <c r="N65">
        <f>SUM(J65:$J$1480)</f>
        <v>-711</v>
      </c>
      <c r="O65">
        <f>SUM(L65:$L$1480)</f>
        <v>-649</v>
      </c>
    </row>
    <row r="66" spans="2:15" x14ac:dyDescent="0.2">
      <c r="B66" s="1">
        <v>43077</v>
      </c>
      <c r="C66">
        <v>752</v>
      </c>
      <c r="D66">
        <v>756</v>
      </c>
      <c r="E66">
        <v>746</v>
      </c>
      <c r="F66">
        <v>752</v>
      </c>
      <c r="G66">
        <v>772000</v>
      </c>
      <c r="H66" s="2" t="str">
        <f t="shared" si="2"/>
        <v/>
      </c>
      <c r="I66">
        <v>1</v>
      </c>
      <c r="J66">
        <f t="shared" si="4"/>
        <v>-12</v>
      </c>
      <c r="K66" t="str">
        <f t="shared" si="0"/>
        <v/>
      </c>
      <c r="L66">
        <f t="shared" si="3"/>
        <v>-12</v>
      </c>
      <c r="M66" s="1">
        <f t="shared" si="1"/>
        <v>43077</v>
      </c>
      <c r="N66">
        <f>SUM(J66:$J$1480)</f>
        <v>-716</v>
      </c>
      <c r="O66">
        <f>SUM(L66:$L$1480)</f>
        <v>-654</v>
      </c>
    </row>
    <row r="67" spans="2:15" x14ac:dyDescent="0.2">
      <c r="B67" s="1">
        <v>43076</v>
      </c>
      <c r="C67">
        <v>740</v>
      </c>
      <c r="D67">
        <v>759</v>
      </c>
      <c r="E67">
        <v>740</v>
      </c>
      <c r="F67">
        <v>745</v>
      </c>
      <c r="G67">
        <v>747000</v>
      </c>
      <c r="H67" s="2" t="str">
        <f t="shared" si="2"/>
        <v>高安超え</v>
      </c>
      <c r="I67">
        <v>1</v>
      </c>
      <c r="J67">
        <f t="shared" si="4"/>
        <v>7</v>
      </c>
      <c r="K67" t="str">
        <f t="shared" si="0"/>
        <v>高安超え</v>
      </c>
      <c r="L67">
        <f t="shared" si="3"/>
        <v>7</v>
      </c>
      <c r="M67" s="1">
        <f t="shared" si="1"/>
        <v>43076</v>
      </c>
      <c r="N67">
        <f>SUM(J67:$J$1480)</f>
        <v>-704</v>
      </c>
      <c r="O67">
        <f>SUM(L67:$L$1480)</f>
        <v>-642</v>
      </c>
    </row>
    <row r="68" spans="2:15" x14ac:dyDescent="0.2">
      <c r="B68" s="1">
        <v>43075</v>
      </c>
      <c r="C68">
        <v>747</v>
      </c>
      <c r="D68">
        <v>750</v>
      </c>
      <c r="E68">
        <v>738</v>
      </c>
      <c r="F68">
        <v>738</v>
      </c>
      <c r="G68">
        <v>807000</v>
      </c>
      <c r="H68" s="2" t="str">
        <f t="shared" si="2"/>
        <v/>
      </c>
      <c r="I68">
        <v>1</v>
      </c>
      <c r="J68">
        <f t="shared" si="4"/>
        <v>7</v>
      </c>
      <c r="K68" t="str">
        <f t="shared" si="0"/>
        <v/>
      </c>
      <c r="L68">
        <f t="shared" si="3"/>
        <v>7</v>
      </c>
      <c r="M68" s="1">
        <f t="shared" si="1"/>
        <v>43075</v>
      </c>
      <c r="N68">
        <f>SUM(J68:$J$1480)</f>
        <v>-711</v>
      </c>
      <c r="O68">
        <f>SUM(L68:$L$1480)</f>
        <v>-649</v>
      </c>
    </row>
    <row r="69" spans="2:15" x14ac:dyDescent="0.2">
      <c r="B69" s="1">
        <v>43074</v>
      </c>
      <c r="C69">
        <v>752</v>
      </c>
      <c r="D69">
        <v>752</v>
      </c>
      <c r="E69">
        <v>738</v>
      </c>
      <c r="F69">
        <v>743</v>
      </c>
      <c r="G69">
        <v>528000</v>
      </c>
      <c r="H69" s="2" t="str">
        <f t="shared" si="2"/>
        <v>高安割れ</v>
      </c>
      <c r="I69">
        <v>1</v>
      </c>
      <c r="J69">
        <f t="shared" si="4"/>
        <v>5</v>
      </c>
      <c r="K69" t="str">
        <f t="shared" si="0"/>
        <v>高安割れ</v>
      </c>
      <c r="L69">
        <f t="shared" si="3"/>
        <v>5</v>
      </c>
      <c r="M69" s="1">
        <f t="shared" si="1"/>
        <v>43074</v>
      </c>
      <c r="N69">
        <f>SUM(J69:$J$1480)</f>
        <v>-718</v>
      </c>
      <c r="O69">
        <f>SUM(L69:$L$1480)</f>
        <v>-656</v>
      </c>
    </row>
    <row r="70" spans="2:15" x14ac:dyDescent="0.2">
      <c r="B70" s="1">
        <v>43073</v>
      </c>
      <c r="C70">
        <v>750</v>
      </c>
      <c r="D70">
        <v>756</v>
      </c>
      <c r="E70">
        <v>750</v>
      </c>
      <c r="F70">
        <v>752</v>
      </c>
      <c r="G70">
        <v>598000</v>
      </c>
      <c r="H70" s="2" t="str">
        <f t="shared" si="2"/>
        <v/>
      </c>
      <c r="I70">
        <v>1</v>
      </c>
      <c r="J70">
        <f t="shared" si="4"/>
        <v>-9</v>
      </c>
      <c r="K70" t="str">
        <f t="shared" si="0"/>
        <v/>
      </c>
      <c r="L70">
        <f t="shared" si="3"/>
        <v>-9</v>
      </c>
      <c r="M70" s="1">
        <f t="shared" si="1"/>
        <v>43073</v>
      </c>
      <c r="N70">
        <f>SUM(J70:$J$1480)</f>
        <v>-723</v>
      </c>
      <c r="O70">
        <f>SUM(L70:$L$1480)</f>
        <v>-661</v>
      </c>
    </row>
    <row r="71" spans="2:15" x14ac:dyDescent="0.2">
      <c r="B71" s="1">
        <v>43070</v>
      </c>
      <c r="C71">
        <v>750</v>
      </c>
      <c r="D71">
        <v>758</v>
      </c>
      <c r="E71">
        <v>744</v>
      </c>
      <c r="F71">
        <v>746</v>
      </c>
      <c r="G71">
        <v>560000</v>
      </c>
      <c r="H71" s="2" t="str">
        <f t="shared" si="2"/>
        <v>高安超え</v>
      </c>
      <c r="I71">
        <v>1</v>
      </c>
      <c r="J71">
        <f t="shared" si="4"/>
        <v>6</v>
      </c>
      <c r="K71" t="str">
        <f t="shared" ref="K71:K134" si="5">IF(AND(D71&lt;=D72,E71&lt;E72),"高安割れ",IF(AND(D71&gt;D72,E71&gt;E72),"高安超え",""))</f>
        <v>高安超え</v>
      </c>
      <c r="L71">
        <f t="shared" si="3"/>
        <v>6</v>
      </c>
      <c r="M71" s="1">
        <f t="shared" ref="M71:M134" si="6">+B71</f>
        <v>43070</v>
      </c>
      <c r="N71">
        <f>SUM(J71:$J$1480)</f>
        <v>-714</v>
      </c>
      <c r="O71">
        <f>SUM(L71:$L$1480)</f>
        <v>-652</v>
      </c>
    </row>
    <row r="72" spans="2:15" x14ac:dyDescent="0.2">
      <c r="B72" s="1">
        <v>43069</v>
      </c>
      <c r="C72">
        <v>737</v>
      </c>
      <c r="D72">
        <v>748</v>
      </c>
      <c r="E72">
        <v>736</v>
      </c>
      <c r="F72">
        <v>746</v>
      </c>
      <c r="G72">
        <v>492000</v>
      </c>
      <c r="H72" s="2" t="str">
        <f t="shared" ref="H72:H135" si="7">IF(AND(D72&lt;D73,E72&lt;E73),"高安割れ",IF(AND(D72&gt;D73,E72&gt;E73),"高安超え",""))</f>
        <v>高安割れ</v>
      </c>
      <c r="I72">
        <v>1</v>
      </c>
      <c r="J72">
        <f t="shared" si="4"/>
        <v>0</v>
      </c>
      <c r="K72" t="str">
        <f t="shared" si="5"/>
        <v>高安割れ</v>
      </c>
      <c r="L72">
        <f t="shared" ref="L72:L135" si="8">IF(K72="高安割れ",(F72-F71)*I72,(F71-F72)*I72)</f>
        <v>0</v>
      </c>
      <c r="M72" s="1">
        <f t="shared" si="6"/>
        <v>43069</v>
      </c>
      <c r="N72">
        <f>SUM(J72:$J$1480)</f>
        <v>-720</v>
      </c>
      <c r="O72">
        <f>SUM(L72:$L$1480)</f>
        <v>-658</v>
      </c>
    </row>
    <row r="73" spans="2:15" x14ac:dyDescent="0.2">
      <c r="B73" s="1">
        <v>43068</v>
      </c>
      <c r="C73">
        <v>745</v>
      </c>
      <c r="D73">
        <v>759</v>
      </c>
      <c r="E73">
        <v>741</v>
      </c>
      <c r="F73">
        <v>746</v>
      </c>
      <c r="G73">
        <v>546000</v>
      </c>
      <c r="H73" s="2" t="str">
        <f t="shared" si="7"/>
        <v>高安超え</v>
      </c>
      <c r="I73">
        <v>1</v>
      </c>
      <c r="J73">
        <f t="shared" ref="J73:J136" si="9">IF(H73="高安割れ",(F73-F72)*I73,(F72-F73)*I73)</f>
        <v>0</v>
      </c>
      <c r="K73" t="str">
        <f t="shared" si="5"/>
        <v>高安超え</v>
      </c>
      <c r="L73">
        <f t="shared" si="8"/>
        <v>0</v>
      </c>
      <c r="M73" s="1">
        <f t="shared" si="6"/>
        <v>43068</v>
      </c>
      <c r="N73">
        <f>SUM(J73:$J$1480)</f>
        <v>-720</v>
      </c>
      <c r="O73">
        <f>SUM(L73:$L$1480)</f>
        <v>-658</v>
      </c>
    </row>
    <row r="74" spans="2:15" x14ac:dyDescent="0.2">
      <c r="B74" s="1">
        <v>43067</v>
      </c>
      <c r="C74">
        <v>739</v>
      </c>
      <c r="D74">
        <v>744</v>
      </c>
      <c r="E74">
        <v>730</v>
      </c>
      <c r="F74">
        <v>730</v>
      </c>
      <c r="G74">
        <v>461000</v>
      </c>
      <c r="H74" s="2" t="str">
        <f t="shared" si="7"/>
        <v>高安割れ</v>
      </c>
      <c r="I74">
        <v>1</v>
      </c>
      <c r="J74">
        <f t="shared" si="9"/>
        <v>-16</v>
      </c>
      <c r="K74" t="str">
        <f t="shared" si="5"/>
        <v>高安割れ</v>
      </c>
      <c r="L74">
        <f t="shared" si="8"/>
        <v>-16</v>
      </c>
      <c r="M74" s="1">
        <f t="shared" si="6"/>
        <v>43067</v>
      </c>
      <c r="N74">
        <f>SUM(J74:$J$1480)</f>
        <v>-720</v>
      </c>
      <c r="O74">
        <f>SUM(L74:$L$1480)</f>
        <v>-658</v>
      </c>
    </row>
    <row r="75" spans="2:15" x14ac:dyDescent="0.2">
      <c r="B75" s="1">
        <v>43066</v>
      </c>
      <c r="C75">
        <v>745</v>
      </c>
      <c r="D75">
        <v>745</v>
      </c>
      <c r="E75">
        <v>732</v>
      </c>
      <c r="F75">
        <v>739</v>
      </c>
      <c r="G75">
        <v>663000</v>
      </c>
      <c r="H75" s="2" t="str">
        <f t="shared" si="7"/>
        <v>高安割れ</v>
      </c>
      <c r="I75">
        <v>1</v>
      </c>
      <c r="J75">
        <f t="shared" si="9"/>
        <v>9</v>
      </c>
      <c r="K75" t="str">
        <f t="shared" si="5"/>
        <v>高安割れ</v>
      </c>
      <c r="L75">
        <f t="shared" si="8"/>
        <v>9</v>
      </c>
      <c r="M75" s="1">
        <f t="shared" si="6"/>
        <v>43066</v>
      </c>
      <c r="N75">
        <f>SUM(J75:$J$1480)</f>
        <v>-704</v>
      </c>
      <c r="O75">
        <f>SUM(L75:$L$1480)</f>
        <v>-642</v>
      </c>
    </row>
    <row r="76" spans="2:15" x14ac:dyDescent="0.2">
      <c r="B76" s="1">
        <v>43063</v>
      </c>
      <c r="C76">
        <v>745</v>
      </c>
      <c r="D76">
        <v>754</v>
      </c>
      <c r="E76">
        <v>745</v>
      </c>
      <c r="F76">
        <v>749</v>
      </c>
      <c r="G76">
        <v>309000</v>
      </c>
      <c r="H76" s="2" t="str">
        <f t="shared" si="7"/>
        <v>高安割れ</v>
      </c>
      <c r="I76">
        <v>1</v>
      </c>
      <c r="J76">
        <f t="shared" si="9"/>
        <v>10</v>
      </c>
      <c r="K76" t="str">
        <f t="shared" si="5"/>
        <v>高安割れ</v>
      </c>
      <c r="L76">
        <f t="shared" si="8"/>
        <v>10</v>
      </c>
      <c r="M76" s="1">
        <f t="shared" si="6"/>
        <v>43063</v>
      </c>
      <c r="N76">
        <f>SUM(J76:$J$1480)</f>
        <v>-713</v>
      </c>
      <c r="O76">
        <f>SUM(L76:$L$1480)</f>
        <v>-651</v>
      </c>
    </row>
    <row r="77" spans="2:15" x14ac:dyDescent="0.2">
      <c r="B77" s="1">
        <v>43061</v>
      </c>
      <c r="C77">
        <v>773</v>
      </c>
      <c r="D77">
        <v>773</v>
      </c>
      <c r="E77">
        <v>756</v>
      </c>
      <c r="F77">
        <v>760</v>
      </c>
      <c r="G77">
        <v>648000</v>
      </c>
      <c r="H77" s="2" t="str">
        <f t="shared" si="7"/>
        <v>高安超え</v>
      </c>
      <c r="I77">
        <v>1</v>
      </c>
      <c r="J77">
        <f t="shared" si="9"/>
        <v>-11</v>
      </c>
      <c r="K77" t="str">
        <f t="shared" si="5"/>
        <v>高安超え</v>
      </c>
      <c r="L77">
        <f t="shared" si="8"/>
        <v>-11</v>
      </c>
      <c r="M77" s="1">
        <f t="shared" si="6"/>
        <v>43061</v>
      </c>
      <c r="N77">
        <f>SUM(J77:$J$1480)</f>
        <v>-723</v>
      </c>
      <c r="O77">
        <f>SUM(L77:$L$1480)</f>
        <v>-661</v>
      </c>
    </row>
    <row r="78" spans="2:15" x14ac:dyDescent="0.2">
      <c r="B78" s="1">
        <v>43060</v>
      </c>
      <c r="C78">
        <v>756</v>
      </c>
      <c r="D78">
        <v>764</v>
      </c>
      <c r="E78">
        <v>754</v>
      </c>
      <c r="F78">
        <v>758</v>
      </c>
      <c r="G78">
        <v>430000</v>
      </c>
      <c r="H78" s="2" t="str">
        <f t="shared" si="7"/>
        <v>高安超え</v>
      </c>
      <c r="I78">
        <v>1</v>
      </c>
      <c r="J78">
        <f t="shared" si="9"/>
        <v>2</v>
      </c>
      <c r="K78" t="str">
        <f t="shared" si="5"/>
        <v>高安超え</v>
      </c>
      <c r="L78">
        <f t="shared" si="8"/>
        <v>2</v>
      </c>
      <c r="M78" s="1">
        <f t="shared" si="6"/>
        <v>43060</v>
      </c>
      <c r="N78">
        <f>SUM(J78:$J$1480)</f>
        <v>-712</v>
      </c>
      <c r="O78">
        <f>SUM(L78:$L$1480)</f>
        <v>-650</v>
      </c>
    </row>
    <row r="79" spans="2:15" x14ac:dyDescent="0.2">
      <c r="B79" s="1">
        <v>43059</v>
      </c>
      <c r="C79">
        <v>742</v>
      </c>
      <c r="D79">
        <v>760</v>
      </c>
      <c r="E79">
        <v>740</v>
      </c>
      <c r="F79">
        <v>756</v>
      </c>
      <c r="G79">
        <v>509000</v>
      </c>
      <c r="H79" s="2" t="str">
        <f t="shared" si="7"/>
        <v>高安割れ</v>
      </c>
      <c r="I79">
        <v>1</v>
      </c>
      <c r="J79">
        <f t="shared" si="9"/>
        <v>-2</v>
      </c>
      <c r="K79" t="str">
        <f t="shared" si="5"/>
        <v>高安割れ</v>
      </c>
      <c r="L79">
        <f t="shared" si="8"/>
        <v>-2</v>
      </c>
      <c r="M79" s="1">
        <f t="shared" si="6"/>
        <v>43059</v>
      </c>
      <c r="N79">
        <f>SUM(J79:$J$1480)</f>
        <v>-714</v>
      </c>
      <c r="O79">
        <f>SUM(L79:$L$1480)</f>
        <v>-652</v>
      </c>
    </row>
    <row r="80" spans="2:15" x14ac:dyDescent="0.2">
      <c r="B80" s="1">
        <v>43056</v>
      </c>
      <c r="C80">
        <v>761</v>
      </c>
      <c r="D80">
        <v>762</v>
      </c>
      <c r="E80">
        <v>743</v>
      </c>
      <c r="F80">
        <v>747</v>
      </c>
      <c r="G80">
        <v>614000</v>
      </c>
      <c r="H80" s="2" t="str">
        <f t="shared" si="7"/>
        <v>高安超え</v>
      </c>
      <c r="I80">
        <v>1</v>
      </c>
      <c r="J80">
        <f t="shared" si="9"/>
        <v>9</v>
      </c>
      <c r="K80" t="str">
        <f t="shared" si="5"/>
        <v>高安超え</v>
      </c>
      <c r="L80">
        <f t="shared" si="8"/>
        <v>9</v>
      </c>
      <c r="M80" s="1">
        <f t="shared" si="6"/>
        <v>43056</v>
      </c>
      <c r="N80">
        <f>SUM(J80:$J$1480)</f>
        <v>-712</v>
      </c>
      <c r="O80">
        <f>SUM(L80:$L$1480)</f>
        <v>-650</v>
      </c>
    </row>
    <row r="81" spans="2:15" x14ac:dyDescent="0.2">
      <c r="B81" s="1">
        <v>43055</v>
      </c>
      <c r="C81">
        <v>730</v>
      </c>
      <c r="D81">
        <v>752</v>
      </c>
      <c r="E81">
        <v>729</v>
      </c>
      <c r="F81">
        <v>746</v>
      </c>
      <c r="G81">
        <v>895000</v>
      </c>
      <c r="H81" s="2" t="str">
        <f t="shared" si="7"/>
        <v>高安割れ</v>
      </c>
      <c r="I81">
        <v>1</v>
      </c>
      <c r="J81">
        <f t="shared" si="9"/>
        <v>-1</v>
      </c>
      <c r="K81" t="str">
        <f t="shared" si="5"/>
        <v>高安割れ</v>
      </c>
      <c r="L81">
        <f t="shared" si="8"/>
        <v>-1</v>
      </c>
      <c r="M81" s="1">
        <f t="shared" si="6"/>
        <v>43055</v>
      </c>
      <c r="N81">
        <f>SUM(J81:$J$1480)</f>
        <v>-721</v>
      </c>
      <c r="O81">
        <f>SUM(L81:$L$1480)</f>
        <v>-659</v>
      </c>
    </row>
    <row r="82" spans="2:15" x14ac:dyDescent="0.2">
      <c r="B82" s="1">
        <v>43054</v>
      </c>
      <c r="C82">
        <v>766</v>
      </c>
      <c r="D82">
        <v>768</v>
      </c>
      <c r="E82">
        <v>738</v>
      </c>
      <c r="F82">
        <v>741</v>
      </c>
      <c r="G82">
        <v>949000</v>
      </c>
      <c r="H82" s="2" t="str">
        <f t="shared" si="7"/>
        <v>高安割れ</v>
      </c>
      <c r="I82">
        <v>1</v>
      </c>
      <c r="J82">
        <f t="shared" si="9"/>
        <v>-5</v>
      </c>
      <c r="K82" t="str">
        <f t="shared" si="5"/>
        <v>高安割れ</v>
      </c>
      <c r="L82">
        <f t="shared" si="8"/>
        <v>-5</v>
      </c>
      <c r="M82" s="1">
        <f t="shared" si="6"/>
        <v>43054</v>
      </c>
      <c r="N82">
        <f>SUM(J82:$J$1480)</f>
        <v>-720</v>
      </c>
      <c r="O82">
        <f>SUM(L82:$L$1480)</f>
        <v>-658</v>
      </c>
    </row>
    <row r="83" spans="2:15" x14ac:dyDescent="0.2">
      <c r="B83" s="1">
        <v>43053</v>
      </c>
      <c r="C83">
        <v>766</v>
      </c>
      <c r="D83">
        <v>769</v>
      </c>
      <c r="E83">
        <v>756</v>
      </c>
      <c r="F83">
        <v>763</v>
      </c>
      <c r="G83">
        <v>904000</v>
      </c>
      <c r="H83" s="2" t="str">
        <f t="shared" si="7"/>
        <v>高安割れ</v>
      </c>
      <c r="I83">
        <v>1</v>
      </c>
      <c r="J83">
        <f t="shared" si="9"/>
        <v>22</v>
      </c>
      <c r="K83" t="str">
        <f t="shared" si="5"/>
        <v>高安割れ</v>
      </c>
      <c r="L83">
        <f t="shared" si="8"/>
        <v>22</v>
      </c>
      <c r="M83" s="1">
        <f t="shared" si="6"/>
        <v>43053</v>
      </c>
      <c r="N83">
        <f>SUM(J83:$J$1480)</f>
        <v>-715</v>
      </c>
      <c r="O83">
        <f>SUM(L83:$L$1480)</f>
        <v>-653</v>
      </c>
    </row>
    <row r="84" spans="2:15" x14ac:dyDescent="0.2">
      <c r="B84" s="1">
        <v>43052</v>
      </c>
      <c r="C84">
        <v>782</v>
      </c>
      <c r="D84">
        <v>785</v>
      </c>
      <c r="E84">
        <v>766</v>
      </c>
      <c r="F84">
        <v>771</v>
      </c>
      <c r="G84">
        <v>1055000</v>
      </c>
      <c r="H84" s="2" t="str">
        <f t="shared" si="7"/>
        <v/>
      </c>
      <c r="I84">
        <v>1</v>
      </c>
      <c r="J84">
        <f t="shared" si="9"/>
        <v>-8</v>
      </c>
      <c r="K84" t="str">
        <f t="shared" si="5"/>
        <v/>
      </c>
      <c r="L84">
        <f t="shared" si="8"/>
        <v>-8</v>
      </c>
      <c r="M84" s="1">
        <f t="shared" si="6"/>
        <v>43052</v>
      </c>
      <c r="N84">
        <f>SUM(J84:$J$1480)</f>
        <v>-737</v>
      </c>
      <c r="O84">
        <f>SUM(L84:$L$1480)</f>
        <v>-675</v>
      </c>
    </row>
    <row r="85" spans="2:15" x14ac:dyDescent="0.2">
      <c r="B85" s="1">
        <v>43049</v>
      </c>
      <c r="C85">
        <v>759</v>
      </c>
      <c r="D85">
        <v>789</v>
      </c>
      <c r="E85">
        <v>752</v>
      </c>
      <c r="F85">
        <v>786</v>
      </c>
      <c r="G85">
        <v>1721000</v>
      </c>
      <c r="H85" s="2" t="str">
        <f t="shared" si="7"/>
        <v/>
      </c>
      <c r="I85">
        <v>1</v>
      </c>
      <c r="J85">
        <f t="shared" si="9"/>
        <v>-15</v>
      </c>
      <c r="K85" t="str">
        <f t="shared" si="5"/>
        <v/>
      </c>
      <c r="L85">
        <f t="shared" si="8"/>
        <v>-15</v>
      </c>
      <c r="M85" s="1">
        <f t="shared" si="6"/>
        <v>43049</v>
      </c>
      <c r="N85">
        <f>SUM(J85:$J$1480)</f>
        <v>-729</v>
      </c>
      <c r="O85">
        <f>SUM(L85:$L$1480)</f>
        <v>-667</v>
      </c>
    </row>
    <row r="86" spans="2:15" x14ac:dyDescent="0.2">
      <c r="B86" s="1">
        <v>43048</v>
      </c>
      <c r="C86">
        <v>792</v>
      </c>
      <c r="D86">
        <v>796</v>
      </c>
      <c r="E86">
        <v>744</v>
      </c>
      <c r="F86">
        <v>755</v>
      </c>
      <c r="G86">
        <v>1585000</v>
      </c>
      <c r="H86" s="2" t="str">
        <f t="shared" si="7"/>
        <v>高安超え</v>
      </c>
      <c r="I86">
        <v>1</v>
      </c>
      <c r="J86">
        <f t="shared" si="9"/>
        <v>31</v>
      </c>
      <c r="K86" t="str">
        <f t="shared" si="5"/>
        <v>高安超え</v>
      </c>
      <c r="L86">
        <f t="shared" si="8"/>
        <v>31</v>
      </c>
      <c r="M86" s="1">
        <f t="shared" si="6"/>
        <v>43048</v>
      </c>
      <c r="N86">
        <f>SUM(J86:$J$1480)</f>
        <v>-714</v>
      </c>
      <c r="O86">
        <f>SUM(L86:$L$1480)</f>
        <v>-652</v>
      </c>
    </row>
    <row r="87" spans="2:15" x14ac:dyDescent="0.2">
      <c r="B87" s="1">
        <v>43047</v>
      </c>
      <c r="C87">
        <v>740</v>
      </c>
      <c r="D87">
        <v>795</v>
      </c>
      <c r="E87">
        <v>738</v>
      </c>
      <c r="F87">
        <v>793</v>
      </c>
      <c r="G87">
        <v>2462000</v>
      </c>
      <c r="H87" s="2" t="str">
        <f t="shared" si="7"/>
        <v>高安超え</v>
      </c>
      <c r="I87">
        <v>1</v>
      </c>
      <c r="J87">
        <f t="shared" si="9"/>
        <v>-38</v>
      </c>
      <c r="K87" t="str">
        <f t="shared" si="5"/>
        <v>高安超え</v>
      </c>
      <c r="L87">
        <f t="shared" si="8"/>
        <v>-38</v>
      </c>
      <c r="M87" s="1">
        <f t="shared" si="6"/>
        <v>43047</v>
      </c>
      <c r="N87">
        <f>SUM(J87:$J$1480)</f>
        <v>-745</v>
      </c>
      <c r="O87">
        <f>SUM(L87:$L$1480)</f>
        <v>-683</v>
      </c>
    </row>
    <row r="88" spans="2:15" x14ac:dyDescent="0.2">
      <c r="B88" s="1">
        <v>43046</v>
      </c>
      <c r="C88">
        <v>715</v>
      </c>
      <c r="D88">
        <v>725</v>
      </c>
      <c r="E88">
        <v>715</v>
      </c>
      <c r="F88">
        <v>720</v>
      </c>
      <c r="G88">
        <v>350000</v>
      </c>
      <c r="H88" s="2" t="str">
        <f t="shared" si="7"/>
        <v/>
      </c>
      <c r="I88">
        <v>1</v>
      </c>
      <c r="J88">
        <f t="shared" si="9"/>
        <v>73</v>
      </c>
      <c r="K88" t="str">
        <f t="shared" si="5"/>
        <v/>
      </c>
      <c r="L88">
        <f t="shared" si="8"/>
        <v>73</v>
      </c>
      <c r="M88" s="1">
        <f t="shared" si="6"/>
        <v>43046</v>
      </c>
      <c r="N88">
        <f>SUM(J88:$J$1480)</f>
        <v>-707</v>
      </c>
      <c r="O88">
        <f>SUM(L88:$L$1480)</f>
        <v>-645</v>
      </c>
    </row>
    <row r="89" spans="2:15" x14ac:dyDescent="0.2">
      <c r="B89" s="1">
        <v>43045</v>
      </c>
      <c r="C89">
        <v>715</v>
      </c>
      <c r="D89">
        <v>726</v>
      </c>
      <c r="E89">
        <v>714</v>
      </c>
      <c r="F89">
        <v>720</v>
      </c>
      <c r="G89">
        <v>860000</v>
      </c>
      <c r="H89" s="2" t="str">
        <f t="shared" si="7"/>
        <v>高安超え</v>
      </c>
      <c r="I89">
        <v>1</v>
      </c>
      <c r="J89">
        <f t="shared" si="9"/>
        <v>0</v>
      </c>
      <c r="K89" t="str">
        <f t="shared" si="5"/>
        <v>高安超え</v>
      </c>
      <c r="L89">
        <f t="shared" si="8"/>
        <v>0</v>
      </c>
      <c r="M89" s="1">
        <f t="shared" si="6"/>
        <v>43045</v>
      </c>
      <c r="N89">
        <f>SUM(J89:$J$1480)</f>
        <v>-780</v>
      </c>
      <c r="O89">
        <f>SUM(L89:$L$1480)</f>
        <v>-718</v>
      </c>
    </row>
    <row r="90" spans="2:15" x14ac:dyDescent="0.2">
      <c r="B90" s="1">
        <v>43041</v>
      </c>
      <c r="C90">
        <v>714</v>
      </c>
      <c r="D90">
        <v>716</v>
      </c>
      <c r="E90">
        <v>705</v>
      </c>
      <c r="F90">
        <v>711</v>
      </c>
      <c r="G90">
        <v>353000</v>
      </c>
      <c r="H90" s="2" t="str">
        <f t="shared" si="7"/>
        <v/>
      </c>
      <c r="I90">
        <v>1</v>
      </c>
      <c r="J90">
        <f t="shared" si="9"/>
        <v>9</v>
      </c>
      <c r="K90" t="str">
        <f t="shared" si="5"/>
        <v/>
      </c>
      <c r="L90">
        <f t="shared" si="8"/>
        <v>9</v>
      </c>
      <c r="M90" s="1">
        <f t="shared" si="6"/>
        <v>43041</v>
      </c>
      <c r="N90">
        <f>SUM(J90:$J$1480)</f>
        <v>-780</v>
      </c>
      <c r="O90">
        <f>SUM(L90:$L$1480)</f>
        <v>-718</v>
      </c>
    </row>
    <row r="91" spans="2:15" x14ac:dyDescent="0.2">
      <c r="B91" s="1">
        <v>43040</v>
      </c>
      <c r="C91">
        <v>708</v>
      </c>
      <c r="D91">
        <v>716</v>
      </c>
      <c r="E91">
        <v>699</v>
      </c>
      <c r="F91">
        <v>715</v>
      </c>
      <c r="G91">
        <v>698000</v>
      </c>
      <c r="H91" s="2" t="str">
        <f t="shared" si="7"/>
        <v>高安割れ</v>
      </c>
      <c r="I91">
        <v>1</v>
      </c>
      <c r="J91">
        <f t="shared" si="9"/>
        <v>4</v>
      </c>
      <c r="K91" t="str">
        <f t="shared" si="5"/>
        <v>高安割れ</v>
      </c>
      <c r="L91">
        <f t="shared" si="8"/>
        <v>4</v>
      </c>
      <c r="M91" s="1">
        <f t="shared" si="6"/>
        <v>43040</v>
      </c>
      <c r="N91">
        <f>SUM(J91:$J$1480)</f>
        <v>-789</v>
      </c>
      <c r="O91">
        <f>SUM(L91:$L$1480)</f>
        <v>-727</v>
      </c>
    </row>
    <row r="92" spans="2:15" x14ac:dyDescent="0.2">
      <c r="B92" s="1">
        <v>43039</v>
      </c>
      <c r="C92">
        <v>713</v>
      </c>
      <c r="D92">
        <v>719</v>
      </c>
      <c r="E92">
        <v>707</v>
      </c>
      <c r="F92">
        <v>707</v>
      </c>
      <c r="G92">
        <v>596000</v>
      </c>
      <c r="H92" s="2" t="str">
        <f t="shared" si="7"/>
        <v>高安超え</v>
      </c>
      <c r="I92">
        <v>1</v>
      </c>
      <c r="J92">
        <f t="shared" si="9"/>
        <v>8</v>
      </c>
      <c r="K92" t="str">
        <f t="shared" si="5"/>
        <v>高安超え</v>
      </c>
      <c r="L92">
        <f t="shared" si="8"/>
        <v>8</v>
      </c>
      <c r="M92" s="1">
        <f t="shared" si="6"/>
        <v>43039</v>
      </c>
      <c r="N92">
        <f>SUM(J92:$J$1480)</f>
        <v>-793</v>
      </c>
      <c r="O92">
        <f>SUM(L92:$L$1480)</f>
        <v>-731</v>
      </c>
    </row>
    <row r="93" spans="2:15" x14ac:dyDescent="0.2">
      <c r="B93" s="1">
        <v>43038</v>
      </c>
      <c r="C93">
        <v>713</v>
      </c>
      <c r="D93">
        <v>715</v>
      </c>
      <c r="E93">
        <v>704</v>
      </c>
      <c r="F93">
        <v>715</v>
      </c>
      <c r="G93">
        <v>2092000</v>
      </c>
      <c r="H93" s="2" t="str">
        <f t="shared" si="7"/>
        <v/>
      </c>
      <c r="I93">
        <v>1</v>
      </c>
      <c r="J93">
        <f t="shared" si="9"/>
        <v>-8</v>
      </c>
      <c r="K93" t="str">
        <f t="shared" si="5"/>
        <v/>
      </c>
      <c r="L93">
        <f t="shared" si="8"/>
        <v>-8</v>
      </c>
      <c r="M93" s="1">
        <f t="shared" si="6"/>
        <v>43038</v>
      </c>
      <c r="N93">
        <f>SUM(J93:$J$1480)</f>
        <v>-801</v>
      </c>
      <c r="O93">
        <f>SUM(L93:$L$1480)</f>
        <v>-739</v>
      </c>
    </row>
    <row r="94" spans="2:15" x14ac:dyDescent="0.2">
      <c r="B94" s="1">
        <v>43035</v>
      </c>
      <c r="C94">
        <v>705</v>
      </c>
      <c r="D94">
        <v>719</v>
      </c>
      <c r="E94">
        <v>702</v>
      </c>
      <c r="F94">
        <v>715</v>
      </c>
      <c r="G94">
        <v>662000</v>
      </c>
      <c r="H94" s="2" t="str">
        <f t="shared" si="7"/>
        <v>高安超え</v>
      </c>
      <c r="I94">
        <v>1</v>
      </c>
      <c r="J94">
        <f t="shared" si="9"/>
        <v>0</v>
      </c>
      <c r="K94" t="str">
        <f t="shared" si="5"/>
        <v>高安超え</v>
      </c>
      <c r="L94">
        <f t="shared" si="8"/>
        <v>0</v>
      </c>
      <c r="M94" s="1">
        <f t="shared" si="6"/>
        <v>43035</v>
      </c>
      <c r="N94">
        <f>SUM(J94:$J$1480)</f>
        <v>-793</v>
      </c>
      <c r="O94">
        <f>SUM(L94:$L$1480)</f>
        <v>-731</v>
      </c>
    </row>
    <row r="95" spans="2:15" x14ac:dyDescent="0.2">
      <c r="B95" s="1">
        <v>43034</v>
      </c>
      <c r="C95">
        <v>698</v>
      </c>
      <c r="D95">
        <v>705</v>
      </c>
      <c r="E95">
        <v>695</v>
      </c>
      <c r="F95">
        <v>695</v>
      </c>
      <c r="G95">
        <v>398000</v>
      </c>
      <c r="H95" s="2" t="str">
        <f t="shared" si="7"/>
        <v>高安割れ</v>
      </c>
      <c r="I95">
        <v>1</v>
      </c>
      <c r="J95">
        <f t="shared" si="9"/>
        <v>-20</v>
      </c>
      <c r="K95" t="str">
        <f t="shared" si="5"/>
        <v>高安割れ</v>
      </c>
      <c r="L95">
        <f t="shared" si="8"/>
        <v>-20</v>
      </c>
      <c r="M95" s="1">
        <f t="shared" si="6"/>
        <v>43034</v>
      </c>
      <c r="N95">
        <f>SUM(J95:$J$1480)</f>
        <v>-793</v>
      </c>
      <c r="O95">
        <f>SUM(L95:$L$1480)</f>
        <v>-731</v>
      </c>
    </row>
    <row r="96" spans="2:15" x14ac:dyDescent="0.2">
      <c r="B96" s="1">
        <v>43033</v>
      </c>
      <c r="C96">
        <v>705</v>
      </c>
      <c r="D96">
        <v>713</v>
      </c>
      <c r="E96">
        <v>699</v>
      </c>
      <c r="F96">
        <v>700</v>
      </c>
      <c r="G96">
        <v>442000</v>
      </c>
      <c r="H96" s="2" t="str">
        <f t="shared" si="7"/>
        <v>高安超え</v>
      </c>
      <c r="I96">
        <v>1</v>
      </c>
      <c r="J96">
        <f t="shared" si="9"/>
        <v>-5</v>
      </c>
      <c r="K96" t="str">
        <f t="shared" si="5"/>
        <v>高安超え</v>
      </c>
      <c r="L96">
        <f t="shared" si="8"/>
        <v>-5</v>
      </c>
      <c r="M96" s="1">
        <f t="shared" si="6"/>
        <v>43033</v>
      </c>
      <c r="N96">
        <f>SUM(J96:$J$1480)</f>
        <v>-773</v>
      </c>
      <c r="O96">
        <f>SUM(L96:$L$1480)</f>
        <v>-711</v>
      </c>
    </row>
    <row r="97" spans="2:15" x14ac:dyDescent="0.2">
      <c r="B97" s="1">
        <v>43032</v>
      </c>
      <c r="C97">
        <v>691</v>
      </c>
      <c r="D97">
        <v>703</v>
      </c>
      <c r="E97">
        <v>686</v>
      </c>
      <c r="F97">
        <v>699</v>
      </c>
      <c r="G97">
        <v>432000</v>
      </c>
      <c r="H97" s="2" t="str">
        <f t="shared" si="7"/>
        <v>高安超え</v>
      </c>
      <c r="I97">
        <v>1</v>
      </c>
      <c r="J97">
        <f t="shared" si="9"/>
        <v>1</v>
      </c>
      <c r="K97" t="str">
        <f t="shared" si="5"/>
        <v>高安超え</v>
      </c>
      <c r="L97">
        <f t="shared" si="8"/>
        <v>1</v>
      </c>
      <c r="M97" s="1">
        <f t="shared" si="6"/>
        <v>43032</v>
      </c>
      <c r="N97">
        <f>SUM(J97:$J$1480)</f>
        <v>-768</v>
      </c>
      <c r="O97">
        <f>SUM(L97:$L$1480)</f>
        <v>-706</v>
      </c>
    </row>
    <row r="98" spans="2:15" x14ac:dyDescent="0.2">
      <c r="B98" s="1">
        <v>43031</v>
      </c>
      <c r="C98">
        <v>686</v>
      </c>
      <c r="D98">
        <v>701</v>
      </c>
      <c r="E98">
        <v>684</v>
      </c>
      <c r="F98">
        <v>696</v>
      </c>
      <c r="G98">
        <v>628000</v>
      </c>
      <c r="H98" s="2" t="str">
        <f t="shared" si="7"/>
        <v>高安超え</v>
      </c>
      <c r="I98">
        <v>1</v>
      </c>
      <c r="J98">
        <f t="shared" si="9"/>
        <v>3</v>
      </c>
      <c r="K98" t="str">
        <f t="shared" si="5"/>
        <v>高安超え</v>
      </c>
      <c r="L98">
        <f t="shared" si="8"/>
        <v>3</v>
      </c>
      <c r="M98" s="1">
        <f t="shared" si="6"/>
        <v>43031</v>
      </c>
      <c r="N98">
        <f>SUM(J98:$J$1480)</f>
        <v>-769</v>
      </c>
      <c r="O98">
        <f>SUM(L98:$L$1480)</f>
        <v>-707</v>
      </c>
    </row>
    <row r="99" spans="2:15" x14ac:dyDescent="0.2">
      <c r="B99" s="1">
        <v>43028</v>
      </c>
      <c r="C99">
        <v>670</v>
      </c>
      <c r="D99">
        <v>682</v>
      </c>
      <c r="E99">
        <v>669</v>
      </c>
      <c r="F99">
        <v>674</v>
      </c>
      <c r="G99">
        <v>564000</v>
      </c>
      <c r="H99" s="2" t="str">
        <f t="shared" si="7"/>
        <v>高安割れ</v>
      </c>
      <c r="I99">
        <v>1</v>
      </c>
      <c r="J99">
        <f t="shared" si="9"/>
        <v>-22</v>
      </c>
      <c r="K99" t="str">
        <f t="shared" si="5"/>
        <v>高安割れ</v>
      </c>
      <c r="L99">
        <f t="shared" si="8"/>
        <v>-22</v>
      </c>
      <c r="M99" s="1">
        <f t="shared" si="6"/>
        <v>43028</v>
      </c>
      <c r="N99">
        <f>SUM(J99:$J$1480)</f>
        <v>-772</v>
      </c>
      <c r="O99">
        <f>SUM(L99:$L$1480)</f>
        <v>-710</v>
      </c>
    </row>
    <row r="100" spans="2:15" x14ac:dyDescent="0.2">
      <c r="B100" s="1">
        <v>43027</v>
      </c>
      <c r="C100">
        <v>676</v>
      </c>
      <c r="D100">
        <v>683</v>
      </c>
      <c r="E100">
        <v>673</v>
      </c>
      <c r="F100">
        <v>677</v>
      </c>
      <c r="G100">
        <v>421000</v>
      </c>
      <c r="H100" s="2" t="str">
        <f t="shared" si="7"/>
        <v>高安超え</v>
      </c>
      <c r="I100">
        <v>1</v>
      </c>
      <c r="J100">
        <f t="shared" si="9"/>
        <v>-3</v>
      </c>
      <c r="K100" t="str">
        <f t="shared" si="5"/>
        <v>高安超え</v>
      </c>
      <c r="L100">
        <f t="shared" si="8"/>
        <v>-3</v>
      </c>
      <c r="M100" s="1">
        <f t="shared" si="6"/>
        <v>43027</v>
      </c>
      <c r="N100">
        <f>SUM(J100:$J$1480)</f>
        <v>-750</v>
      </c>
      <c r="O100">
        <f>SUM(L100:$L$1480)</f>
        <v>-688</v>
      </c>
    </row>
    <row r="101" spans="2:15" x14ac:dyDescent="0.2">
      <c r="B101" s="1">
        <v>43026</v>
      </c>
      <c r="C101">
        <v>677</v>
      </c>
      <c r="D101">
        <v>680</v>
      </c>
      <c r="E101">
        <v>669</v>
      </c>
      <c r="F101">
        <v>672</v>
      </c>
      <c r="G101">
        <v>507000</v>
      </c>
      <c r="H101" s="2" t="str">
        <f t="shared" si="7"/>
        <v>高安割れ</v>
      </c>
      <c r="I101">
        <v>1</v>
      </c>
      <c r="J101">
        <f t="shared" si="9"/>
        <v>-5</v>
      </c>
      <c r="K101" t="str">
        <f t="shared" si="5"/>
        <v>高安割れ</v>
      </c>
      <c r="L101">
        <f t="shared" si="8"/>
        <v>-5</v>
      </c>
      <c r="M101" s="1">
        <f t="shared" si="6"/>
        <v>43026</v>
      </c>
      <c r="N101">
        <f>SUM(J101:$J$1480)</f>
        <v>-747</v>
      </c>
      <c r="O101">
        <f>SUM(L101:$L$1480)</f>
        <v>-685</v>
      </c>
    </row>
    <row r="102" spans="2:15" x14ac:dyDescent="0.2">
      <c r="B102" s="1">
        <v>43025</v>
      </c>
      <c r="C102">
        <v>679</v>
      </c>
      <c r="D102">
        <v>684</v>
      </c>
      <c r="E102">
        <v>676</v>
      </c>
      <c r="F102">
        <v>679</v>
      </c>
      <c r="G102">
        <v>519000</v>
      </c>
      <c r="H102" s="2" t="str">
        <f t="shared" si="7"/>
        <v/>
      </c>
      <c r="I102">
        <v>1</v>
      </c>
      <c r="J102">
        <f t="shared" si="9"/>
        <v>-7</v>
      </c>
      <c r="K102" t="str">
        <f t="shared" si="5"/>
        <v/>
      </c>
      <c r="L102">
        <f t="shared" si="8"/>
        <v>-7</v>
      </c>
      <c r="M102" s="1">
        <f t="shared" si="6"/>
        <v>43025</v>
      </c>
      <c r="N102">
        <f>SUM(J102:$J$1480)</f>
        <v>-742</v>
      </c>
      <c r="O102">
        <f>SUM(L102:$L$1480)</f>
        <v>-680</v>
      </c>
    </row>
    <row r="103" spans="2:15" x14ac:dyDescent="0.2">
      <c r="B103" s="1">
        <v>43024</v>
      </c>
      <c r="C103">
        <v>689</v>
      </c>
      <c r="D103">
        <v>690</v>
      </c>
      <c r="E103">
        <v>667</v>
      </c>
      <c r="F103">
        <v>680</v>
      </c>
      <c r="G103">
        <v>1537000</v>
      </c>
      <c r="H103" s="2" t="str">
        <f t="shared" si="7"/>
        <v>高安割れ</v>
      </c>
      <c r="I103">
        <v>1</v>
      </c>
      <c r="J103">
        <f t="shared" si="9"/>
        <v>1</v>
      </c>
      <c r="K103" t="str">
        <f t="shared" si="5"/>
        <v>高安割れ</v>
      </c>
      <c r="L103">
        <f t="shared" si="8"/>
        <v>1</v>
      </c>
      <c r="M103" s="1">
        <f t="shared" si="6"/>
        <v>43024</v>
      </c>
      <c r="N103">
        <f>SUM(J103:$J$1480)</f>
        <v>-735</v>
      </c>
      <c r="O103">
        <f>SUM(L103:$L$1480)</f>
        <v>-673</v>
      </c>
    </row>
    <row r="104" spans="2:15" x14ac:dyDescent="0.2">
      <c r="B104" s="1">
        <v>43021</v>
      </c>
      <c r="C104">
        <v>683</v>
      </c>
      <c r="D104">
        <v>694</v>
      </c>
      <c r="E104">
        <v>676</v>
      </c>
      <c r="F104">
        <v>691</v>
      </c>
      <c r="G104">
        <v>843000</v>
      </c>
      <c r="H104" s="2" t="str">
        <f t="shared" si="7"/>
        <v/>
      </c>
      <c r="I104">
        <v>1</v>
      </c>
      <c r="J104">
        <f t="shared" si="9"/>
        <v>-11</v>
      </c>
      <c r="K104" t="str">
        <f t="shared" si="5"/>
        <v>高安割れ</v>
      </c>
      <c r="L104">
        <f t="shared" si="8"/>
        <v>11</v>
      </c>
      <c r="M104" s="1">
        <f t="shared" si="6"/>
        <v>43021</v>
      </c>
      <c r="N104">
        <f>SUM(J104:$J$1480)</f>
        <v>-736</v>
      </c>
      <c r="O104">
        <f>SUM(L104:$L$1480)</f>
        <v>-674</v>
      </c>
    </row>
    <row r="105" spans="2:15" x14ac:dyDescent="0.2">
      <c r="B105" s="1">
        <v>43020</v>
      </c>
      <c r="C105">
        <v>691</v>
      </c>
      <c r="D105">
        <v>694</v>
      </c>
      <c r="E105">
        <v>684</v>
      </c>
      <c r="F105">
        <v>688</v>
      </c>
      <c r="G105">
        <v>562000</v>
      </c>
      <c r="H105" s="2" t="str">
        <f t="shared" si="7"/>
        <v/>
      </c>
      <c r="I105">
        <v>1</v>
      </c>
      <c r="J105">
        <f t="shared" si="9"/>
        <v>3</v>
      </c>
      <c r="K105" t="str">
        <f t="shared" si="5"/>
        <v/>
      </c>
      <c r="L105">
        <f t="shared" si="8"/>
        <v>3</v>
      </c>
      <c r="M105" s="1">
        <f t="shared" si="6"/>
        <v>43020</v>
      </c>
      <c r="N105">
        <f>SUM(J105:$J$1480)</f>
        <v>-725</v>
      </c>
      <c r="O105">
        <f>SUM(L105:$L$1480)</f>
        <v>-685</v>
      </c>
    </row>
    <row r="106" spans="2:15" x14ac:dyDescent="0.2">
      <c r="B106" s="1">
        <v>43019</v>
      </c>
      <c r="C106">
        <v>682</v>
      </c>
      <c r="D106">
        <v>701</v>
      </c>
      <c r="E106">
        <v>680</v>
      </c>
      <c r="F106">
        <v>691</v>
      </c>
      <c r="G106">
        <v>909000</v>
      </c>
      <c r="H106" s="2" t="str">
        <f t="shared" si="7"/>
        <v/>
      </c>
      <c r="I106">
        <v>1</v>
      </c>
      <c r="J106">
        <f t="shared" si="9"/>
        <v>-3</v>
      </c>
      <c r="K106" t="str">
        <f t="shared" si="5"/>
        <v/>
      </c>
      <c r="L106">
        <f t="shared" si="8"/>
        <v>-3</v>
      </c>
      <c r="M106" s="1">
        <f t="shared" si="6"/>
        <v>43019</v>
      </c>
      <c r="N106">
        <f>SUM(J106:$J$1480)</f>
        <v>-728</v>
      </c>
      <c r="O106">
        <f>SUM(L106:$L$1480)</f>
        <v>-688</v>
      </c>
    </row>
    <row r="107" spans="2:15" x14ac:dyDescent="0.2">
      <c r="B107" s="1">
        <v>43018</v>
      </c>
      <c r="C107">
        <v>692</v>
      </c>
      <c r="D107">
        <v>693</v>
      </c>
      <c r="E107">
        <v>683</v>
      </c>
      <c r="F107">
        <v>685</v>
      </c>
      <c r="G107">
        <v>784000</v>
      </c>
      <c r="H107" s="2" t="str">
        <f t="shared" si="7"/>
        <v>高安割れ</v>
      </c>
      <c r="I107">
        <v>1</v>
      </c>
      <c r="J107">
        <f t="shared" si="9"/>
        <v>-6</v>
      </c>
      <c r="K107" t="str">
        <f t="shared" si="5"/>
        <v>高安割れ</v>
      </c>
      <c r="L107">
        <f t="shared" si="8"/>
        <v>-6</v>
      </c>
      <c r="M107" s="1">
        <f t="shared" si="6"/>
        <v>43018</v>
      </c>
      <c r="N107">
        <f>SUM(J107:$J$1480)</f>
        <v>-725</v>
      </c>
      <c r="O107">
        <f>SUM(L107:$L$1480)</f>
        <v>-685</v>
      </c>
    </row>
    <row r="108" spans="2:15" x14ac:dyDescent="0.2">
      <c r="B108" s="1">
        <v>43014</v>
      </c>
      <c r="C108">
        <v>693</v>
      </c>
      <c r="D108">
        <v>698</v>
      </c>
      <c r="E108">
        <v>690</v>
      </c>
      <c r="F108">
        <v>695</v>
      </c>
      <c r="G108">
        <v>454000</v>
      </c>
      <c r="H108" s="2" t="str">
        <f t="shared" si="7"/>
        <v>高安超え</v>
      </c>
      <c r="I108">
        <v>1</v>
      </c>
      <c r="J108">
        <f t="shared" si="9"/>
        <v>-10</v>
      </c>
      <c r="K108" t="str">
        <f t="shared" si="5"/>
        <v>高安超え</v>
      </c>
      <c r="L108">
        <f t="shared" si="8"/>
        <v>-10</v>
      </c>
      <c r="M108" s="1">
        <f t="shared" si="6"/>
        <v>43014</v>
      </c>
      <c r="N108">
        <f>SUM(J108:$J$1480)</f>
        <v>-719</v>
      </c>
      <c r="O108">
        <f>SUM(L108:$L$1480)</f>
        <v>-679</v>
      </c>
    </row>
    <row r="109" spans="2:15" x14ac:dyDescent="0.2">
      <c r="B109" s="1">
        <v>43013</v>
      </c>
      <c r="C109">
        <v>687</v>
      </c>
      <c r="D109">
        <v>690</v>
      </c>
      <c r="E109">
        <v>683</v>
      </c>
      <c r="F109">
        <v>686</v>
      </c>
      <c r="G109">
        <v>221000</v>
      </c>
      <c r="H109" s="2" t="str">
        <f t="shared" si="7"/>
        <v/>
      </c>
      <c r="I109">
        <v>1</v>
      </c>
      <c r="J109">
        <f t="shared" si="9"/>
        <v>9</v>
      </c>
      <c r="K109" t="str">
        <f t="shared" si="5"/>
        <v/>
      </c>
      <c r="L109">
        <f t="shared" si="8"/>
        <v>9</v>
      </c>
      <c r="M109" s="1">
        <f t="shared" si="6"/>
        <v>43013</v>
      </c>
      <c r="N109">
        <f>SUM(J109:$J$1480)</f>
        <v>-709</v>
      </c>
      <c r="O109">
        <f>SUM(L109:$L$1480)</f>
        <v>-669</v>
      </c>
    </row>
    <row r="110" spans="2:15" x14ac:dyDescent="0.2">
      <c r="B110" s="1">
        <v>43012</v>
      </c>
      <c r="C110">
        <v>698</v>
      </c>
      <c r="D110">
        <v>699</v>
      </c>
      <c r="E110">
        <v>683</v>
      </c>
      <c r="F110">
        <v>689</v>
      </c>
      <c r="G110">
        <v>356000</v>
      </c>
      <c r="H110" s="2" t="str">
        <f t="shared" si="7"/>
        <v>高安超え</v>
      </c>
      <c r="I110">
        <v>1</v>
      </c>
      <c r="J110">
        <f t="shared" si="9"/>
        <v>-3</v>
      </c>
      <c r="K110" t="str">
        <f t="shared" si="5"/>
        <v>高安超え</v>
      </c>
      <c r="L110">
        <f t="shared" si="8"/>
        <v>-3</v>
      </c>
      <c r="M110" s="1">
        <f t="shared" si="6"/>
        <v>43012</v>
      </c>
      <c r="N110">
        <f>SUM(J110:$J$1480)</f>
        <v>-718</v>
      </c>
      <c r="O110">
        <f>SUM(L110:$L$1480)</f>
        <v>-678</v>
      </c>
    </row>
    <row r="111" spans="2:15" x14ac:dyDescent="0.2">
      <c r="B111" s="1">
        <v>43011</v>
      </c>
      <c r="C111">
        <v>695</v>
      </c>
      <c r="D111">
        <v>695</v>
      </c>
      <c r="E111">
        <v>681</v>
      </c>
      <c r="F111">
        <v>688</v>
      </c>
      <c r="G111">
        <v>377000</v>
      </c>
      <c r="H111" s="2" t="str">
        <f t="shared" si="7"/>
        <v/>
      </c>
      <c r="I111">
        <v>1</v>
      </c>
      <c r="J111">
        <f t="shared" si="9"/>
        <v>1</v>
      </c>
      <c r="K111" t="str">
        <f t="shared" si="5"/>
        <v>高安割れ</v>
      </c>
      <c r="L111">
        <f t="shared" si="8"/>
        <v>-1</v>
      </c>
      <c r="M111" s="1">
        <f t="shared" si="6"/>
        <v>43011</v>
      </c>
      <c r="N111">
        <f>SUM(J111:$J$1480)</f>
        <v>-715</v>
      </c>
      <c r="O111">
        <f>SUM(L111:$L$1480)</f>
        <v>-675</v>
      </c>
    </row>
    <row r="112" spans="2:15" x14ac:dyDescent="0.2">
      <c r="B112" s="1">
        <v>43010</v>
      </c>
      <c r="C112">
        <v>690</v>
      </c>
      <c r="D112">
        <v>695</v>
      </c>
      <c r="E112">
        <v>687</v>
      </c>
      <c r="F112">
        <v>690</v>
      </c>
      <c r="G112">
        <v>425000</v>
      </c>
      <c r="H112" s="2" t="str">
        <f t="shared" si="7"/>
        <v>高安超え</v>
      </c>
      <c r="I112">
        <v>1</v>
      </c>
      <c r="J112">
        <f t="shared" si="9"/>
        <v>-2</v>
      </c>
      <c r="K112" t="str">
        <f t="shared" si="5"/>
        <v>高安超え</v>
      </c>
      <c r="L112">
        <f t="shared" si="8"/>
        <v>-2</v>
      </c>
      <c r="M112" s="1">
        <f t="shared" si="6"/>
        <v>43010</v>
      </c>
      <c r="N112">
        <f>SUM(J112:$J$1480)</f>
        <v>-716</v>
      </c>
      <c r="O112">
        <f>SUM(L112:$L$1480)</f>
        <v>-674</v>
      </c>
    </row>
    <row r="113" spans="2:15" x14ac:dyDescent="0.2">
      <c r="B113" s="1">
        <v>43007</v>
      </c>
      <c r="C113">
        <v>686</v>
      </c>
      <c r="D113">
        <v>688</v>
      </c>
      <c r="E113">
        <v>678</v>
      </c>
      <c r="F113">
        <v>684</v>
      </c>
      <c r="G113">
        <v>528000</v>
      </c>
      <c r="H113" s="2" t="str">
        <f t="shared" si="7"/>
        <v>高安超え</v>
      </c>
      <c r="I113">
        <v>1</v>
      </c>
      <c r="J113">
        <f t="shared" si="9"/>
        <v>6</v>
      </c>
      <c r="K113" t="str">
        <f t="shared" si="5"/>
        <v>高安超え</v>
      </c>
      <c r="L113">
        <f t="shared" si="8"/>
        <v>6</v>
      </c>
      <c r="M113" s="1">
        <f t="shared" si="6"/>
        <v>43007</v>
      </c>
      <c r="N113">
        <f>SUM(J113:$J$1480)</f>
        <v>-714</v>
      </c>
      <c r="O113">
        <f>SUM(L113:$L$1480)</f>
        <v>-672</v>
      </c>
    </row>
    <row r="114" spans="2:15" x14ac:dyDescent="0.2">
      <c r="B114" s="1">
        <v>43006</v>
      </c>
      <c r="C114">
        <v>680</v>
      </c>
      <c r="D114">
        <v>687</v>
      </c>
      <c r="E114">
        <v>677</v>
      </c>
      <c r="F114">
        <v>684</v>
      </c>
      <c r="G114">
        <v>484000</v>
      </c>
      <c r="H114" s="2" t="str">
        <f t="shared" si="7"/>
        <v>高安超え</v>
      </c>
      <c r="I114">
        <v>1</v>
      </c>
      <c r="J114">
        <f t="shared" si="9"/>
        <v>0</v>
      </c>
      <c r="K114" t="str">
        <f t="shared" si="5"/>
        <v>高安超え</v>
      </c>
      <c r="L114">
        <f t="shared" si="8"/>
        <v>0</v>
      </c>
      <c r="M114" s="1">
        <f t="shared" si="6"/>
        <v>43006</v>
      </c>
      <c r="N114">
        <f>SUM(J114:$J$1480)</f>
        <v>-720</v>
      </c>
      <c r="O114">
        <f>SUM(L114:$L$1480)</f>
        <v>-678</v>
      </c>
    </row>
    <row r="115" spans="2:15" x14ac:dyDescent="0.2">
      <c r="B115" s="1">
        <v>43005</v>
      </c>
      <c r="C115">
        <v>664</v>
      </c>
      <c r="D115">
        <v>673</v>
      </c>
      <c r="E115">
        <v>647</v>
      </c>
      <c r="F115">
        <v>672</v>
      </c>
      <c r="G115">
        <v>507000</v>
      </c>
      <c r="H115" s="2" t="str">
        <f t="shared" si="7"/>
        <v/>
      </c>
      <c r="I115">
        <v>1</v>
      </c>
      <c r="J115">
        <f t="shared" si="9"/>
        <v>12</v>
      </c>
      <c r="K115" t="str">
        <f t="shared" si="5"/>
        <v/>
      </c>
      <c r="L115">
        <f t="shared" si="8"/>
        <v>12</v>
      </c>
      <c r="M115" s="1">
        <f t="shared" si="6"/>
        <v>43005</v>
      </c>
      <c r="N115">
        <f>SUM(J115:$J$1480)</f>
        <v>-720</v>
      </c>
      <c r="O115">
        <f>SUM(L115:$L$1480)</f>
        <v>-678</v>
      </c>
    </row>
    <row r="116" spans="2:15" x14ac:dyDescent="0.2">
      <c r="B116" s="1">
        <v>43004</v>
      </c>
      <c r="C116">
        <v>654</v>
      </c>
      <c r="D116">
        <v>665</v>
      </c>
      <c r="E116">
        <v>651</v>
      </c>
      <c r="F116">
        <v>663</v>
      </c>
      <c r="G116">
        <v>471000</v>
      </c>
      <c r="H116" s="2" t="str">
        <f t="shared" si="7"/>
        <v>高安超え</v>
      </c>
      <c r="I116">
        <v>1</v>
      </c>
      <c r="J116">
        <f t="shared" si="9"/>
        <v>9</v>
      </c>
      <c r="K116" t="str">
        <f t="shared" si="5"/>
        <v>高安超え</v>
      </c>
      <c r="L116">
        <f t="shared" si="8"/>
        <v>9</v>
      </c>
      <c r="M116" s="1">
        <f t="shared" si="6"/>
        <v>43004</v>
      </c>
      <c r="N116">
        <f>SUM(J116:$J$1480)</f>
        <v>-732</v>
      </c>
      <c r="O116">
        <f>SUM(L116:$L$1480)</f>
        <v>-690</v>
      </c>
    </row>
    <row r="117" spans="2:15" x14ac:dyDescent="0.2">
      <c r="B117" s="1">
        <v>43003</v>
      </c>
      <c r="C117">
        <v>658</v>
      </c>
      <c r="D117">
        <v>660</v>
      </c>
      <c r="E117">
        <v>645</v>
      </c>
      <c r="F117">
        <v>652</v>
      </c>
      <c r="G117">
        <v>524000</v>
      </c>
      <c r="H117" s="2" t="str">
        <f t="shared" si="7"/>
        <v>高安割れ</v>
      </c>
      <c r="I117">
        <v>1</v>
      </c>
      <c r="J117">
        <f t="shared" si="9"/>
        <v>-11</v>
      </c>
      <c r="K117" t="str">
        <f t="shared" si="5"/>
        <v>高安割れ</v>
      </c>
      <c r="L117">
        <f t="shared" si="8"/>
        <v>-11</v>
      </c>
      <c r="M117" s="1">
        <f t="shared" si="6"/>
        <v>43003</v>
      </c>
      <c r="N117">
        <f>SUM(J117:$J$1480)</f>
        <v>-741</v>
      </c>
      <c r="O117">
        <f>SUM(L117:$L$1480)</f>
        <v>-699</v>
      </c>
    </row>
    <row r="118" spans="2:15" x14ac:dyDescent="0.2">
      <c r="B118" s="1">
        <v>43000</v>
      </c>
      <c r="C118">
        <v>671</v>
      </c>
      <c r="D118">
        <v>671</v>
      </c>
      <c r="E118">
        <v>653</v>
      </c>
      <c r="F118">
        <v>657</v>
      </c>
      <c r="G118">
        <v>300000</v>
      </c>
      <c r="H118" s="2" t="str">
        <f t="shared" si="7"/>
        <v>高安割れ</v>
      </c>
      <c r="I118">
        <v>1</v>
      </c>
      <c r="J118">
        <f t="shared" si="9"/>
        <v>5</v>
      </c>
      <c r="K118" t="str">
        <f t="shared" si="5"/>
        <v>高安割れ</v>
      </c>
      <c r="L118">
        <f t="shared" si="8"/>
        <v>5</v>
      </c>
      <c r="M118" s="1">
        <f t="shared" si="6"/>
        <v>43000</v>
      </c>
      <c r="N118">
        <f>SUM(J118:$J$1480)</f>
        <v>-730</v>
      </c>
      <c r="O118">
        <f>SUM(L118:$L$1480)</f>
        <v>-688</v>
      </c>
    </row>
    <row r="119" spans="2:15" x14ac:dyDescent="0.2">
      <c r="B119" s="1">
        <v>42999</v>
      </c>
      <c r="C119">
        <v>669</v>
      </c>
      <c r="D119">
        <v>674</v>
      </c>
      <c r="E119">
        <v>662</v>
      </c>
      <c r="F119">
        <v>664</v>
      </c>
      <c r="G119">
        <v>233000</v>
      </c>
      <c r="H119" s="2" t="str">
        <f t="shared" si="7"/>
        <v>高安超え</v>
      </c>
      <c r="I119">
        <v>1</v>
      </c>
      <c r="J119">
        <f t="shared" si="9"/>
        <v>-7</v>
      </c>
      <c r="K119" t="str">
        <f t="shared" si="5"/>
        <v>高安超え</v>
      </c>
      <c r="L119">
        <f t="shared" si="8"/>
        <v>-7</v>
      </c>
      <c r="M119" s="1">
        <f t="shared" si="6"/>
        <v>42999</v>
      </c>
      <c r="N119">
        <f>SUM(J119:$J$1480)</f>
        <v>-735</v>
      </c>
      <c r="O119">
        <f>SUM(L119:$L$1480)</f>
        <v>-693</v>
      </c>
    </row>
    <row r="120" spans="2:15" x14ac:dyDescent="0.2">
      <c r="B120" s="1">
        <v>42998</v>
      </c>
      <c r="C120">
        <v>670</v>
      </c>
      <c r="D120">
        <v>672</v>
      </c>
      <c r="E120">
        <v>660</v>
      </c>
      <c r="F120">
        <v>662</v>
      </c>
      <c r="G120">
        <v>327000</v>
      </c>
      <c r="H120" s="2" t="str">
        <f t="shared" si="7"/>
        <v/>
      </c>
      <c r="I120">
        <v>1</v>
      </c>
      <c r="J120">
        <f t="shared" si="9"/>
        <v>2</v>
      </c>
      <c r="K120" t="str">
        <f t="shared" si="5"/>
        <v/>
      </c>
      <c r="L120">
        <f t="shared" si="8"/>
        <v>2</v>
      </c>
      <c r="M120" s="1">
        <f t="shared" si="6"/>
        <v>42998</v>
      </c>
      <c r="N120">
        <f>SUM(J120:$J$1480)</f>
        <v>-728</v>
      </c>
      <c r="O120">
        <f>SUM(L120:$L$1480)</f>
        <v>-686</v>
      </c>
    </row>
    <row r="121" spans="2:15" x14ac:dyDescent="0.2">
      <c r="B121" s="1">
        <v>42997</v>
      </c>
      <c r="C121">
        <v>662</v>
      </c>
      <c r="D121">
        <v>677</v>
      </c>
      <c r="E121">
        <v>660</v>
      </c>
      <c r="F121">
        <v>672</v>
      </c>
      <c r="G121">
        <v>643000</v>
      </c>
      <c r="H121" s="2" t="str">
        <f t="shared" si="7"/>
        <v>高安超え</v>
      </c>
      <c r="I121">
        <v>1</v>
      </c>
      <c r="J121">
        <f t="shared" si="9"/>
        <v>-10</v>
      </c>
      <c r="K121" t="str">
        <f t="shared" si="5"/>
        <v>高安超え</v>
      </c>
      <c r="L121">
        <f t="shared" si="8"/>
        <v>-10</v>
      </c>
      <c r="M121" s="1">
        <f t="shared" si="6"/>
        <v>42997</v>
      </c>
      <c r="N121">
        <f>SUM(J121:$J$1480)</f>
        <v>-730</v>
      </c>
      <c r="O121">
        <f>SUM(L121:$L$1480)</f>
        <v>-688</v>
      </c>
    </row>
    <row r="122" spans="2:15" x14ac:dyDescent="0.2">
      <c r="B122" s="1">
        <v>42993</v>
      </c>
      <c r="C122">
        <v>658</v>
      </c>
      <c r="D122">
        <v>660</v>
      </c>
      <c r="E122">
        <v>652</v>
      </c>
      <c r="F122">
        <v>659</v>
      </c>
      <c r="G122">
        <v>497000</v>
      </c>
      <c r="H122" s="2" t="str">
        <f t="shared" si="7"/>
        <v>高安超え</v>
      </c>
      <c r="I122">
        <v>1</v>
      </c>
      <c r="J122">
        <f t="shared" si="9"/>
        <v>13</v>
      </c>
      <c r="K122" t="str">
        <f t="shared" si="5"/>
        <v>高安超え</v>
      </c>
      <c r="L122">
        <f t="shared" si="8"/>
        <v>13</v>
      </c>
      <c r="M122" s="1">
        <f t="shared" si="6"/>
        <v>42993</v>
      </c>
      <c r="N122">
        <f>SUM(J122:$J$1480)</f>
        <v>-720</v>
      </c>
      <c r="O122">
        <f>SUM(L122:$L$1480)</f>
        <v>-678</v>
      </c>
    </row>
    <row r="123" spans="2:15" x14ac:dyDescent="0.2">
      <c r="B123" s="1">
        <v>42992</v>
      </c>
      <c r="C123">
        <v>645</v>
      </c>
      <c r="D123">
        <v>659</v>
      </c>
      <c r="E123">
        <v>640</v>
      </c>
      <c r="F123">
        <v>658</v>
      </c>
      <c r="G123">
        <v>727000</v>
      </c>
      <c r="H123" s="2" t="str">
        <f t="shared" si="7"/>
        <v>高安超え</v>
      </c>
      <c r="I123">
        <v>1</v>
      </c>
      <c r="J123">
        <f t="shared" si="9"/>
        <v>1</v>
      </c>
      <c r="K123" t="str">
        <f t="shared" si="5"/>
        <v>高安超え</v>
      </c>
      <c r="L123">
        <f t="shared" si="8"/>
        <v>1</v>
      </c>
      <c r="M123" s="1">
        <f t="shared" si="6"/>
        <v>42992</v>
      </c>
      <c r="N123">
        <f>SUM(J123:$J$1480)</f>
        <v>-733</v>
      </c>
      <c r="O123">
        <f>SUM(L123:$L$1480)</f>
        <v>-691</v>
      </c>
    </row>
    <row r="124" spans="2:15" x14ac:dyDescent="0.2">
      <c r="B124" s="1">
        <v>42991</v>
      </c>
      <c r="C124">
        <v>625</v>
      </c>
      <c r="D124">
        <v>642</v>
      </c>
      <c r="E124">
        <v>625</v>
      </c>
      <c r="F124">
        <v>641</v>
      </c>
      <c r="G124">
        <v>470000</v>
      </c>
      <c r="H124" s="2" t="str">
        <f t="shared" si="7"/>
        <v>高安超え</v>
      </c>
      <c r="I124">
        <v>1</v>
      </c>
      <c r="J124">
        <f t="shared" si="9"/>
        <v>17</v>
      </c>
      <c r="K124" t="str">
        <f t="shared" si="5"/>
        <v>高安超え</v>
      </c>
      <c r="L124">
        <f t="shared" si="8"/>
        <v>17</v>
      </c>
      <c r="M124" s="1">
        <f t="shared" si="6"/>
        <v>42991</v>
      </c>
      <c r="N124">
        <f>SUM(J124:$J$1480)</f>
        <v>-734</v>
      </c>
      <c r="O124">
        <f>SUM(L124:$L$1480)</f>
        <v>-692</v>
      </c>
    </row>
    <row r="125" spans="2:15" x14ac:dyDescent="0.2">
      <c r="B125" s="1">
        <v>42990</v>
      </c>
      <c r="C125">
        <v>622</v>
      </c>
      <c r="D125">
        <v>622</v>
      </c>
      <c r="E125">
        <v>613</v>
      </c>
      <c r="F125">
        <v>620</v>
      </c>
      <c r="G125">
        <v>447000</v>
      </c>
      <c r="H125" s="2" t="str">
        <f t="shared" si="7"/>
        <v>高安超え</v>
      </c>
      <c r="I125">
        <v>1</v>
      </c>
      <c r="J125">
        <f t="shared" si="9"/>
        <v>21</v>
      </c>
      <c r="K125" t="str">
        <f t="shared" si="5"/>
        <v>高安超え</v>
      </c>
      <c r="L125">
        <f t="shared" si="8"/>
        <v>21</v>
      </c>
      <c r="M125" s="1">
        <f t="shared" si="6"/>
        <v>42990</v>
      </c>
      <c r="N125">
        <f>SUM(J125:$J$1480)</f>
        <v>-751</v>
      </c>
      <c r="O125">
        <f>SUM(L125:$L$1480)</f>
        <v>-709</v>
      </c>
    </row>
    <row r="126" spans="2:15" x14ac:dyDescent="0.2">
      <c r="B126" s="1">
        <v>42989</v>
      </c>
      <c r="C126">
        <v>612</v>
      </c>
      <c r="D126">
        <v>615</v>
      </c>
      <c r="E126">
        <v>610</v>
      </c>
      <c r="F126">
        <v>612</v>
      </c>
      <c r="G126">
        <v>329000</v>
      </c>
      <c r="H126" s="2" t="str">
        <f t="shared" si="7"/>
        <v>高安超え</v>
      </c>
      <c r="I126">
        <v>1</v>
      </c>
      <c r="J126">
        <f t="shared" si="9"/>
        <v>8</v>
      </c>
      <c r="K126" t="str">
        <f t="shared" si="5"/>
        <v>高安超え</v>
      </c>
      <c r="L126">
        <f t="shared" si="8"/>
        <v>8</v>
      </c>
      <c r="M126" s="1">
        <f t="shared" si="6"/>
        <v>42989</v>
      </c>
      <c r="N126">
        <f>SUM(J126:$J$1480)</f>
        <v>-772</v>
      </c>
      <c r="O126">
        <f>SUM(L126:$L$1480)</f>
        <v>-730</v>
      </c>
    </row>
    <row r="127" spans="2:15" x14ac:dyDescent="0.2">
      <c r="B127" s="1">
        <v>42986</v>
      </c>
      <c r="C127">
        <v>609</v>
      </c>
      <c r="D127">
        <v>611</v>
      </c>
      <c r="E127">
        <v>602</v>
      </c>
      <c r="F127">
        <v>603</v>
      </c>
      <c r="G127">
        <v>562000</v>
      </c>
      <c r="H127" s="2" t="str">
        <f t="shared" si="7"/>
        <v>高安割れ</v>
      </c>
      <c r="I127">
        <v>1</v>
      </c>
      <c r="J127">
        <f t="shared" si="9"/>
        <v>-9</v>
      </c>
      <c r="K127" t="str">
        <f t="shared" si="5"/>
        <v>高安割れ</v>
      </c>
      <c r="L127">
        <f t="shared" si="8"/>
        <v>-9</v>
      </c>
      <c r="M127" s="1">
        <f t="shared" si="6"/>
        <v>42986</v>
      </c>
      <c r="N127">
        <f>SUM(J127:$J$1480)</f>
        <v>-780</v>
      </c>
      <c r="O127">
        <f>SUM(L127:$L$1480)</f>
        <v>-738</v>
      </c>
    </row>
    <row r="128" spans="2:15" x14ac:dyDescent="0.2">
      <c r="B128" s="1">
        <v>42985</v>
      </c>
      <c r="C128">
        <v>616</v>
      </c>
      <c r="D128">
        <v>619</v>
      </c>
      <c r="E128">
        <v>608</v>
      </c>
      <c r="F128">
        <v>616</v>
      </c>
      <c r="G128">
        <v>453000</v>
      </c>
      <c r="H128" s="2" t="str">
        <f t="shared" si="7"/>
        <v>高安超え</v>
      </c>
      <c r="I128">
        <v>1</v>
      </c>
      <c r="J128">
        <f t="shared" si="9"/>
        <v>-13</v>
      </c>
      <c r="K128" t="str">
        <f t="shared" si="5"/>
        <v>高安超え</v>
      </c>
      <c r="L128">
        <f t="shared" si="8"/>
        <v>-13</v>
      </c>
      <c r="M128" s="1">
        <f t="shared" si="6"/>
        <v>42985</v>
      </c>
      <c r="N128">
        <f>SUM(J128:$J$1480)</f>
        <v>-771</v>
      </c>
      <c r="O128">
        <f>SUM(L128:$L$1480)</f>
        <v>-729</v>
      </c>
    </row>
    <row r="129" spans="2:15" x14ac:dyDescent="0.2">
      <c r="B129" s="1">
        <v>42984</v>
      </c>
      <c r="C129">
        <v>616</v>
      </c>
      <c r="D129">
        <v>616</v>
      </c>
      <c r="E129">
        <v>606</v>
      </c>
      <c r="F129">
        <v>612</v>
      </c>
      <c r="G129">
        <v>300000</v>
      </c>
      <c r="H129" s="2" t="str">
        <f t="shared" si="7"/>
        <v>高安割れ</v>
      </c>
      <c r="I129">
        <v>1</v>
      </c>
      <c r="J129">
        <f t="shared" si="9"/>
        <v>-4</v>
      </c>
      <c r="K129" t="str">
        <f t="shared" si="5"/>
        <v>高安割れ</v>
      </c>
      <c r="L129">
        <f t="shared" si="8"/>
        <v>-4</v>
      </c>
      <c r="M129" s="1">
        <f t="shared" si="6"/>
        <v>42984</v>
      </c>
      <c r="N129">
        <f>SUM(J129:$J$1480)</f>
        <v>-758</v>
      </c>
      <c r="O129">
        <f>SUM(L129:$L$1480)</f>
        <v>-716</v>
      </c>
    </row>
    <row r="130" spans="2:15" x14ac:dyDescent="0.2">
      <c r="B130" s="1">
        <v>42983</v>
      </c>
      <c r="C130">
        <v>627</v>
      </c>
      <c r="D130">
        <v>627</v>
      </c>
      <c r="E130">
        <v>611</v>
      </c>
      <c r="F130">
        <v>612</v>
      </c>
      <c r="G130">
        <v>306000</v>
      </c>
      <c r="H130" s="2" t="str">
        <f t="shared" si="7"/>
        <v>高安割れ</v>
      </c>
      <c r="I130">
        <v>1</v>
      </c>
      <c r="J130">
        <f t="shared" si="9"/>
        <v>0</v>
      </c>
      <c r="K130" t="str">
        <f t="shared" si="5"/>
        <v>高安割れ</v>
      </c>
      <c r="L130">
        <f t="shared" si="8"/>
        <v>0</v>
      </c>
      <c r="M130" s="1">
        <f t="shared" si="6"/>
        <v>42983</v>
      </c>
      <c r="N130">
        <f>SUM(J130:$J$1480)</f>
        <v>-754</v>
      </c>
      <c r="O130">
        <f>SUM(L130:$L$1480)</f>
        <v>-712</v>
      </c>
    </row>
    <row r="131" spans="2:15" x14ac:dyDescent="0.2">
      <c r="B131" s="1">
        <v>42982</v>
      </c>
      <c r="C131">
        <v>633</v>
      </c>
      <c r="D131">
        <v>637</v>
      </c>
      <c r="E131">
        <v>620</v>
      </c>
      <c r="F131">
        <v>622</v>
      </c>
      <c r="G131">
        <v>331000</v>
      </c>
      <c r="H131" s="2" t="str">
        <f t="shared" si="7"/>
        <v>高安超え</v>
      </c>
      <c r="I131">
        <v>1</v>
      </c>
      <c r="J131">
        <f t="shared" si="9"/>
        <v>-10</v>
      </c>
      <c r="K131" t="str">
        <f t="shared" si="5"/>
        <v>高安超え</v>
      </c>
      <c r="L131">
        <f t="shared" si="8"/>
        <v>-10</v>
      </c>
      <c r="M131" s="1">
        <f t="shared" si="6"/>
        <v>42982</v>
      </c>
      <c r="N131">
        <f>SUM(J131:$J$1480)</f>
        <v>-754</v>
      </c>
      <c r="O131">
        <f>SUM(L131:$L$1480)</f>
        <v>-712</v>
      </c>
    </row>
    <row r="132" spans="2:15" x14ac:dyDescent="0.2">
      <c r="B132" s="1">
        <v>42979</v>
      </c>
      <c r="C132">
        <v>630</v>
      </c>
      <c r="D132">
        <v>633</v>
      </c>
      <c r="E132">
        <v>617</v>
      </c>
      <c r="F132">
        <v>629</v>
      </c>
      <c r="G132">
        <v>435000</v>
      </c>
      <c r="H132" s="2" t="str">
        <f t="shared" si="7"/>
        <v>高安割れ</v>
      </c>
      <c r="I132">
        <v>1</v>
      </c>
      <c r="J132">
        <f t="shared" si="9"/>
        <v>7</v>
      </c>
      <c r="K132" t="str">
        <f t="shared" si="5"/>
        <v>高安割れ</v>
      </c>
      <c r="L132">
        <f t="shared" si="8"/>
        <v>7</v>
      </c>
      <c r="M132" s="1">
        <f t="shared" si="6"/>
        <v>42979</v>
      </c>
      <c r="N132">
        <f>SUM(J132:$J$1480)</f>
        <v>-744</v>
      </c>
      <c r="O132">
        <f>SUM(L132:$L$1480)</f>
        <v>-702</v>
      </c>
    </row>
    <row r="133" spans="2:15" x14ac:dyDescent="0.2">
      <c r="B133" s="1">
        <v>42978</v>
      </c>
      <c r="C133">
        <v>634</v>
      </c>
      <c r="D133">
        <v>635</v>
      </c>
      <c r="E133">
        <v>630</v>
      </c>
      <c r="F133">
        <v>631</v>
      </c>
      <c r="G133">
        <v>223000</v>
      </c>
      <c r="H133" s="2" t="str">
        <f t="shared" si="7"/>
        <v/>
      </c>
      <c r="I133">
        <v>1</v>
      </c>
      <c r="J133">
        <f t="shared" si="9"/>
        <v>-2</v>
      </c>
      <c r="K133" t="str">
        <f t="shared" si="5"/>
        <v/>
      </c>
      <c r="L133">
        <f t="shared" si="8"/>
        <v>-2</v>
      </c>
      <c r="M133" s="1">
        <f t="shared" si="6"/>
        <v>42978</v>
      </c>
      <c r="N133">
        <f>SUM(J133:$J$1480)</f>
        <v>-751</v>
      </c>
      <c r="O133">
        <f>SUM(L133:$L$1480)</f>
        <v>-709</v>
      </c>
    </row>
    <row r="134" spans="2:15" x14ac:dyDescent="0.2">
      <c r="B134" s="1">
        <v>42977</v>
      </c>
      <c r="C134">
        <v>631</v>
      </c>
      <c r="D134">
        <v>635</v>
      </c>
      <c r="E134">
        <v>627</v>
      </c>
      <c r="F134">
        <v>629</v>
      </c>
      <c r="G134">
        <v>365000</v>
      </c>
      <c r="H134" s="2" t="str">
        <f t="shared" si="7"/>
        <v>高安超え</v>
      </c>
      <c r="I134">
        <v>1</v>
      </c>
      <c r="J134">
        <f t="shared" si="9"/>
        <v>2</v>
      </c>
      <c r="K134" t="str">
        <f t="shared" si="5"/>
        <v>高安超え</v>
      </c>
      <c r="L134">
        <f t="shared" si="8"/>
        <v>2</v>
      </c>
      <c r="M134" s="1">
        <f t="shared" si="6"/>
        <v>42977</v>
      </c>
      <c r="N134">
        <f>SUM(J134:$J$1480)</f>
        <v>-749</v>
      </c>
      <c r="O134">
        <f>SUM(L134:$L$1480)</f>
        <v>-707</v>
      </c>
    </row>
    <row r="135" spans="2:15" x14ac:dyDescent="0.2">
      <c r="B135" s="1">
        <v>42976</v>
      </c>
      <c r="C135">
        <v>628</v>
      </c>
      <c r="D135">
        <v>633</v>
      </c>
      <c r="E135">
        <v>625</v>
      </c>
      <c r="F135">
        <v>632</v>
      </c>
      <c r="G135">
        <v>208000</v>
      </c>
      <c r="H135" s="2" t="str">
        <f t="shared" si="7"/>
        <v>高安割れ</v>
      </c>
      <c r="I135">
        <v>1</v>
      </c>
      <c r="J135">
        <f t="shared" si="9"/>
        <v>3</v>
      </c>
      <c r="K135" t="str">
        <f t="shared" ref="K135:K198" si="10">IF(AND(D135&lt;=D136,E135&lt;E136),"高安割れ",IF(AND(D135&gt;D136,E135&gt;E136),"高安超え",""))</f>
        <v>高安割れ</v>
      </c>
      <c r="L135">
        <f t="shared" si="8"/>
        <v>3</v>
      </c>
      <c r="M135" s="1">
        <f t="shared" ref="M135:M198" si="11">+B135</f>
        <v>42976</v>
      </c>
      <c r="N135">
        <f>SUM(J135:$J$1480)</f>
        <v>-751</v>
      </c>
      <c r="O135">
        <f>SUM(L135:$L$1480)</f>
        <v>-709</v>
      </c>
    </row>
    <row r="136" spans="2:15" x14ac:dyDescent="0.2">
      <c r="B136" s="1">
        <v>42975</v>
      </c>
      <c r="C136">
        <v>632</v>
      </c>
      <c r="D136">
        <v>635</v>
      </c>
      <c r="E136">
        <v>627</v>
      </c>
      <c r="F136">
        <v>631</v>
      </c>
      <c r="G136">
        <v>194000</v>
      </c>
      <c r="H136" s="2" t="str">
        <f t="shared" ref="H136:H199" si="12">IF(AND(D136&lt;D137,E136&lt;E137),"高安割れ",IF(AND(D136&gt;D137,E136&gt;E137),"高安超え",""))</f>
        <v>高安割れ</v>
      </c>
      <c r="I136">
        <v>1</v>
      </c>
      <c r="J136">
        <f t="shared" si="9"/>
        <v>-1</v>
      </c>
      <c r="K136" t="str">
        <f t="shared" si="10"/>
        <v>高安割れ</v>
      </c>
      <c r="L136">
        <f t="shared" ref="L136:L199" si="13">IF(K136="高安割れ",(F136-F135)*I136,(F135-F136)*I136)</f>
        <v>-1</v>
      </c>
      <c r="M136" s="1">
        <f t="shared" si="11"/>
        <v>42975</v>
      </c>
      <c r="N136">
        <f>SUM(J136:$J$1480)</f>
        <v>-754</v>
      </c>
      <c r="O136">
        <f>SUM(L136:$L$1480)</f>
        <v>-712</v>
      </c>
    </row>
    <row r="137" spans="2:15" x14ac:dyDescent="0.2">
      <c r="B137" s="1">
        <v>42972</v>
      </c>
      <c r="C137">
        <v>635</v>
      </c>
      <c r="D137">
        <v>636</v>
      </c>
      <c r="E137">
        <v>628</v>
      </c>
      <c r="F137">
        <v>636</v>
      </c>
      <c r="G137">
        <v>214000</v>
      </c>
      <c r="H137" s="2" t="str">
        <f t="shared" si="12"/>
        <v>高安超え</v>
      </c>
      <c r="I137">
        <v>1</v>
      </c>
      <c r="J137">
        <f t="shared" ref="J137:J200" si="14">IF(H137="高安割れ",(F137-F136)*I137,(F136-F137)*I137)</f>
        <v>-5</v>
      </c>
      <c r="K137" t="str">
        <f t="shared" si="10"/>
        <v>高安超え</v>
      </c>
      <c r="L137">
        <f t="shared" si="13"/>
        <v>-5</v>
      </c>
      <c r="M137" s="1">
        <f t="shared" si="11"/>
        <v>42972</v>
      </c>
      <c r="N137">
        <f>SUM(J137:$J$1480)</f>
        <v>-753</v>
      </c>
      <c r="O137">
        <f>SUM(L137:$L$1480)</f>
        <v>-711</v>
      </c>
    </row>
    <row r="138" spans="2:15" x14ac:dyDescent="0.2">
      <c r="B138" s="1">
        <v>42971</v>
      </c>
      <c r="C138">
        <v>627</v>
      </c>
      <c r="D138">
        <v>635</v>
      </c>
      <c r="E138">
        <v>623</v>
      </c>
      <c r="F138">
        <v>630</v>
      </c>
      <c r="G138">
        <v>234000</v>
      </c>
      <c r="H138" s="2" t="str">
        <f t="shared" si="12"/>
        <v>高安割れ</v>
      </c>
      <c r="I138">
        <v>1</v>
      </c>
      <c r="J138">
        <f t="shared" si="14"/>
        <v>-6</v>
      </c>
      <c r="K138" t="str">
        <f t="shared" si="10"/>
        <v>高安割れ</v>
      </c>
      <c r="L138">
        <f t="shared" si="13"/>
        <v>-6</v>
      </c>
      <c r="M138" s="1">
        <f t="shared" si="11"/>
        <v>42971</v>
      </c>
      <c r="N138">
        <f>SUM(J138:$J$1480)</f>
        <v>-748</v>
      </c>
      <c r="O138">
        <f>SUM(L138:$L$1480)</f>
        <v>-706</v>
      </c>
    </row>
    <row r="139" spans="2:15" x14ac:dyDescent="0.2">
      <c r="B139" s="1">
        <v>42970</v>
      </c>
      <c r="C139">
        <v>639</v>
      </c>
      <c r="D139">
        <v>641</v>
      </c>
      <c r="E139">
        <v>628</v>
      </c>
      <c r="F139">
        <v>628</v>
      </c>
      <c r="G139">
        <v>310000</v>
      </c>
      <c r="H139" s="2" t="str">
        <f t="shared" si="12"/>
        <v>高安超え</v>
      </c>
      <c r="I139">
        <v>1</v>
      </c>
      <c r="J139">
        <f t="shared" si="14"/>
        <v>2</v>
      </c>
      <c r="K139" t="str">
        <f t="shared" si="10"/>
        <v>高安超え</v>
      </c>
      <c r="L139">
        <f t="shared" si="13"/>
        <v>2</v>
      </c>
      <c r="M139" s="1">
        <f t="shared" si="11"/>
        <v>42970</v>
      </c>
      <c r="N139">
        <f>SUM(J139:$J$1480)</f>
        <v>-742</v>
      </c>
      <c r="O139">
        <f>SUM(L139:$L$1480)</f>
        <v>-700</v>
      </c>
    </row>
    <row r="140" spans="2:15" x14ac:dyDescent="0.2">
      <c r="B140" s="1">
        <v>42969</v>
      </c>
      <c r="C140">
        <v>619</v>
      </c>
      <c r="D140">
        <v>636</v>
      </c>
      <c r="E140">
        <v>619</v>
      </c>
      <c r="F140">
        <v>635</v>
      </c>
      <c r="G140">
        <v>472000</v>
      </c>
      <c r="H140" s="2" t="str">
        <f t="shared" si="12"/>
        <v>高安超え</v>
      </c>
      <c r="I140">
        <v>1</v>
      </c>
      <c r="J140">
        <f t="shared" si="14"/>
        <v>-7</v>
      </c>
      <c r="K140" t="str">
        <f t="shared" si="10"/>
        <v>高安超え</v>
      </c>
      <c r="L140">
        <f t="shared" si="13"/>
        <v>-7</v>
      </c>
      <c r="M140" s="1">
        <f t="shared" si="11"/>
        <v>42969</v>
      </c>
      <c r="N140">
        <f>SUM(J140:$J$1480)</f>
        <v>-744</v>
      </c>
      <c r="O140">
        <f>SUM(L140:$L$1480)</f>
        <v>-702</v>
      </c>
    </row>
    <row r="141" spans="2:15" x14ac:dyDescent="0.2">
      <c r="B141" s="1">
        <v>42968</v>
      </c>
      <c r="C141">
        <v>614</v>
      </c>
      <c r="D141">
        <v>623</v>
      </c>
      <c r="E141">
        <v>614</v>
      </c>
      <c r="F141">
        <v>619</v>
      </c>
      <c r="G141">
        <v>281000</v>
      </c>
      <c r="H141" s="2" t="str">
        <f t="shared" si="12"/>
        <v>高安超え</v>
      </c>
      <c r="I141">
        <v>1</v>
      </c>
      <c r="J141">
        <f t="shared" si="14"/>
        <v>16</v>
      </c>
      <c r="K141" t="str">
        <f t="shared" si="10"/>
        <v>高安超え</v>
      </c>
      <c r="L141">
        <f t="shared" si="13"/>
        <v>16</v>
      </c>
      <c r="M141" s="1">
        <f t="shared" si="11"/>
        <v>42968</v>
      </c>
      <c r="N141">
        <f>SUM(J141:$J$1480)</f>
        <v>-737</v>
      </c>
      <c r="O141">
        <f>SUM(L141:$L$1480)</f>
        <v>-695</v>
      </c>
    </row>
    <row r="142" spans="2:15" x14ac:dyDescent="0.2">
      <c r="B142" s="1">
        <v>42965</v>
      </c>
      <c r="C142">
        <v>615</v>
      </c>
      <c r="D142">
        <v>619</v>
      </c>
      <c r="E142">
        <v>611</v>
      </c>
      <c r="F142">
        <v>613</v>
      </c>
      <c r="G142">
        <v>536000</v>
      </c>
      <c r="H142" s="2" t="str">
        <f t="shared" si="12"/>
        <v>高安割れ</v>
      </c>
      <c r="I142">
        <v>1</v>
      </c>
      <c r="J142">
        <f t="shared" si="14"/>
        <v>-6</v>
      </c>
      <c r="K142" t="str">
        <f t="shared" si="10"/>
        <v>高安割れ</v>
      </c>
      <c r="L142">
        <f t="shared" si="13"/>
        <v>-6</v>
      </c>
      <c r="M142" s="1">
        <f t="shared" si="11"/>
        <v>42965</v>
      </c>
      <c r="N142">
        <f>SUM(J142:$J$1480)</f>
        <v>-753</v>
      </c>
      <c r="O142">
        <f>SUM(L142:$L$1480)</f>
        <v>-711</v>
      </c>
    </row>
    <row r="143" spans="2:15" x14ac:dyDescent="0.2">
      <c r="B143" s="1">
        <v>42964</v>
      </c>
      <c r="C143">
        <v>630</v>
      </c>
      <c r="D143">
        <v>630</v>
      </c>
      <c r="E143">
        <v>621</v>
      </c>
      <c r="F143">
        <v>627</v>
      </c>
      <c r="G143">
        <v>483000</v>
      </c>
      <c r="H143" s="2" t="str">
        <f t="shared" si="12"/>
        <v>高安割れ</v>
      </c>
      <c r="I143">
        <v>1</v>
      </c>
      <c r="J143">
        <f t="shared" si="14"/>
        <v>14</v>
      </c>
      <c r="K143" t="str">
        <f t="shared" si="10"/>
        <v>高安割れ</v>
      </c>
      <c r="L143">
        <f t="shared" si="13"/>
        <v>14</v>
      </c>
      <c r="M143" s="1">
        <f t="shared" si="11"/>
        <v>42964</v>
      </c>
      <c r="N143">
        <f>SUM(J143:$J$1480)</f>
        <v>-747</v>
      </c>
      <c r="O143">
        <f>SUM(L143:$L$1480)</f>
        <v>-705</v>
      </c>
    </row>
    <row r="144" spans="2:15" x14ac:dyDescent="0.2">
      <c r="B144" s="1">
        <v>42963</v>
      </c>
      <c r="C144">
        <v>642</v>
      </c>
      <c r="D144">
        <v>644</v>
      </c>
      <c r="E144">
        <v>636</v>
      </c>
      <c r="F144">
        <v>636</v>
      </c>
      <c r="G144">
        <v>379000</v>
      </c>
      <c r="H144" s="2" t="str">
        <f t="shared" si="12"/>
        <v/>
      </c>
      <c r="I144">
        <v>1</v>
      </c>
      <c r="J144">
        <f t="shared" si="14"/>
        <v>-9</v>
      </c>
      <c r="K144" t="str">
        <f t="shared" si="10"/>
        <v/>
      </c>
      <c r="L144">
        <f t="shared" si="13"/>
        <v>-9</v>
      </c>
      <c r="M144" s="1">
        <f t="shared" si="11"/>
        <v>42963</v>
      </c>
      <c r="N144">
        <f>SUM(J144:$J$1480)</f>
        <v>-761</v>
      </c>
      <c r="O144">
        <f>SUM(L144:$L$1480)</f>
        <v>-719</v>
      </c>
    </row>
    <row r="145" spans="2:15" x14ac:dyDescent="0.2">
      <c r="B145" s="1">
        <v>42962</v>
      </c>
      <c r="C145">
        <v>632</v>
      </c>
      <c r="D145">
        <v>648</v>
      </c>
      <c r="E145">
        <v>632</v>
      </c>
      <c r="F145">
        <v>645</v>
      </c>
      <c r="G145">
        <v>565000</v>
      </c>
      <c r="H145" s="2" t="str">
        <f t="shared" si="12"/>
        <v>高安超え</v>
      </c>
      <c r="I145">
        <v>1</v>
      </c>
      <c r="J145">
        <f t="shared" si="14"/>
        <v>-9</v>
      </c>
      <c r="K145" t="str">
        <f t="shared" si="10"/>
        <v>高安超え</v>
      </c>
      <c r="L145">
        <f t="shared" si="13"/>
        <v>-9</v>
      </c>
      <c r="M145" s="1">
        <f t="shared" si="11"/>
        <v>42962</v>
      </c>
      <c r="N145">
        <f>SUM(J145:$J$1480)</f>
        <v>-752</v>
      </c>
      <c r="O145">
        <f>SUM(L145:$L$1480)</f>
        <v>-710</v>
      </c>
    </row>
    <row r="146" spans="2:15" x14ac:dyDescent="0.2">
      <c r="B146" s="1">
        <v>42961</v>
      </c>
      <c r="C146">
        <v>631</v>
      </c>
      <c r="D146">
        <v>631</v>
      </c>
      <c r="E146">
        <v>621</v>
      </c>
      <c r="F146">
        <v>621</v>
      </c>
      <c r="G146">
        <v>524000</v>
      </c>
      <c r="H146" s="2" t="str">
        <f t="shared" si="12"/>
        <v>高安割れ</v>
      </c>
      <c r="I146">
        <v>1</v>
      </c>
      <c r="J146">
        <f t="shared" si="14"/>
        <v>-24</v>
      </c>
      <c r="K146" t="str">
        <f t="shared" si="10"/>
        <v>高安割れ</v>
      </c>
      <c r="L146">
        <f t="shared" si="13"/>
        <v>-24</v>
      </c>
      <c r="M146" s="1">
        <f t="shared" si="11"/>
        <v>42961</v>
      </c>
      <c r="N146">
        <f>SUM(J146:$J$1480)</f>
        <v>-743</v>
      </c>
      <c r="O146">
        <f>SUM(L146:$L$1480)</f>
        <v>-701</v>
      </c>
    </row>
    <row r="147" spans="2:15" x14ac:dyDescent="0.2">
      <c r="B147" s="1">
        <v>42957</v>
      </c>
      <c r="C147">
        <v>645</v>
      </c>
      <c r="D147">
        <v>649</v>
      </c>
      <c r="E147">
        <v>632</v>
      </c>
      <c r="F147">
        <v>636</v>
      </c>
      <c r="G147">
        <v>455000</v>
      </c>
      <c r="H147" s="2" t="str">
        <f t="shared" si="12"/>
        <v>高安割れ</v>
      </c>
      <c r="I147">
        <v>1</v>
      </c>
      <c r="J147">
        <f t="shared" si="14"/>
        <v>15</v>
      </c>
      <c r="K147" t="str">
        <f t="shared" si="10"/>
        <v>高安割れ</v>
      </c>
      <c r="L147">
        <f t="shared" si="13"/>
        <v>15</v>
      </c>
      <c r="M147" s="1">
        <f t="shared" si="11"/>
        <v>42957</v>
      </c>
      <c r="N147">
        <f>SUM(J147:$J$1480)</f>
        <v>-719</v>
      </c>
      <c r="O147">
        <f>SUM(L147:$L$1480)</f>
        <v>-677</v>
      </c>
    </row>
    <row r="148" spans="2:15" x14ac:dyDescent="0.2">
      <c r="B148" s="1">
        <v>42956</v>
      </c>
      <c r="C148">
        <v>657</v>
      </c>
      <c r="D148">
        <v>661</v>
      </c>
      <c r="E148">
        <v>642</v>
      </c>
      <c r="F148">
        <v>642</v>
      </c>
      <c r="G148">
        <v>723000</v>
      </c>
      <c r="H148" s="2" t="str">
        <f t="shared" si="12"/>
        <v>高安割れ</v>
      </c>
      <c r="I148">
        <v>1</v>
      </c>
      <c r="J148">
        <f t="shared" si="14"/>
        <v>6</v>
      </c>
      <c r="K148" t="str">
        <f t="shared" si="10"/>
        <v>高安割れ</v>
      </c>
      <c r="L148">
        <f t="shared" si="13"/>
        <v>6</v>
      </c>
      <c r="M148" s="1">
        <f t="shared" si="11"/>
        <v>42956</v>
      </c>
      <c r="N148">
        <f>SUM(J148:$J$1480)</f>
        <v>-734</v>
      </c>
      <c r="O148">
        <f>SUM(L148:$L$1480)</f>
        <v>-692</v>
      </c>
    </row>
    <row r="149" spans="2:15" x14ac:dyDescent="0.2">
      <c r="B149" s="1">
        <v>42955</v>
      </c>
      <c r="C149">
        <v>659</v>
      </c>
      <c r="D149">
        <v>671</v>
      </c>
      <c r="E149">
        <v>659</v>
      </c>
      <c r="F149">
        <v>663</v>
      </c>
      <c r="G149">
        <v>1485000</v>
      </c>
      <c r="H149" s="2" t="str">
        <f t="shared" si="12"/>
        <v>高安超え</v>
      </c>
      <c r="I149">
        <v>1</v>
      </c>
      <c r="J149">
        <f t="shared" si="14"/>
        <v>-21</v>
      </c>
      <c r="K149" t="str">
        <f t="shared" si="10"/>
        <v>高安超え</v>
      </c>
      <c r="L149">
        <f t="shared" si="13"/>
        <v>-21</v>
      </c>
      <c r="M149" s="1">
        <f t="shared" si="11"/>
        <v>42955</v>
      </c>
      <c r="N149">
        <f>SUM(J149:$J$1480)</f>
        <v>-740</v>
      </c>
      <c r="O149">
        <f>SUM(L149:$L$1480)</f>
        <v>-698</v>
      </c>
    </row>
    <row r="150" spans="2:15" x14ac:dyDescent="0.2">
      <c r="B150" s="1">
        <v>42954</v>
      </c>
      <c r="C150">
        <v>635</v>
      </c>
      <c r="D150">
        <v>663</v>
      </c>
      <c r="E150">
        <v>632</v>
      </c>
      <c r="F150">
        <v>653</v>
      </c>
      <c r="G150">
        <v>3073000</v>
      </c>
      <c r="H150" s="2" t="str">
        <f t="shared" si="12"/>
        <v>高安超え</v>
      </c>
      <c r="I150">
        <v>1</v>
      </c>
      <c r="J150">
        <f t="shared" si="14"/>
        <v>10</v>
      </c>
      <c r="K150" t="str">
        <f t="shared" si="10"/>
        <v>高安超え</v>
      </c>
      <c r="L150">
        <f t="shared" si="13"/>
        <v>10</v>
      </c>
      <c r="M150" s="1">
        <f t="shared" si="11"/>
        <v>42954</v>
      </c>
      <c r="N150">
        <f>SUM(J150:$J$1480)</f>
        <v>-719</v>
      </c>
      <c r="O150">
        <f>SUM(L150:$L$1480)</f>
        <v>-677</v>
      </c>
    </row>
    <row r="151" spans="2:15" x14ac:dyDescent="0.2">
      <c r="B151" s="1">
        <v>42951</v>
      </c>
      <c r="C151">
        <v>628</v>
      </c>
      <c r="D151">
        <v>628</v>
      </c>
      <c r="E151">
        <v>614</v>
      </c>
      <c r="F151">
        <v>619</v>
      </c>
      <c r="G151">
        <v>700000</v>
      </c>
      <c r="H151" s="2" t="str">
        <f t="shared" si="12"/>
        <v>高安割れ</v>
      </c>
      <c r="I151">
        <v>1</v>
      </c>
      <c r="J151">
        <f t="shared" si="14"/>
        <v>-34</v>
      </c>
      <c r="K151" t="str">
        <f t="shared" si="10"/>
        <v>高安割れ</v>
      </c>
      <c r="L151">
        <f t="shared" si="13"/>
        <v>-34</v>
      </c>
      <c r="M151" s="1">
        <f t="shared" si="11"/>
        <v>42951</v>
      </c>
      <c r="N151">
        <f>SUM(J151:$J$1480)</f>
        <v>-729</v>
      </c>
      <c r="O151">
        <f>SUM(L151:$L$1480)</f>
        <v>-687</v>
      </c>
    </row>
    <row r="152" spans="2:15" x14ac:dyDescent="0.2">
      <c r="B152" s="1">
        <v>42950</v>
      </c>
      <c r="C152">
        <v>629</v>
      </c>
      <c r="D152">
        <v>630</v>
      </c>
      <c r="E152">
        <v>619</v>
      </c>
      <c r="F152">
        <v>628</v>
      </c>
      <c r="G152">
        <v>528000</v>
      </c>
      <c r="H152" s="2" t="str">
        <f t="shared" si="12"/>
        <v>高安割れ</v>
      </c>
      <c r="I152">
        <v>1</v>
      </c>
      <c r="J152">
        <f t="shared" si="14"/>
        <v>9</v>
      </c>
      <c r="K152" t="str">
        <f t="shared" si="10"/>
        <v>高安割れ</v>
      </c>
      <c r="L152">
        <f t="shared" si="13"/>
        <v>9</v>
      </c>
      <c r="M152" s="1">
        <f t="shared" si="11"/>
        <v>42950</v>
      </c>
      <c r="N152">
        <f>SUM(J152:$J$1480)</f>
        <v>-695</v>
      </c>
      <c r="O152">
        <f>SUM(L152:$L$1480)</f>
        <v>-653</v>
      </c>
    </row>
    <row r="153" spans="2:15" x14ac:dyDescent="0.2">
      <c r="B153" s="1">
        <v>42949</v>
      </c>
      <c r="C153">
        <v>630</v>
      </c>
      <c r="D153">
        <v>631</v>
      </c>
      <c r="E153">
        <v>621</v>
      </c>
      <c r="F153">
        <v>626</v>
      </c>
      <c r="G153">
        <v>196000</v>
      </c>
      <c r="H153" s="2" t="str">
        <f t="shared" si="12"/>
        <v/>
      </c>
      <c r="I153">
        <v>1</v>
      </c>
      <c r="J153">
        <f t="shared" si="14"/>
        <v>2</v>
      </c>
      <c r="K153" t="str">
        <f t="shared" si="10"/>
        <v/>
      </c>
      <c r="L153">
        <f t="shared" si="13"/>
        <v>2</v>
      </c>
      <c r="M153" s="1">
        <f t="shared" si="11"/>
        <v>42949</v>
      </c>
      <c r="N153">
        <f>SUM(J153:$J$1480)</f>
        <v>-704</v>
      </c>
      <c r="O153">
        <f>SUM(L153:$L$1480)</f>
        <v>-662</v>
      </c>
    </row>
    <row r="154" spans="2:15" x14ac:dyDescent="0.2">
      <c r="B154" s="1">
        <v>42948</v>
      </c>
      <c r="C154">
        <v>621</v>
      </c>
      <c r="D154">
        <v>628</v>
      </c>
      <c r="E154">
        <v>621</v>
      </c>
      <c r="F154">
        <v>626</v>
      </c>
      <c r="G154">
        <v>325000</v>
      </c>
      <c r="H154" s="2" t="str">
        <f t="shared" si="12"/>
        <v/>
      </c>
      <c r="I154">
        <v>1</v>
      </c>
      <c r="J154">
        <f t="shared" si="14"/>
        <v>0</v>
      </c>
      <c r="K154" t="str">
        <f t="shared" si="10"/>
        <v/>
      </c>
      <c r="L154">
        <f t="shared" si="13"/>
        <v>0</v>
      </c>
      <c r="M154" s="1">
        <f t="shared" si="11"/>
        <v>42948</v>
      </c>
      <c r="N154">
        <f>SUM(J154:$J$1480)</f>
        <v>-706</v>
      </c>
      <c r="O154">
        <f>SUM(L154:$L$1480)</f>
        <v>-664</v>
      </c>
    </row>
    <row r="155" spans="2:15" x14ac:dyDescent="0.2">
      <c r="B155" s="1">
        <v>42947</v>
      </c>
      <c r="C155">
        <v>622</v>
      </c>
      <c r="D155">
        <v>627</v>
      </c>
      <c r="E155">
        <v>622</v>
      </c>
      <c r="F155">
        <v>622</v>
      </c>
      <c r="G155">
        <v>237000</v>
      </c>
      <c r="H155" s="2" t="str">
        <f t="shared" si="12"/>
        <v>高安割れ</v>
      </c>
      <c r="I155">
        <v>1</v>
      </c>
      <c r="J155">
        <f t="shared" si="14"/>
        <v>-4</v>
      </c>
      <c r="K155" t="str">
        <f t="shared" si="10"/>
        <v>高安割れ</v>
      </c>
      <c r="L155">
        <f t="shared" si="13"/>
        <v>-4</v>
      </c>
      <c r="M155" s="1">
        <f t="shared" si="11"/>
        <v>42947</v>
      </c>
      <c r="N155">
        <f>SUM(J155:$J$1480)</f>
        <v>-706</v>
      </c>
      <c r="O155">
        <f>SUM(L155:$L$1480)</f>
        <v>-664</v>
      </c>
    </row>
    <row r="156" spans="2:15" x14ac:dyDescent="0.2">
      <c r="B156" s="1">
        <v>42944</v>
      </c>
      <c r="C156">
        <v>633</v>
      </c>
      <c r="D156">
        <v>634</v>
      </c>
      <c r="E156">
        <v>627</v>
      </c>
      <c r="F156">
        <v>628</v>
      </c>
      <c r="G156">
        <v>365000</v>
      </c>
      <c r="H156" s="2" t="str">
        <f t="shared" si="12"/>
        <v>高安割れ</v>
      </c>
      <c r="I156">
        <v>1</v>
      </c>
      <c r="J156">
        <f t="shared" si="14"/>
        <v>6</v>
      </c>
      <c r="K156" t="str">
        <f t="shared" si="10"/>
        <v>高安割れ</v>
      </c>
      <c r="L156">
        <f t="shared" si="13"/>
        <v>6</v>
      </c>
      <c r="M156" s="1">
        <f t="shared" si="11"/>
        <v>42944</v>
      </c>
      <c r="N156">
        <f>SUM(J156:$J$1480)</f>
        <v>-702</v>
      </c>
      <c r="O156">
        <f>SUM(L156:$L$1480)</f>
        <v>-660</v>
      </c>
    </row>
    <row r="157" spans="2:15" x14ac:dyDescent="0.2">
      <c r="B157" s="1">
        <v>42943</v>
      </c>
      <c r="C157">
        <v>639</v>
      </c>
      <c r="D157">
        <v>639</v>
      </c>
      <c r="E157">
        <v>632</v>
      </c>
      <c r="F157">
        <v>633</v>
      </c>
      <c r="G157">
        <v>375000</v>
      </c>
      <c r="H157" s="2" t="str">
        <f t="shared" si="12"/>
        <v>高安割れ</v>
      </c>
      <c r="I157">
        <v>1</v>
      </c>
      <c r="J157">
        <f t="shared" si="14"/>
        <v>5</v>
      </c>
      <c r="K157" t="str">
        <f t="shared" si="10"/>
        <v>高安割れ</v>
      </c>
      <c r="L157">
        <f t="shared" si="13"/>
        <v>5</v>
      </c>
      <c r="M157" s="1">
        <f t="shared" si="11"/>
        <v>42943</v>
      </c>
      <c r="N157">
        <f>SUM(J157:$J$1480)</f>
        <v>-708</v>
      </c>
      <c r="O157">
        <f>SUM(L157:$L$1480)</f>
        <v>-666</v>
      </c>
    </row>
    <row r="158" spans="2:15" x14ac:dyDescent="0.2">
      <c r="B158" s="1">
        <v>42942</v>
      </c>
      <c r="C158">
        <v>646</v>
      </c>
      <c r="D158">
        <v>646</v>
      </c>
      <c r="E158">
        <v>633</v>
      </c>
      <c r="F158">
        <v>639</v>
      </c>
      <c r="G158">
        <v>365000</v>
      </c>
      <c r="H158" s="2" t="str">
        <f t="shared" si="12"/>
        <v>高安割れ</v>
      </c>
      <c r="I158">
        <v>1</v>
      </c>
      <c r="J158">
        <f t="shared" si="14"/>
        <v>6</v>
      </c>
      <c r="K158" t="str">
        <f t="shared" si="10"/>
        <v>高安割れ</v>
      </c>
      <c r="L158">
        <f t="shared" si="13"/>
        <v>6</v>
      </c>
      <c r="M158" s="1">
        <f t="shared" si="11"/>
        <v>42942</v>
      </c>
      <c r="N158">
        <f>SUM(J158:$J$1480)</f>
        <v>-713</v>
      </c>
      <c r="O158">
        <f>SUM(L158:$L$1480)</f>
        <v>-671</v>
      </c>
    </row>
    <row r="159" spans="2:15" x14ac:dyDescent="0.2">
      <c r="B159" s="1">
        <v>42941</v>
      </c>
      <c r="C159">
        <v>649</v>
      </c>
      <c r="D159">
        <v>649</v>
      </c>
      <c r="E159">
        <v>636</v>
      </c>
      <c r="F159">
        <v>636</v>
      </c>
      <c r="G159">
        <v>245000</v>
      </c>
      <c r="H159" s="2" t="str">
        <f t="shared" si="12"/>
        <v/>
      </c>
      <c r="I159">
        <v>1</v>
      </c>
      <c r="J159">
        <f t="shared" si="14"/>
        <v>3</v>
      </c>
      <c r="K159" t="str">
        <f t="shared" si="10"/>
        <v/>
      </c>
      <c r="L159">
        <f t="shared" si="13"/>
        <v>3</v>
      </c>
      <c r="M159" s="1">
        <f t="shared" si="11"/>
        <v>42941</v>
      </c>
      <c r="N159">
        <f>SUM(J159:$J$1480)</f>
        <v>-719</v>
      </c>
      <c r="O159">
        <f>SUM(L159:$L$1480)</f>
        <v>-677</v>
      </c>
    </row>
    <row r="160" spans="2:15" x14ac:dyDescent="0.2">
      <c r="B160" s="1">
        <v>42940</v>
      </c>
      <c r="C160">
        <v>640</v>
      </c>
      <c r="D160">
        <v>646</v>
      </c>
      <c r="E160">
        <v>637</v>
      </c>
      <c r="F160">
        <v>643</v>
      </c>
      <c r="G160">
        <v>372000</v>
      </c>
      <c r="H160" s="2" t="str">
        <f t="shared" si="12"/>
        <v/>
      </c>
      <c r="I160">
        <v>1</v>
      </c>
      <c r="J160">
        <f t="shared" si="14"/>
        <v>-7</v>
      </c>
      <c r="K160" t="str">
        <f t="shared" si="10"/>
        <v/>
      </c>
      <c r="L160">
        <f t="shared" si="13"/>
        <v>-7</v>
      </c>
      <c r="M160" s="1">
        <f t="shared" si="11"/>
        <v>42940</v>
      </c>
      <c r="N160">
        <f>SUM(J160:$J$1480)</f>
        <v>-722</v>
      </c>
      <c r="O160">
        <f>SUM(L160:$L$1480)</f>
        <v>-680</v>
      </c>
    </row>
    <row r="161" spans="2:15" x14ac:dyDescent="0.2">
      <c r="B161" s="1">
        <v>42937</v>
      </c>
      <c r="C161">
        <v>632</v>
      </c>
      <c r="D161">
        <v>650</v>
      </c>
      <c r="E161">
        <v>632</v>
      </c>
      <c r="F161">
        <v>648</v>
      </c>
      <c r="G161">
        <v>516000</v>
      </c>
      <c r="H161" s="2" t="str">
        <f t="shared" si="12"/>
        <v>高安超え</v>
      </c>
      <c r="I161">
        <v>1</v>
      </c>
      <c r="J161">
        <f t="shared" si="14"/>
        <v>-5</v>
      </c>
      <c r="K161" t="str">
        <f t="shared" si="10"/>
        <v>高安超え</v>
      </c>
      <c r="L161">
        <f t="shared" si="13"/>
        <v>-5</v>
      </c>
      <c r="M161" s="1">
        <f t="shared" si="11"/>
        <v>42937</v>
      </c>
      <c r="N161">
        <f>SUM(J161:$J$1480)</f>
        <v>-715</v>
      </c>
      <c r="O161">
        <f>SUM(L161:$L$1480)</f>
        <v>-673</v>
      </c>
    </row>
    <row r="162" spans="2:15" x14ac:dyDescent="0.2">
      <c r="B162" s="1">
        <v>42936</v>
      </c>
      <c r="C162">
        <v>633</v>
      </c>
      <c r="D162">
        <v>637</v>
      </c>
      <c r="E162">
        <v>630</v>
      </c>
      <c r="F162">
        <v>632</v>
      </c>
      <c r="G162">
        <v>596000</v>
      </c>
      <c r="H162" s="2" t="str">
        <f t="shared" si="12"/>
        <v>高安超え</v>
      </c>
      <c r="I162">
        <v>1</v>
      </c>
      <c r="J162">
        <f t="shared" si="14"/>
        <v>16</v>
      </c>
      <c r="K162" t="str">
        <f t="shared" si="10"/>
        <v>高安超え</v>
      </c>
      <c r="L162">
        <f t="shared" si="13"/>
        <v>16</v>
      </c>
      <c r="M162" s="1">
        <f t="shared" si="11"/>
        <v>42936</v>
      </c>
      <c r="N162">
        <f>SUM(J162:$J$1480)</f>
        <v>-710</v>
      </c>
      <c r="O162">
        <f>SUM(L162:$L$1480)</f>
        <v>-668</v>
      </c>
    </row>
    <row r="163" spans="2:15" x14ac:dyDescent="0.2">
      <c r="B163" s="1">
        <v>42935</v>
      </c>
      <c r="C163">
        <v>630</v>
      </c>
      <c r="D163">
        <v>632</v>
      </c>
      <c r="E163">
        <v>624</v>
      </c>
      <c r="F163">
        <v>627</v>
      </c>
      <c r="G163">
        <v>375000</v>
      </c>
      <c r="H163" s="2" t="str">
        <f t="shared" si="12"/>
        <v>高安超え</v>
      </c>
      <c r="I163">
        <v>1</v>
      </c>
      <c r="J163">
        <f t="shared" si="14"/>
        <v>5</v>
      </c>
      <c r="K163" t="str">
        <f t="shared" si="10"/>
        <v>高安超え</v>
      </c>
      <c r="L163">
        <f t="shared" si="13"/>
        <v>5</v>
      </c>
      <c r="M163" s="1">
        <f t="shared" si="11"/>
        <v>42935</v>
      </c>
      <c r="N163">
        <f>SUM(J163:$J$1480)</f>
        <v>-726</v>
      </c>
      <c r="O163">
        <f>SUM(L163:$L$1480)</f>
        <v>-684</v>
      </c>
    </row>
    <row r="164" spans="2:15" x14ac:dyDescent="0.2">
      <c r="B164" s="1">
        <v>42934</v>
      </c>
      <c r="C164">
        <v>621</v>
      </c>
      <c r="D164">
        <v>631</v>
      </c>
      <c r="E164">
        <v>615</v>
      </c>
      <c r="F164">
        <v>629</v>
      </c>
      <c r="G164">
        <v>547000</v>
      </c>
      <c r="H164" s="2" t="str">
        <f t="shared" si="12"/>
        <v/>
      </c>
      <c r="I164">
        <v>1</v>
      </c>
      <c r="J164">
        <f t="shared" si="14"/>
        <v>-2</v>
      </c>
      <c r="K164" t="str">
        <f t="shared" si="10"/>
        <v/>
      </c>
      <c r="L164">
        <f t="shared" si="13"/>
        <v>-2</v>
      </c>
      <c r="M164" s="1">
        <f t="shared" si="11"/>
        <v>42934</v>
      </c>
      <c r="N164">
        <f>SUM(J164:$J$1480)</f>
        <v>-731</v>
      </c>
      <c r="O164">
        <f>SUM(L164:$L$1480)</f>
        <v>-689</v>
      </c>
    </row>
    <row r="165" spans="2:15" x14ac:dyDescent="0.2">
      <c r="B165" s="1">
        <v>42930</v>
      </c>
      <c r="C165">
        <v>623</v>
      </c>
      <c r="D165">
        <v>626</v>
      </c>
      <c r="E165">
        <v>620</v>
      </c>
      <c r="F165">
        <v>621</v>
      </c>
      <c r="G165">
        <v>253000</v>
      </c>
      <c r="H165" s="2" t="str">
        <f t="shared" si="12"/>
        <v/>
      </c>
      <c r="I165">
        <v>1</v>
      </c>
      <c r="J165">
        <f t="shared" si="14"/>
        <v>8</v>
      </c>
      <c r="K165" t="str">
        <f t="shared" si="10"/>
        <v/>
      </c>
      <c r="L165">
        <f t="shared" si="13"/>
        <v>8</v>
      </c>
      <c r="M165" s="1">
        <f t="shared" si="11"/>
        <v>42930</v>
      </c>
      <c r="N165">
        <f>SUM(J165:$J$1480)</f>
        <v>-729</v>
      </c>
      <c r="O165">
        <f>SUM(L165:$L$1480)</f>
        <v>-687</v>
      </c>
    </row>
    <row r="166" spans="2:15" x14ac:dyDescent="0.2">
      <c r="B166" s="1">
        <v>42929</v>
      </c>
      <c r="C166">
        <v>627</v>
      </c>
      <c r="D166">
        <v>628</v>
      </c>
      <c r="E166">
        <v>618</v>
      </c>
      <c r="F166">
        <v>618</v>
      </c>
      <c r="G166">
        <v>358000</v>
      </c>
      <c r="H166" s="2" t="str">
        <f t="shared" si="12"/>
        <v>高安割れ</v>
      </c>
      <c r="I166">
        <v>1</v>
      </c>
      <c r="J166">
        <f t="shared" si="14"/>
        <v>-3</v>
      </c>
      <c r="K166" t="str">
        <f t="shared" si="10"/>
        <v>高安割れ</v>
      </c>
      <c r="L166">
        <f t="shared" si="13"/>
        <v>-3</v>
      </c>
      <c r="M166" s="1">
        <f t="shared" si="11"/>
        <v>42929</v>
      </c>
      <c r="N166">
        <f>SUM(J166:$J$1480)</f>
        <v>-737</v>
      </c>
      <c r="O166">
        <f>SUM(L166:$L$1480)</f>
        <v>-695</v>
      </c>
    </row>
    <row r="167" spans="2:15" x14ac:dyDescent="0.2">
      <c r="B167" s="1">
        <v>42928</v>
      </c>
      <c r="C167">
        <v>633</v>
      </c>
      <c r="D167">
        <v>635</v>
      </c>
      <c r="E167">
        <v>629</v>
      </c>
      <c r="F167">
        <v>631</v>
      </c>
      <c r="G167">
        <v>401000</v>
      </c>
      <c r="H167" s="2" t="str">
        <f t="shared" si="12"/>
        <v/>
      </c>
      <c r="I167">
        <v>1</v>
      </c>
      <c r="J167">
        <f t="shared" si="14"/>
        <v>-13</v>
      </c>
      <c r="K167" t="str">
        <f t="shared" si="10"/>
        <v/>
      </c>
      <c r="L167">
        <f t="shared" si="13"/>
        <v>-13</v>
      </c>
      <c r="M167" s="1">
        <f t="shared" si="11"/>
        <v>42928</v>
      </c>
      <c r="N167">
        <f>SUM(J167:$J$1480)</f>
        <v>-734</v>
      </c>
      <c r="O167">
        <f>SUM(L167:$L$1480)</f>
        <v>-692</v>
      </c>
    </row>
    <row r="168" spans="2:15" x14ac:dyDescent="0.2">
      <c r="B168" s="1">
        <v>42927</v>
      </c>
      <c r="C168">
        <v>629</v>
      </c>
      <c r="D168">
        <v>636</v>
      </c>
      <c r="E168">
        <v>628</v>
      </c>
      <c r="F168">
        <v>634</v>
      </c>
      <c r="G168">
        <v>365000</v>
      </c>
      <c r="H168" s="2" t="str">
        <f t="shared" si="12"/>
        <v>高安超え</v>
      </c>
      <c r="I168">
        <v>1</v>
      </c>
      <c r="J168">
        <f t="shared" si="14"/>
        <v>-3</v>
      </c>
      <c r="K168" t="str">
        <f t="shared" si="10"/>
        <v>高安超え</v>
      </c>
      <c r="L168">
        <f t="shared" si="13"/>
        <v>-3</v>
      </c>
      <c r="M168" s="1">
        <f t="shared" si="11"/>
        <v>42927</v>
      </c>
      <c r="N168">
        <f>SUM(J168:$J$1480)</f>
        <v>-721</v>
      </c>
      <c r="O168">
        <f>SUM(L168:$L$1480)</f>
        <v>-679</v>
      </c>
    </row>
    <row r="169" spans="2:15" x14ac:dyDescent="0.2">
      <c r="B169" s="1">
        <v>42926</v>
      </c>
      <c r="C169">
        <v>625</v>
      </c>
      <c r="D169">
        <v>630</v>
      </c>
      <c r="E169">
        <v>621</v>
      </c>
      <c r="F169">
        <v>626</v>
      </c>
      <c r="G169">
        <v>468000</v>
      </c>
      <c r="H169" s="2" t="str">
        <f t="shared" si="12"/>
        <v/>
      </c>
      <c r="I169">
        <v>1</v>
      </c>
      <c r="J169">
        <f t="shared" si="14"/>
        <v>8</v>
      </c>
      <c r="K169" t="str">
        <f t="shared" si="10"/>
        <v/>
      </c>
      <c r="L169">
        <f t="shared" si="13"/>
        <v>8</v>
      </c>
      <c r="M169" s="1">
        <f t="shared" si="11"/>
        <v>42926</v>
      </c>
      <c r="N169">
        <f>SUM(J169:$J$1480)</f>
        <v>-718</v>
      </c>
      <c r="O169">
        <f>SUM(L169:$L$1480)</f>
        <v>-676</v>
      </c>
    </row>
    <row r="170" spans="2:15" x14ac:dyDescent="0.2">
      <c r="B170" s="1">
        <v>42923</v>
      </c>
      <c r="C170">
        <v>614</v>
      </c>
      <c r="D170">
        <v>632</v>
      </c>
      <c r="E170">
        <v>614</v>
      </c>
      <c r="F170">
        <v>623</v>
      </c>
      <c r="G170">
        <v>969000</v>
      </c>
      <c r="H170" s="2" t="str">
        <f t="shared" si="12"/>
        <v>高安超え</v>
      </c>
      <c r="I170">
        <v>1</v>
      </c>
      <c r="J170">
        <f t="shared" si="14"/>
        <v>3</v>
      </c>
      <c r="K170" t="str">
        <f t="shared" si="10"/>
        <v>高安超え</v>
      </c>
      <c r="L170">
        <f t="shared" si="13"/>
        <v>3</v>
      </c>
      <c r="M170" s="1">
        <f t="shared" si="11"/>
        <v>42923</v>
      </c>
      <c r="N170">
        <f>SUM(J170:$J$1480)</f>
        <v>-726</v>
      </c>
      <c r="O170">
        <f>SUM(L170:$L$1480)</f>
        <v>-684</v>
      </c>
    </row>
    <row r="171" spans="2:15" x14ac:dyDescent="0.2">
      <c r="B171" s="1">
        <v>42922</v>
      </c>
      <c r="C171">
        <v>613</v>
      </c>
      <c r="D171">
        <v>618</v>
      </c>
      <c r="E171">
        <v>612</v>
      </c>
      <c r="F171">
        <v>613</v>
      </c>
      <c r="G171">
        <v>425000</v>
      </c>
      <c r="H171" s="2" t="str">
        <f t="shared" si="12"/>
        <v>高安割れ</v>
      </c>
      <c r="I171">
        <v>1</v>
      </c>
      <c r="J171">
        <f t="shared" si="14"/>
        <v>-10</v>
      </c>
      <c r="K171" t="str">
        <f t="shared" si="10"/>
        <v>高安割れ</v>
      </c>
      <c r="L171">
        <f t="shared" si="13"/>
        <v>-10</v>
      </c>
      <c r="M171" s="1">
        <f t="shared" si="11"/>
        <v>42922</v>
      </c>
      <c r="N171">
        <f>SUM(J171:$J$1480)</f>
        <v>-729</v>
      </c>
      <c r="O171">
        <f>SUM(L171:$L$1480)</f>
        <v>-687</v>
      </c>
    </row>
    <row r="172" spans="2:15" x14ac:dyDescent="0.2">
      <c r="B172" s="1">
        <v>42921</v>
      </c>
      <c r="C172">
        <v>616</v>
      </c>
      <c r="D172">
        <v>622</v>
      </c>
      <c r="E172">
        <v>613</v>
      </c>
      <c r="F172">
        <v>620</v>
      </c>
      <c r="G172">
        <v>525000</v>
      </c>
      <c r="H172" s="2" t="str">
        <f t="shared" si="12"/>
        <v/>
      </c>
      <c r="I172">
        <v>1</v>
      </c>
      <c r="J172">
        <f t="shared" si="14"/>
        <v>-7</v>
      </c>
      <c r="K172" t="str">
        <f t="shared" si="10"/>
        <v/>
      </c>
      <c r="L172">
        <f t="shared" si="13"/>
        <v>-7</v>
      </c>
      <c r="M172" s="1">
        <f t="shared" si="11"/>
        <v>42921</v>
      </c>
      <c r="N172">
        <f>SUM(J172:$J$1480)</f>
        <v>-719</v>
      </c>
      <c r="O172">
        <f>SUM(L172:$L$1480)</f>
        <v>-677</v>
      </c>
    </row>
    <row r="173" spans="2:15" x14ac:dyDescent="0.2">
      <c r="B173" s="1">
        <v>42920</v>
      </c>
      <c r="C173">
        <v>619</v>
      </c>
      <c r="D173">
        <v>622</v>
      </c>
      <c r="E173">
        <v>611</v>
      </c>
      <c r="F173">
        <v>616</v>
      </c>
      <c r="G173">
        <v>630000</v>
      </c>
      <c r="H173" s="2" t="str">
        <f t="shared" si="12"/>
        <v/>
      </c>
      <c r="I173">
        <v>1</v>
      </c>
      <c r="J173">
        <f t="shared" si="14"/>
        <v>4</v>
      </c>
      <c r="K173" t="str">
        <f t="shared" si="10"/>
        <v>高安割れ</v>
      </c>
      <c r="L173">
        <f t="shared" si="13"/>
        <v>-4</v>
      </c>
      <c r="M173" s="1">
        <f t="shared" si="11"/>
        <v>42920</v>
      </c>
      <c r="N173">
        <f>SUM(J173:$J$1480)</f>
        <v>-712</v>
      </c>
      <c r="O173">
        <f>SUM(L173:$L$1480)</f>
        <v>-670</v>
      </c>
    </row>
    <row r="174" spans="2:15" x14ac:dyDescent="0.2">
      <c r="B174" s="1">
        <v>42919</v>
      </c>
      <c r="C174">
        <v>621</v>
      </c>
      <c r="D174">
        <v>622</v>
      </c>
      <c r="E174">
        <v>615</v>
      </c>
      <c r="F174">
        <v>616</v>
      </c>
      <c r="G174">
        <v>379000</v>
      </c>
      <c r="H174" s="2" t="str">
        <f t="shared" si="12"/>
        <v>高安割れ</v>
      </c>
      <c r="I174">
        <v>1</v>
      </c>
      <c r="J174">
        <f t="shared" si="14"/>
        <v>0</v>
      </c>
      <c r="K174" t="str">
        <f t="shared" si="10"/>
        <v>高安割れ</v>
      </c>
      <c r="L174">
        <f t="shared" si="13"/>
        <v>0</v>
      </c>
      <c r="M174" s="1">
        <f t="shared" si="11"/>
        <v>42919</v>
      </c>
      <c r="N174">
        <f>SUM(J174:$J$1480)</f>
        <v>-716</v>
      </c>
      <c r="O174">
        <f>SUM(L174:$L$1480)</f>
        <v>-666</v>
      </c>
    </row>
    <row r="175" spans="2:15" x14ac:dyDescent="0.2">
      <c r="B175" s="1">
        <v>42916</v>
      </c>
      <c r="C175">
        <v>620</v>
      </c>
      <c r="D175">
        <v>624</v>
      </c>
      <c r="E175">
        <v>616</v>
      </c>
      <c r="F175">
        <v>620</v>
      </c>
      <c r="G175">
        <v>554000</v>
      </c>
      <c r="H175" s="2" t="str">
        <f t="shared" si="12"/>
        <v>高安割れ</v>
      </c>
      <c r="I175">
        <v>1</v>
      </c>
      <c r="J175">
        <f t="shared" si="14"/>
        <v>4</v>
      </c>
      <c r="K175" t="str">
        <f t="shared" si="10"/>
        <v>高安割れ</v>
      </c>
      <c r="L175">
        <f t="shared" si="13"/>
        <v>4</v>
      </c>
      <c r="M175" s="1">
        <f t="shared" si="11"/>
        <v>42916</v>
      </c>
      <c r="N175">
        <f>SUM(J175:$J$1480)</f>
        <v>-716</v>
      </c>
      <c r="O175">
        <f>SUM(L175:$L$1480)</f>
        <v>-666</v>
      </c>
    </row>
    <row r="176" spans="2:15" x14ac:dyDescent="0.2">
      <c r="B176" s="1">
        <v>42915</v>
      </c>
      <c r="C176">
        <v>628</v>
      </c>
      <c r="D176">
        <v>630</v>
      </c>
      <c r="E176">
        <v>625</v>
      </c>
      <c r="F176">
        <v>629</v>
      </c>
      <c r="G176">
        <v>465000</v>
      </c>
      <c r="H176" s="2" t="str">
        <f t="shared" si="12"/>
        <v/>
      </c>
      <c r="I176">
        <v>1</v>
      </c>
      <c r="J176">
        <f t="shared" si="14"/>
        <v>-9</v>
      </c>
      <c r="K176" t="str">
        <f t="shared" si="10"/>
        <v/>
      </c>
      <c r="L176">
        <f t="shared" si="13"/>
        <v>-9</v>
      </c>
      <c r="M176" s="1">
        <f t="shared" si="11"/>
        <v>42915</v>
      </c>
      <c r="N176">
        <f>SUM(J176:$J$1480)</f>
        <v>-720</v>
      </c>
      <c r="O176">
        <f>SUM(L176:$L$1480)</f>
        <v>-670</v>
      </c>
    </row>
    <row r="177" spans="2:15" x14ac:dyDescent="0.2">
      <c r="B177" s="1">
        <v>42914</v>
      </c>
      <c r="C177">
        <v>610</v>
      </c>
      <c r="D177">
        <v>631</v>
      </c>
      <c r="E177">
        <v>610</v>
      </c>
      <c r="F177">
        <v>621</v>
      </c>
      <c r="G177">
        <v>499000</v>
      </c>
      <c r="H177" s="2" t="str">
        <f t="shared" si="12"/>
        <v/>
      </c>
      <c r="I177">
        <v>1</v>
      </c>
      <c r="J177">
        <f t="shared" si="14"/>
        <v>8</v>
      </c>
      <c r="K177" t="str">
        <f t="shared" si="10"/>
        <v/>
      </c>
      <c r="L177">
        <f t="shared" si="13"/>
        <v>8</v>
      </c>
      <c r="M177" s="1">
        <f t="shared" si="11"/>
        <v>42914</v>
      </c>
      <c r="N177">
        <f>SUM(J177:$J$1480)</f>
        <v>-711</v>
      </c>
      <c r="O177">
        <f>SUM(L177:$L$1480)</f>
        <v>-661</v>
      </c>
    </row>
    <row r="178" spans="2:15" x14ac:dyDescent="0.2">
      <c r="B178" s="1">
        <v>42913</v>
      </c>
      <c r="C178">
        <v>616</v>
      </c>
      <c r="D178">
        <v>617</v>
      </c>
      <c r="E178">
        <v>610</v>
      </c>
      <c r="F178">
        <v>612</v>
      </c>
      <c r="G178">
        <v>332000</v>
      </c>
      <c r="H178" s="2" t="str">
        <f t="shared" si="12"/>
        <v>高安超え</v>
      </c>
      <c r="I178">
        <v>1</v>
      </c>
      <c r="J178">
        <f t="shared" si="14"/>
        <v>9</v>
      </c>
      <c r="K178" t="str">
        <f t="shared" si="10"/>
        <v>高安超え</v>
      </c>
      <c r="L178">
        <f t="shared" si="13"/>
        <v>9</v>
      </c>
      <c r="M178" s="1">
        <f t="shared" si="11"/>
        <v>42913</v>
      </c>
      <c r="N178">
        <f>SUM(J178:$J$1480)</f>
        <v>-719</v>
      </c>
      <c r="O178">
        <f>SUM(L178:$L$1480)</f>
        <v>-669</v>
      </c>
    </row>
    <row r="179" spans="2:15" x14ac:dyDescent="0.2">
      <c r="B179" s="1">
        <v>42912</v>
      </c>
      <c r="C179">
        <v>606</v>
      </c>
      <c r="D179">
        <v>613</v>
      </c>
      <c r="E179">
        <v>605</v>
      </c>
      <c r="F179">
        <v>610</v>
      </c>
      <c r="G179">
        <v>220000</v>
      </c>
      <c r="H179" s="2" t="str">
        <f t="shared" si="12"/>
        <v>高安超え</v>
      </c>
      <c r="I179">
        <v>1</v>
      </c>
      <c r="J179">
        <f t="shared" si="14"/>
        <v>2</v>
      </c>
      <c r="K179" t="str">
        <f t="shared" si="10"/>
        <v>高安超え</v>
      </c>
      <c r="L179">
        <f t="shared" si="13"/>
        <v>2</v>
      </c>
      <c r="M179" s="1">
        <f t="shared" si="11"/>
        <v>42912</v>
      </c>
      <c r="N179">
        <f>SUM(J179:$J$1480)</f>
        <v>-728</v>
      </c>
      <c r="O179">
        <f>SUM(L179:$L$1480)</f>
        <v>-678</v>
      </c>
    </row>
    <row r="180" spans="2:15" x14ac:dyDescent="0.2">
      <c r="B180" s="1">
        <v>42909</v>
      </c>
      <c r="C180">
        <v>606</v>
      </c>
      <c r="D180">
        <v>606</v>
      </c>
      <c r="E180">
        <v>600</v>
      </c>
      <c r="F180">
        <v>602</v>
      </c>
      <c r="G180">
        <v>405000</v>
      </c>
      <c r="H180" s="2" t="str">
        <f t="shared" si="12"/>
        <v>高安超え</v>
      </c>
      <c r="I180">
        <v>1</v>
      </c>
      <c r="J180">
        <f t="shared" si="14"/>
        <v>8</v>
      </c>
      <c r="K180" t="str">
        <f t="shared" si="10"/>
        <v>高安超え</v>
      </c>
      <c r="L180">
        <f t="shared" si="13"/>
        <v>8</v>
      </c>
      <c r="M180" s="1">
        <f t="shared" si="11"/>
        <v>42909</v>
      </c>
      <c r="N180">
        <f>SUM(J180:$J$1480)</f>
        <v>-730</v>
      </c>
      <c r="O180">
        <f>SUM(L180:$L$1480)</f>
        <v>-680</v>
      </c>
    </row>
    <row r="181" spans="2:15" x14ac:dyDescent="0.2">
      <c r="B181" s="1">
        <v>42908</v>
      </c>
      <c r="C181">
        <v>598</v>
      </c>
      <c r="D181">
        <v>602</v>
      </c>
      <c r="E181">
        <v>598</v>
      </c>
      <c r="F181">
        <v>601</v>
      </c>
      <c r="G181">
        <v>435000</v>
      </c>
      <c r="H181" s="2" t="str">
        <f t="shared" si="12"/>
        <v/>
      </c>
      <c r="I181">
        <v>1</v>
      </c>
      <c r="J181">
        <f t="shared" si="14"/>
        <v>1</v>
      </c>
      <c r="K181" t="str">
        <f t="shared" si="10"/>
        <v/>
      </c>
      <c r="L181">
        <f t="shared" si="13"/>
        <v>1</v>
      </c>
      <c r="M181" s="1">
        <f t="shared" si="11"/>
        <v>42908</v>
      </c>
      <c r="N181">
        <f>SUM(J181:$J$1480)</f>
        <v>-738</v>
      </c>
      <c r="O181">
        <f>SUM(L181:$L$1480)</f>
        <v>-688</v>
      </c>
    </row>
    <row r="182" spans="2:15" x14ac:dyDescent="0.2">
      <c r="B182" s="1">
        <v>42907</v>
      </c>
      <c r="C182">
        <v>599</v>
      </c>
      <c r="D182">
        <v>604</v>
      </c>
      <c r="E182">
        <v>597</v>
      </c>
      <c r="F182">
        <v>597</v>
      </c>
      <c r="G182">
        <v>319000</v>
      </c>
      <c r="H182" s="2" t="str">
        <f t="shared" si="12"/>
        <v>高安割れ</v>
      </c>
      <c r="I182">
        <v>1</v>
      </c>
      <c r="J182">
        <f t="shared" si="14"/>
        <v>-4</v>
      </c>
      <c r="K182" t="str">
        <f t="shared" si="10"/>
        <v>高安割れ</v>
      </c>
      <c r="L182">
        <f t="shared" si="13"/>
        <v>-4</v>
      </c>
      <c r="M182" s="1">
        <f t="shared" si="11"/>
        <v>42907</v>
      </c>
      <c r="N182">
        <f>SUM(J182:$J$1480)</f>
        <v>-739</v>
      </c>
      <c r="O182">
        <f>SUM(L182:$L$1480)</f>
        <v>-689</v>
      </c>
    </row>
    <row r="183" spans="2:15" x14ac:dyDescent="0.2">
      <c r="B183" s="1">
        <v>42906</v>
      </c>
      <c r="C183">
        <v>601</v>
      </c>
      <c r="D183">
        <v>606</v>
      </c>
      <c r="E183">
        <v>601</v>
      </c>
      <c r="F183">
        <v>604</v>
      </c>
      <c r="G183">
        <v>374000</v>
      </c>
      <c r="H183" s="2" t="str">
        <f t="shared" si="12"/>
        <v>高安超え</v>
      </c>
      <c r="I183">
        <v>1</v>
      </c>
      <c r="J183">
        <f t="shared" si="14"/>
        <v>-7</v>
      </c>
      <c r="K183" t="str">
        <f t="shared" si="10"/>
        <v>高安超え</v>
      </c>
      <c r="L183">
        <f t="shared" si="13"/>
        <v>-7</v>
      </c>
      <c r="M183" s="1">
        <f t="shared" si="11"/>
        <v>42906</v>
      </c>
      <c r="N183">
        <f>SUM(J183:$J$1480)</f>
        <v>-735</v>
      </c>
      <c r="O183">
        <f>SUM(L183:$L$1480)</f>
        <v>-685</v>
      </c>
    </row>
    <row r="184" spans="2:15" x14ac:dyDescent="0.2">
      <c r="B184" s="1">
        <v>42905</v>
      </c>
      <c r="C184">
        <v>600</v>
      </c>
      <c r="D184">
        <v>602</v>
      </c>
      <c r="E184">
        <v>597</v>
      </c>
      <c r="F184">
        <v>598</v>
      </c>
      <c r="G184">
        <v>236000</v>
      </c>
      <c r="H184" s="2" t="str">
        <f t="shared" si="12"/>
        <v/>
      </c>
      <c r="I184">
        <v>1</v>
      </c>
      <c r="J184">
        <f t="shared" si="14"/>
        <v>6</v>
      </c>
      <c r="K184" t="str">
        <f t="shared" si="10"/>
        <v/>
      </c>
      <c r="L184">
        <f t="shared" si="13"/>
        <v>6</v>
      </c>
      <c r="M184" s="1">
        <f t="shared" si="11"/>
        <v>42905</v>
      </c>
      <c r="N184">
        <f>SUM(J184:$J$1480)</f>
        <v>-728</v>
      </c>
      <c r="O184">
        <f>SUM(L184:$L$1480)</f>
        <v>-678</v>
      </c>
    </row>
    <row r="185" spans="2:15" x14ac:dyDescent="0.2">
      <c r="B185" s="1">
        <v>42902</v>
      </c>
      <c r="C185">
        <v>598</v>
      </c>
      <c r="D185">
        <v>603</v>
      </c>
      <c r="E185">
        <v>595</v>
      </c>
      <c r="F185">
        <v>598</v>
      </c>
      <c r="G185">
        <v>495000</v>
      </c>
      <c r="H185" s="2" t="str">
        <f t="shared" si="12"/>
        <v>高安超え</v>
      </c>
      <c r="I185">
        <v>1</v>
      </c>
      <c r="J185">
        <f t="shared" si="14"/>
        <v>0</v>
      </c>
      <c r="K185" t="str">
        <f t="shared" si="10"/>
        <v>高安超え</v>
      </c>
      <c r="L185">
        <f t="shared" si="13"/>
        <v>0</v>
      </c>
      <c r="M185" s="1">
        <f t="shared" si="11"/>
        <v>42902</v>
      </c>
      <c r="N185">
        <f>SUM(J185:$J$1480)</f>
        <v>-734</v>
      </c>
      <c r="O185">
        <f>SUM(L185:$L$1480)</f>
        <v>-684</v>
      </c>
    </row>
    <row r="186" spans="2:15" x14ac:dyDescent="0.2">
      <c r="B186" s="1">
        <v>42901</v>
      </c>
      <c r="C186">
        <v>595</v>
      </c>
      <c r="D186">
        <v>599</v>
      </c>
      <c r="E186">
        <v>590</v>
      </c>
      <c r="F186">
        <v>590</v>
      </c>
      <c r="G186">
        <v>369000</v>
      </c>
      <c r="H186" s="2" t="str">
        <f t="shared" si="12"/>
        <v>高安割れ</v>
      </c>
      <c r="I186">
        <v>1</v>
      </c>
      <c r="J186">
        <f t="shared" si="14"/>
        <v>-8</v>
      </c>
      <c r="K186" t="str">
        <f t="shared" si="10"/>
        <v>高安割れ</v>
      </c>
      <c r="L186">
        <f t="shared" si="13"/>
        <v>-8</v>
      </c>
      <c r="M186" s="1">
        <f t="shared" si="11"/>
        <v>42901</v>
      </c>
      <c r="N186">
        <f>SUM(J186:$J$1480)</f>
        <v>-734</v>
      </c>
      <c r="O186">
        <f>SUM(L186:$L$1480)</f>
        <v>-684</v>
      </c>
    </row>
    <row r="187" spans="2:15" x14ac:dyDescent="0.2">
      <c r="B187" s="1">
        <v>42900</v>
      </c>
      <c r="C187">
        <v>603</v>
      </c>
      <c r="D187">
        <v>605</v>
      </c>
      <c r="E187">
        <v>599</v>
      </c>
      <c r="F187">
        <v>599</v>
      </c>
      <c r="G187">
        <v>453000</v>
      </c>
      <c r="H187" s="2" t="str">
        <f t="shared" si="12"/>
        <v/>
      </c>
      <c r="I187">
        <v>1</v>
      </c>
      <c r="J187">
        <f t="shared" si="14"/>
        <v>-9</v>
      </c>
      <c r="K187" t="str">
        <f t="shared" si="10"/>
        <v/>
      </c>
      <c r="L187">
        <f t="shared" si="13"/>
        <v>-9</v>
      </c>
      <c r="M187" s="1">
        <f t="shared" si="11"/>
        <v>42900</v>
      </c>
      <c r="N187">
        <f>SUM(J187:$J$1480)</f>
        <v>-726</v>
      </c>
      <c r="O187">
        <f>SUM(L187:$L$1480)</f>
        <v>-676</v>
      </c>
    </row>
    <row r="188" spans="2:15" x14ac:dyDescent="0.2">
      <c r="B188" s="1">
        <v>42899</v>
      </c>
      <c r="C188">
        <v>604</v>
      </c>
      <c r="D188">
        <v>605</v>
      </c>
      <c r="E188">
        <v>597</v>
      </c>
      <c r="F188">
        <v>600</v>
      </c>
      <c r="G188">
        <v>592000</v>
      </c>
      <c r="H188" s="2" t="str">
        <f t="shared" si="12"/>
        <v>高安割れ</v>
      </c>
      <c r="I188">
        <v>1</v>
      </c>
      <c r="J188">
        <f t="shared" si="14"/>
        <v>1</v>
      </c>
      <c r="K188" t="str">
        <f t="shared" si="10"/>
        <v>高安割れ</v>
      </c>
      <c r="L188">
        <f t="shared" si="13"/>
        <v>1</v>
      </c>
      <c r="M188" s="1">
        <f t="shared" si="11"/>
        <v>42899</v>
      </c>
      <c r="N188">
        <f>SUM(J188:$J$1480)</f>
        <v>-717</v>
      </c>
      <c r="O188">
        <f>SUM(L188:$L$1480)</f>
        <v>-667</v>
      </c>
    </row>
    <row r="189" spans="2:15" x14ac:dyDescent="0.2">
      <c r="B189" s="1">
        <v>42898</v>
      </c>
      <c r="C189">
        <v>601</v>
      </c>
      <c r="D189">
        <v>609</v>
      </c>
      <c r="E189">
        <v>598</v>
      </c>
      <c r="F189">
        <v>604</v>
      </c>
      <c r="G189">
        <v>549000</v>
      </c>
      <c r="H189" s="2" t="str">
        <f t="shared" si="12"/>
        <v/>
      </c>
      <c r="I189">
        <v>1</v>
      </c>
      <c r="J189">
        <f t="shared" si="14"/>
        <v>-4</v>
      </c>
      <c r="K189" t="str">
        <f t="shared" si="10"/>
        <v/>
      </c>
      <c r="L189">
        <f t="shared" si="13"/>
        <v>-4</v>
      </c>
      <c r="M189" s="1">
        <f t="shared" si="11"/>
        <v>42898</v>
      </c>
      <c r="N189">
        <f>SUM(J189:$J$1480)</f>
        <v>-718</v>
      </c>
      <c r="O189">
        <f>SUM(L189:$L$1480)</f>
        <v>-668</v>
      </c>
    </row>
    <row r="190" spans="2:15" x14ac:dyDescent="0.2">
      <c r="B190" s="1">
        <v>42895</v>
      </c>
      <c r="C190">
        <v>601</v>
      </c>
      <c r="D190">
        <v>606</v>
      </c>
      <c r="E190">
        <v>598</v>
      </c>
      <c r="F190">
        <v>599</v>
      </c>
      <c r="G190">
        <v>662000</v>
      </c>
      <c r="H190" s="2" t="str">
        <f t="shared" si="12"/>
        <v>高安超え</v>
      </c>
      <c r="I190">
        <v>1</v>
      </c>
      <c r="J190">
        <f t="shared" si="14"/>
        <v>5</v>
      </c>
      <c r="K190" t="str">
        <f t="shared" si="10"/>
        <v>高安超え</v>
      </c>
      <c r="L190">
        <f t="shared" si="13"/>
        <v>5</v>
      </c>
      <c r="M190" s="1">
        <f t="shared" si="11"/>
        <v>42895</v>
      </c>
      <c r="N190">
        <f>SUM(J190:$J$1480)</f>
        <v>-714</v>
      </c>
      <c r="O190">
        <f>SUM(L190:$L$1480)</f>
        <v>-664</v>
      </c>
    </row>
    <row r="191" spans="2:15" x14ac:dyDescent="0.2">
      <c r="B191" s="1">
        <v>42894</v>
      </c>
      <c r="C191">
        <v>599</v>
      </c>
      <c r="D191">
        <v>605</v>
      </c>
      <c r="E191">
        <v>594</v>
      </c>
      <c r="F191">
        <v>601</v>
      </c>
      <c r="G191">
        <v>874000</v>
      </c>
      <c r="H191" s="2" t="str">
        <f t="shared" si="12"/>
        <v>高安超え</v>
      </c>
      <c r="I191">
        <v>1</v>
      </c>
      <c r="J191">
        <f t="shared" si="14"/>
        <v>-2</v>
      </c>
      <c r="K191" t="str">
        <f t="shared" si="10"/>
        <v>高安超え</v>
      </c>
      <c r="L191">
        <f t="shared" si="13"/>
        <v>-2</v>
      </c>
      <c r="M191" s="1">
        <f t="shared" si="11"/>
        <v>42894</v>
      </c>
      <c r="N191">
        <f>SUM(J191:$J$1480)</f>
        <v>-719</v>
      </c>
      <c r="O191">
        <f>SUM(L191:$L$1480)</f>
        <v>-669</v>
      </c>
    </row>
    <row r="192" spans="2:15" x14ac:dyDescent="0.2">
      <c r="B192" s="1">
        <v>42893</v>
      </c>
      <c r="C192">
        <v>580</v>
      </c>
      <c r="D192">
        <v>592</v>
      </c>
      <c r="E192">
        <v>578</v>
      </c>
      <c r="F192">
        <v>590</v>
      </c>
      <c r="G192">
        <v>525000</v>
      </c>
      <c r="H192" s="2" t="str">
        <f t="shared" si="12"/>
        <v>高安超え</v>
      </c>
      <c r="I192">
        <v>1</v>
      </c>
      <c r="J192">
        <f t="shared" si="14"/>
        <v>11</v>
      </c>
      <c r="K192" t="str">
        <f t="shared" si="10"/>
        <v>高安超え</v>
      </c>
      <c r="L192">
        <f t="shared" si="13"/>
        <v>11</v>
      </c>
      <c r="M192" s="1">
        <f t="shared" si="11"/>
        <v>42893</v>
      </c>
      <c r="N192">
        <f>SUM(J192:$J$1480)</f>
        <v>-717</v>
      </c>
      <c r="O192">
        <f>SUM(L192:$L$1480)</f>
        <v>-667</v>
      </c>
    </row>
    <row r="193" spans="2:15" x14ac:dyDescent="0.2">
      <c r="B193" s="1">
        <v>42892</v>
      </c>
      <c r="C193">
        <v>582</v>
      </c>
      <c r="D193">
        <v>584</v>
      </c>
      <c r="E193">
        <v>577</v>
      </c>
      <c r="F193">
        <v>578</v>
      </c>
      <c r="G193">
        <v>384000</v>
      </c>
      <c r="H193" s="2" t="str">
        <f t="shared" si="12"/>
        <v>高安割れ</v>
      </c>
      <c r="I193">
        <v>1</v>
      </c>
      <c r="J193">
        <f t="shared" si="14"/>
        <v>-12</v>
      </c>
      <c r="K193" t="str">
        <f t="shared" si="10"/>
        <v>高安割れ</v>
      </c>
      <c r="L193">
        <f t="shared" si="13"/>
        <v>-12</v>
      </c>
      <c r="M193" s="1">
        <f t="shared" si="11"/>
        <v>42892</v>
      </c>
      <c r="N193">
        <f>SUM(J193:$J$1480)</f>
        <v>-728</v>
      </c>
      <c r="O193">
        <f>SUM(L193:$L$1480)</f>
        <v>-678</v>
      </c>
    </row>
    <row r="194" spans="2:15" x14ac:dyDescent="0.2">
      <c r="B194" s="1">
        <v>42891</v>
      </c>
      <c r="C194">
        <v>589</v>
      </c>
      <c r="D194">
        <v>591</v>
      </c>
      <c r="E194">
        <v>583</v>
      </c>
      <c r="F194">
        <v>584</v>
      </c>
      <c r="G194">
        <v>317000</v>
      </c>
      <c r="H194" s="2" t="str">
        <f t="shared" si="12"/>
        <v/>
      </c>
      <c r="I194">
        <v>1</v>
      </c>
      <c r="J194">
        <f t="shared" si="14"/>
        <v>-6</v>
      </c>
      <c r="K194" t="str">
        <f t="shared" si="10"/>
        <v/>
      </c>
      <c r="L194">
        <f t="shared" si="13"/>
        <v>-6</v>
      </c>
      <c r="M194" s="1">
        <f t="shared" si="11"/>
        <v>42891</v>
      </c>
      <c r="N194">
        <f>SUM(J194:$J$1480)</f>
        <v>-716</v>
      </c>
      <c r="O194">
        <f>SUM(L194:$L$1480)</f>
        <v>-666</v>
      </c>
    </row>
    <row r="195" spans="2:15" x14ac:dyDescent="0.2">
      <c r="B195" s="1">
        <v>42888</v>
      </c>
      <c r="C195">
        <v>581</v>
      </c>
      <c r="D195">
        <v>595</v>
      </c>
      <c r="E195">
        <v>580</v>
      </c>
      <c r="F195">
        <v>595</v>
      </c>
      <c r="G195">
        <v>572000</v>
      </c>
      <c r="H195" s="2" t="str">
        <f t="shared" si="12"/>
        <v>高安超え</v>
      </c>
      <c r="I195">
        <v>1</v>
      </c>
      <c r="J195">
        <f t="shared" si="14"/>
        <v>-11</v>
      </c>
      <c r="K195" t="str">
        <f t="shared" si="10"/>
        <v>高安超え</v>
      </c>
      <c r="L195">
        <f t="shared" si="13"/>
        <v>-11</v>
      </c>
      <c r="M195" s="1">
        <f t="shared" si="11"/>
        <v>42888</v>
      </c>
      <c r="N195">
        <f>SUM(J195:$J$1480)</f>
        <v>-710</v>
      </c>
      <c r="O195">
        <f>SUM(L195:$L$1480)</f>
        <v>-660</v>
      </c>
    </row>
    <row r="196" spans="2:15" x14ac:dyDescent="0.2">
      <c r="B196" s="1">
        <v>42887</v>
      </c>
      <c r="C196">
        <v>563</v>
      </c>
      <c r="D196">
        <v>576</v>
      </c>
      <c r="E196">
        <v>563</v>
      </c>
      <c r="F196">
        <v>576</v>
      </c>
      <c r="G196">
        <v>386000</v>
      </c>
      <c r="H196" s="2" t="str">
        <f t="shared" si="12"/>
        <v/>
      </c>
      <c r="I196">
        <v>1</v>
      </c>
      <c r="J196">
        <f t="shared" si="14"/>
        <v>19</v>
      </c>
      <c r="K196" t="str">
        <f t="shared" si="10"/>
        <v/>
      </c>
      <c r="L196">
        <f t="shared" si="13"/>
        <v>19</v>
      </c>
      <c r="M196" s="1">
        <f t="shared" si="11"/>
        <v>42887</v>
      </c>
      <c r="N196">
        <f>SUM(J196:$J$1480)</f>
        <v>-699</v>
      </c>
      <c r="O196">
        <f>SUM(L196:$L$1480)</f>
        <v>-649</v>
      </c>
    </row>
    <row r="197" spans="2:15" x14ac:dyDescent="0.2">
      <c r="B197" s="1">
        <v>42886</v>
      </c>
      <c r="C197">
        <v>567</v>
      </c>
      <c r="D197">
        <v>574</v>
      </c>
      <c r="E197">
        <v>564</v>
      </c>
      <c r="F197">
        <v>564</v>
      </c>
      <c r="G197">
        <v>663000</v>
      </c>
      <c r="H197" s="2" t="str">
        <f t="shared" si="12"/>
        <v/>
      </c>
      <c r="I197">
        <v>1</v>
      </c>
      <c r="J197">
        <f t="shared" si="14"/>
        <v>12</v>
      </c>
      <c r="K197" t="str">
        <f t="shared" si="10"/>
        <v/>
      </c>
      <c r="L197">
        <f t="shared" si="13"/>
        <v>12</v>
      </c>
      <c r="M197" s="1">
        <f t="shared" si="11"/>
        <v>42886</v>
      </c>
      <c r="N197">
        <f>SUM(J197:$J$1480)</f>
        <v>-718</v>
      </c>
      <c r="O197">
        <f>SUM(L197:$L$1480)</f>
        <v>-668</v>
      </c>
    </row>
    <row r="198" spans="2:15" x14ac:dyDescent="0.2">
      <c r="B198" s="1">
        <v>42885</v>
      </c>
      <c r="C198">
        <v>566</v>
      </c>
      <c r="D198">
        <v>576</v>
      </c>
      <c r="E198">
        <v>561</v>
      </c>
      <c r="F198">
        <v>576</v>
      </c>
      <c r="G198">
        <v>570000</v>
      </c>
      <c r="H198" s="2" t="str">
        <f t="shared" si="12"/>
        <v/>
      </c>
      <c r="I198">
        <v>1</v>
      </c>
      <c r="J198">
        <f t="shared" si="14"/>
        <v>-12</v>
      </c>
      <c r="K198" t="str">
        <f t="shared" si="10"/>
        <v/>
      </c>
      <c r="L198">
        <f t="shared" si="13"/>
        <v>-12</v>
      </c>
      <c r="M198" s="1">
        <f t="shared" si="11"/>
        <v>42885</v>
      </c>
      <c r="N198">
        <f>SUM(J198:$J$1480)</f>
        <v>-730</v>
      </c>
      <c r="O198">
        <f>SUM(L198:$L$1480)</f>
        <v>-680</v>
      </c>
    </row>
    <row r="199" spans="2:15" x14ac:dyDescent="0.2">
      <c r="B199" s="1">
        <v>42884</v>
      </c>
      <c r="C199">
        <v>571</v>
      </c>
      <c r="D199">
        <v>575</v>
      </c>
      <c r="E199">
        <v>565</v>
      </c>
      <c r="F199">
        <v>566</v>
      </c>
      <c r="G199">
        <v>753000</v>
      </c>
      <c r="H199" s="2" t="str">
        <f t="shared" si="12"/>
        <v>高安割れ</v>
      </c>
      <c r="I199">
        <v>1</v>
      </c>
      <c r="J199">
        <f t="shared" si="14"/>
        <v>-10</v>
      </c>
      <c r="K199" t="str">
        <f t="shared" ref="K199:K262" si="15">IF(AND(D199&lt;=D200,E199&lt;E200),"高安割れ",IF(AND(D199&gt;D200,E199&gt;E200),"高安超え",""))</f>
        <v>高安割れ</v>
      </c>
      <c r="L199">
        <f t="shared" si="13"/>
        <v>-10</v>
      </c>
      <c r="M199" s="1">
        <f t="shared" ref="M199:M262" si="16">+B199</f>
        <v>42884</v>
      </c>
      <c r="N199">
        <f>SUM(J199:$J$1480)</f>
        <v>-718</v>
      </c>
      <c r="O199">
        <f>SUM(L199:$L$1480)</f>
        <v>-668</v>
      </c>
    </row>
    <row r="200" spans="2:15" x14ac:dyDescent="0.2">
      <c r="B200" s="1">
        <v>42881</v>
      </c>
      <c r="C200">
        <v>581</v>
      </c>
      <c r="D200">
        <v>582</v>
      </c>
      <c r="E200">
        <v>573</v>
      </c>
      <c r="F200">
        <v>579</v>
      </c>
      <c r="G200">
        <v>575000</v>
      </c>
      <c r="H200" s="2" t="str">
        <f t="shared" ref="H200:H263" si="17">IF(AND(D200&lt;D201,E200&lt;E201),"高安割れ",IF(AND(D200&gt;D201,E200&gt;E201),"高安超え",""))</f>
        <v>高安割れ</v>
      </c>
      <c r="I200">
        <v>1</v>
      </c>
      <c r="J200">
        <f t="shared" si="14"/>
        <v>13</v>
      </c>
      <c r="K200" t="str">
        <f t="shared" si="15"/>
        <v>高安割れ</v>
      </c>
      <c r="L200">
        <f t="shared" ref="L200:L263" si="18">IF(K200="高安割れ",(F200-F199)*I200,(F199-F200)*I200)</f>
        <v>13</v>
      </c>
      <c r="M200" s="1">
        <f t="shared" si="16"/>
        <v>42881</v>
      </c>
      <c r="N200">
        <f>SUM(J200:$J$1480)</f>
        <v>-708</v>
      </c>
      <c r="O200">
        <f>SUM(L200:$L$1480)</f>
        <v>-658</v>
      </c>
    </row>
    <row r="201" spans="2:15" x14ac:dyDescent="0.2">
      <c r="B201" s="1">
        <v>42880</v>
      </c>
      <c r="C201">
        <v>584</v>
      </c>
      <c r="D201">
        <v>584</v>
      </c>
      <c r="E201">
        <v>577</v>
      </c>
      <c r="F201">
        <v>582</v>
      </c>
      <c r="G201">
        <v>575000</v>
      </c>
      <c r="H201" s="2" t="str">
        <f t="shared" si="17"/>
        <v>高安超え</v>
      </c>
      <c r="I201">
        <v>1</v>
      </c>
      <c r="J201">
        <f t="shared" ref="J201:J264" si="19">IF(H201="高安割れ",(F201-F200)*I201,(F200-F201)*I201)</f>
        <v>-3</v>
      </c>
      <c r="K201" t="str">
        <f t="shared" si="15"/>
        <v>高安超え</v>
      </c>
      <c r="L201">
        <f t="shared" si="18"/>
        <v>-3</v>
      </c>
      <c r="M201" s="1">
        <f t="shared" si="16"/>
        <v>42880</v>
      </c>
      <c r="N201">
        <f>SUM(J201:$J$1480)</f>
        <v>-721</v>
      </c>
      <c r="O201">
        <f>SUM(L201:$L$1480)</f>
        <v>-671</v>
      </c>
    </row>
    <row r="202" spans="2:15" x14ac:dyDescent="0.2">
      <c r="B202" s="1">
        <v>42879</v>
      </c>
      <c r="C202">
        <v>574</v>
      </c>
      <c r="D202">
        <v>581</v>
      </c>
      <c r="E202">
        <v>573</v>
      </c>
      <c r="F202">
        <v>574</v>
      </c>
      <c r="G202">
        <v>585000</v>
      </c>
      <c r="H202" s="2" t="str">
        <f t="shared" si="17"/>
        <v>高安超え</v>
      </c>
      <c r="I202">
        <v>1</v>
      </c>
      <c r="J202">
        <f t="shared" si="19"/>
        <v>8</v>
      </c>
      <c r="K202" t="str">
        <f t="shared" si="15"/>
        <v>高安超え</v>
      </c>
      <c r="L202">
        <f t="shared" si="18"/>
        <v>8</v>
      </c>
      <c r="M202" s="1">
        <f t="shared" si="16"/>
        <v>42879</v>
      </c>
      <c r="N202">
        <f>SUM(J202:$J$1480)</f>
        <v>-718</v>
      </c>
      <c r="O202">
        <f>SUM(L202:$L$1480)</f>
        <v>-668</v>
      </c>
    </row>
    <row r="203" spans="2:15" x14ac:dyDescent="0.2">
      <c r="B203" s="1">
        <v>42878</v>
      </c>
      <c r="C203">
        <v>566</v>
      </c>
      <c r="D203">
        <v>572</v>
      </c>
      <c r="E203">
        <v>566</v>
      </c>
      <c r="F203">
        <v>571</v>
      </c>
      <c r="G203">
        <v>473000</v>
      </c>
      <c r="H203" s="2" t="str">
        <f t="shared" si="17"/>
        <v/>
      </c>
      <c r="I203">
        <v>1</v>
      </c>
      <c r="J203">
        <f t="shared" si="19"/>
        <v>3</v>
      </c>
      <c r="K203" t="str">
        <f t="shared" si="15"/>
        <v/>
      </c>
      <c r="L203">
        <f t="shared" si="18"/>
        <v>3</v>
      </c>
      <c r="M203" s="1">
        <f t="shared" si="16"/>
        <v>42878</v>
      </c>
      <c r="N203">
        <f>SUM(J203:$J$1480)</f>
        <v>-726</v>
      </c>
      <c r="O203">
        <f>SUM(L203:$L$1480)</f>
        <v>-676</v>
      </c>
    </row>
    <row r="204" spans="2:15" x14ac:dyDescent="0.2">
      <c r="B204" s="1">
        <v>42877</v>
      </c>
      <c r="C204">
        <v>565</v>
      </c>
      <c r="D204">
        <v>573</v>
      </c>
      <c r="E204">
        <v>565</v>
      </c>
      <c r="F204">
        <v>570</v>
      </c>
      <c r="G204">
        <v>366000</v>
      </c>
      <c r="H204" s="2" t="str">
        <f t="shared" si="17"/>
        <v>高安超え</v>
      </c>
      <c r="I204">
        <v>1</v>
      </c>
      <c r="J204">
        <f t="shared" si="19"/>
        <v>1</v>
      </c>
      <c r="K204" t="str">
        <f t="shared" si="15"/>
        <v>高安超え</v>
      </c>
      <c r="L204">
        <f t="shared" si="18"/>
        <v>1</v>
      </c>
      <c r="M204" s="1">
        <f t="shared" si="16"/>
        <v>42877</v>
      </c>
      <c r="N204">
        <f>SUM(J204:$J$1480)</f>
        <v>-729</v>
      </c>
      <c r="O204">
        <f>SUM(L204:$L$1480)</f>
        <v>-679</v>
      </c>
    </row>
    <row r="205" spans="2:15" x14ac:dyDescent="0.2">
      <c r="B205" s="1">
        <v>42874</v>
      </c>
      <c r="C205">
        <v>566</v>
      </c>
      <c r="D205">
        <v>570</v>
      </c>
      <c r="E205">
        <v>558</v>
      </c>
      <c r="F205">
        <v>570</v>
      </c>
      <c r="G205">
        <v>424000</v>
      </c>
      <c r="H205" s="2" t="str">
        <f t="shared" si="17"/>
        <v>高安割れ</v>
      </c>
      <c r="I205">
        <v>1</v>
      </c>
      <c r="J205">
        <f t="shared" si="19"/>
        <v>0</v>
      </c>
      <c r="K205" t="str">
        <f t="shared" si="15"/>
        <v>高安割れ</v>
      </c>
      <c r="L205">
        <f t="shared" si="18"/>
        <v>0</v>
      </c>
      <c r="M205" s="1">
        <f t="shared" si="16"/>
        <v>42874</v>
      </c>
      <c r="N205">
        <f>SUM(J205:$J$1480)</f>
        <v>-730</v>
      </c>
      <c r="O205">
        <f>SUM(L205:$L$1480)</f>
        <v>-680</v>
      </c>
    </row>
    <row r="206" spans="2:15" x14ac:dyDescent="0.2">
      <c r="B206" s="1">
        <v>42873</v>
      </c>
      <c r="C206">
        <v>566</v>
      </c>
      <c r="D206">
        <v>571</v>
      </c>
      <c r="E206">
        <v>562</v>
      </c>
      <c r="F206">
        <v>566</v>
      </c>
      <c r="G206">
        <v>804000</v>
      </c>
      <c r="H206" s="2" t="str">
        <f t="shared" si="17"/>
        <v>高安割れ</v>
      </c>
      <c r="I206">
        <v>1</v>
      </c>
      <c r="J206">
        <f t="shared" si="19"/>
        <v>-4</v>
      </c>
      <c r="K206" t="str">
        <f t="shared" si="15"/>
        <v>高安割れ</v>
      </c>
      <c r="L206">
        <f t="shared" si="18"/>
        <v>-4</v>
      </c>
      <c r="M206" s="1">
        <f t="shared" si="16"/>
        <v>42873</v>
      </c>
      <c r="N206">
        <f>SUM(J206:$J$1480)</f>
        <v>-730</v>
      </c>
      <c r="O206">
        <f>SUM(L206:$L$1480)</f>
        <v>-680</v>
      </c>
    </row>
    <row r="207" spans="2:15" x14ac:dyDescent="0.2">
      <c r="B207" s="1">
        <v>42872</v>
      </c>
      <c r="C207">
        <v>583</v>
      </c>
      <c r="D207">
        <v>585</v>
      </c>
      <c r="E207">
        <v>573</v>
      </c>
      <c r="F207">
        <v>576</v>
      </c>
      <c r="G207">
        <v>816000</v>
      </c>
      <c r="H207" s="2" t="str">
        <f t="shared" si="17"/>
        <v>高安割れ</v>
      </c>
      <c r="I207">
        <v>1</v>
      </c>
      <c r="J207">
        <f t="shared" si="19"/>
        <v>10</v>
      </c>
      <c r="K207" t="str">
        <f t="shared" si="15"/>
        <v>高安割れ</v>
      </c>
      <c r="L207">
        <f t="shared" si="18"/>
        <v>10</v>
      </c>
      <c r="M207" s="1">
        <f t="shared" si="16"/>
        <v>42872</v>
      </c>
      <c r="N207">
        <f>SUM(J207:$J$1480)</f>
        <v>-726</v>
      </c>
      <c r="O207">
        <f>SUM(L207:$L$1480)</f>
        <v>-676</v>
      </c>
    </row>
    <row r="208" spans="2:15" x14ac:dyDescent="0.2">
      <c r="B208" s="1">
        <v>42871</v>
      </c>
      <c r="C208">
        <v>583</v>
      </c>
      <c r="D208">
        <v>587</v>
      </c>
      <c r="E208">
        <v>577</v>
      </c>
      <c r="F208">
        <v>582</v>
      </c>
      <c r="G208">
        <v>902000</v>
      </c>
      <c r="H208" s="2" t="str">
        <f t="shared" si="17"/>
        <v/>
      </c>
      <c r="I208">
        <v>1</v>
      </c>
      <c r="J208">
        <f t="shared" si="19"/>
        <v>-6</v>
      </c>
      <c r="K208" t="str">
        <f t="shared" si="15"/>
        <v/>
      </c>
      <c r="L208">
        <f t="shared" si="18"/>
        <v>-6</v>
      </c>
      <c r="M208" s="1">
        <f t="shared" si="16"/>
        <v>42871</v>
      </c>
      <c r="N208">
        <f>SUM(J208:$J$1480)</f>
        <v>-736</v>
      </c>
      <c r="O208">
        <f>SUM(L208:$L$1480)</f>
        <v>-686</v>
      </c>
    </row>
    <row r="209" spans="2:15" x14ac:dyDescent="0.2">
      <c r="B209" s="1">
        <v>42870</v>
      </c>
      <c r="C209">
        <v>591</v>
      </c>
      <c r="D209">
        <v>594</v>
      </c>
      <c r="E209">
        <v>568</v>
      </c>
      <c r="F209">
        <v>579</v>
      </c>
      <c r="G209">
        <v>1514000</v>
      </c>
      <c r="H209" s="2" t="str">
        <f t="shared" si="17"/>
        <v>高安割れ</v>
      </c>
      <c r="I209">
        <v>1</v>
      </c>
      <c r="J209">
        <f t="shared" si="19"/>
        <v>-3</v>
      </c>
      <c r="K209" t="str">
        <f t="shared" si="15"/>
        <v>高安割れ</v>
      </c>
      <c r="L209">
        <f t="shared" si="18"/>
        <v>-3</v>
      </c>
      <c r="M209" s="1">
        <f t="shared" si="16"/>
        <v>42870</v>
      </c>
      <c r="N209">
        <f>SUM(J209:$J$1480)</f>
        <v>-730</v>
      </c>
      <c r="O209">
        <f>SUM(L209:$L$1480)</f>
        <v>-680</v>
      </c>
    </row>
    <row r="210" spans="2:15" x14ac:dyDescent="0.2">
      <c r="B210" s="1">
        <v>42867</v>
      </c>
      <c r="C210">
        <v>619</v>
      </c>
      <c r="D210">
        <v>619</v>
      </c>
      <c r="E210">
        <v>608</v>
      </c>
      <c r="F210">
        <v>611</v>
      </c>
      <c r="G210">
        <v>498000</v>
      </c>
      <c r="H210" s="2" t="str">
        <f t="shared" si="17"/>
        <v>高安割れ</v>
      </c>
      <c r="I210">
        <v>1</v>
      </c>
      <c r="J210">
        <f t="shared" si="19"/>
        <v>32</v>
      </c>
      <c r="K210" t="str">
        <f t="shared" si="15"/>
        <v>高安割れ</v>
      </c>
      <c r="L210">
        <f t="shared" si="18"/>
        <v>32</v>
      </c>
      <c r="M210" s="1">
        <f t="shared" si="16"/>
        <v>42867</v>
      </c>
      <c r="N210">
        <f>SUM(J210:$J$1480)</f>
        <v>-727</v>
      </c>
      <c r="O210">
        <f>SUM(L210:$L$1480)</f>
        <v>-677</v>
      </c>
    </row>
    <row r="211" spans="2:15" x14ac:dyDescent="0.2">
      <c r="B211" s="1">
        <v>42866</v>
      </c>
      <c r="C211">
        <v>626</v>
      </c>
      <c r="D211">
        <v>626</v>
      </c>
      <c r="E211">
        <v>616</v>
      </c>
      <c r="F211">
        <v>619</v>
      </c>
      <c r="G211">
        <v>344000</v>
      </c>
      <c r="H211" s="2" t="str">
        <f t="shared" si="17"/>
        <v>高安割れ</v>
      </c>
      <c r="I211">
        <v>1</v>
      </c>
      <c r="J211">
        <f t="shared" si="19"/>
        <v>8</v>
      </c>
      <c r="K211" t="str">
        <f t="shared" si="15"/>
        <v>高安割れ</v>
      </c>
      <c r="L211">
        <f t="shared" si="18"/>
        <v>8</v>
      </c>
      <c r="M211" s="1">
        <f t="shared" si="16"/>
        <v>42866</v>
      </c>
      <c r="N211">
        <f>SUM(J211:$J$1480)</f>
        <v>-759</v>
      </c>
      <c r="O211">
        <f>SUM(L211:$L$1480)</f>
        <v>-709</v>
      </c>
    </row>
    <row r="212" spans="2:15" x14ac:dyDescent="0.2">
      <c r="B212" s="1">
        <v>42865</v>
      </c>
      <c r="C212">
        <v>625</v>
      </c>
      <c r="D212">
        <v>629</v>
      </c>
      <c r="E212">
        <v>621</v>
      </c>
      <c r="F212">
        <v>621</v>
      </c>
      <c r="G212">
        <v>454000</v>
      </c>
      <c r="H212" s="2" t="str">
        <f t="shared" si="17"/>
        <v>高安割れ</v>
      </c>
      <c r="I212">
        <v>1</v>
      </c>
      <c r="J212">
        <f t="shared" si="19"/>
        <v>2</v>
      </c>
      <c r="K212" t="str">
        <f t="shared" si="15"/>
        <v>高安割れ</v>
      </c>
      <c r="L212">
        <f t="shared" si="18"/>
        <v>2</v>
      </c>
      <c r="M212" s="1">
        <f t="shared" si="16"/>
        <v>42865</v>
      </c>
      <c r="N212">
        <f>SUM(J212:$J$1480)</f>
        <v>-767</v>
      </c>
      <c r="O212">
        <f>SUM(L212:$L$1480)</f>
        <v>-717</v>
      </c>
    </row>
    <row r="213" spans="2:15" x14ac:dyDescent="0.2">
      <c r="B213" s="1">
        <v>42864</v>
      </c>
      <c r="C213">
        <v>638</v>
      </c>
      <c r="D213">
        <v>641</v>
      </c>
      <c r="E213">
        <v>626</v>
      </c>
      <c r="F213">
        <v>626</v>
      </c>
      <c r="G213">
        <v>479000</v>
      </c>
      <c r="H213" s="2" t="str">
        <f t="shared" si="17"/>
        <v/>
      </c>
      <c r="I213">
        <v>1</v>
      </c>
      <c r="J213">
        <f t="shared" si="19"/>
        <v>-5</v>
      </c>
      <c r="K213" t="str">
        <f t="shared" si="15"/>
        <v/>
      </c>
      <c r="L213">
        <f t="shared" si="18"/>
        <v>-5</v>
      </c>
      <c r="M213" s="1">
        <f t="shared" si="16"/>
        <v>42864</v>
      </c>
      <c r="N213">
        <f>SUM(J213:$J$1480)</f>
        <v>-769</v>
      </c>
      <c r="O213">
        <f>SUM(L213:$L$1480)</f>
        <v>-719</v>
      </c>
    </row>
    <row r="214" spans="2:15" x14ac:dyDescent="0.2">
      <c r="B214" s="1">
        <v>42863</v>
      </c>
      <c r="C214">
        <v>627</v>
      </c>
      <c r="D214">
        <v>642</v>
      </c>
      <c r="E214">
        <v>620</v>
      </c>
      <c r="F214">
        <v>642</v>
      </c>
      <c r="G214">
        <v>974000</v>
      </c>
      <c r="H214" s="2" t="str">
        <f t="shared" si="17"/>
        <v>高安超え</v>
      </c>
      <c r="I214">
        <v>1</v>
      </c>
      <c r="J214">
        <f t="shared" si="19"/>
        <v>-16</v>
      </c>
      <c r="K214" t="str">
        <f t="shared" si="15"/>
        <v>高安超え</v>
      </c>
      <c r="L214">
        <f t="shared" si="18"/>
        <v>-16</v>
      </c>
      <c r="M214" s="1">
        <f t="shared" si="16"/>
        <v>42863</v>
      </c>
      <c r="N214">
        <f>SUM(J214:$J$1480)</f>
        <v>-764</v>
      </c>
      <c r="O214">
        <f>SUM(L214:$L$1480)</f>
        <v>-714</v>
      </c>
    </row>
    <row r="215" spans="2:15" x14ac:dyDescent="0.2">
      <c r="B215" s="1">
        <v>42857</v>
      </c>
      <c r="C215">
        <v>608</v>
      </c>
      <c r="D215">
        <v>612</v>
      </c>
      <c r="E215">
        <v>606</v>
      </c>
      <c r="F215">
        <v>607</v>
      </c>
      <c r="G215">
        <v>342000</v>
      </c>
      <c r="H215" s="2" t="str">
        <f t="shared" si="17"/>
        <v>高安超え</v>
      </c>
      <c r="I215">
        <v>1</v>
      </c>
      <c r="J215">
        <f t="shared" si="19"/>
        <v>35</v>
      </c>
      <c r="K215" t="str">
        <f t="shared" si="15"/>
        <v>高安超え</v>
      </c>
      <c r="L215">
        <f t="shared" si="18"/>
        <v>35</v>
      </c>
      <c r="M215" s="1">
        <f t="shared" si="16"/>
        <v>42857</v>
      </c>
      <c r="N215">
        <f>SUM(J215:$J$1480)</f>
        <v>-748</v>
      </c>
      <c r="O215">
        <f>SUM(L215:$L$1480)</f>
        <v>-698</v>
      </c>
    </row>
    <row r="216" spans="2:15" x14ac:dyDescent="0.2">
      <c r="B216" s="1">
        <v>42856</v>
      </c>
      <c r="C216">
        <v>601</v>
      </c>
      <c r="D216">
        <v>606</v>
      </c>
      <c r="E216">
        <v>600</v>
      </c>
      <c r="F216">
        <v>604</v>
      </c>
      <c r="G216">
        <v>279000</v>
      </c>
      <c r="H216" s="2" t="str">
        <f t="shared" si="17"/>
        <v>高安割れ</v>
      </c>
      <c r="I216">
        <v>1</v>
      </c>
      <c r="J216">
        <f t="shared" si="19"/>
        <v>-3</v>
      </c>
      <c r="K216" t="str">
        <f t="shared" si="15"/>
        <v>高安割れ</v>
      </c>
      <c r="L216">
        <f t="shared" si="18"/>
        <v>-3</v>
      </c>
      <c r="M216" s="1">
        <f t="shared" si="16"/>
        <v>42856</v>
      </c>
      <c r="N216">
        <f>SUM(J216:$J$1480)</f>
        <v>-783</v>
      </c>
      <c r="O216">
        <f>SUM(L216:$L$1480)</f>
        <v>-733</v>
      </c>
    </row>
    <row r="217" spans="2:15" x14ac:dyDescent="0.2">
      <c r="B217" s="1">
        <v>42853</v>
      </c>
      <c r="C217">
        <v>605</v>
      </c>
      <c r="D217">
        <v>608</v>
      </c>
      <c r="E217">
        <v>603</v>
      </c>
      <c r="F217">
        <v>604</v>
      </c>
      <c r="G217">
        <v>379000</v>
      </c>
      <c r="H217" s="2" t="str">
        <f t="shared" si="17"/>
        <v/>
      </c>
      <c r="I217">
        <v>1</v>
      </c>
      <c r="J217">
        <f t="shared" si="19"/>
        <v>0</v>
      </c>
      <c r="K217" t="str">
        <f t="shared" si="15"/>
        <v/>
      </c>
      <c r="L217">
        <f t="shared" si="18"/>
        <v>0</v>
      </c>
      <c r="M217" s="1">
        <f t="shared" si="16"/>
        <v>42853</v>
      </c>
      <c r="N217">
        <f>SUM(J217:$J$1480)</f>
        <v>-780</v>
      </c>
      <c r="O217">
        <f>SUM(L217:$L$1480)</f>
        <v>-730</v>
      </c>
    </row>
    <row r="218" spans="2:15" x14ac:dyDescent="0.2">
      <c r="B218" s="1">
        <v>42852</v>
      </c>
      <c r="C218">
        <v>614</v>
      </c>
      <c r="D218">
        <v>616</v>
      </c>
      <c r="E218">
        <v>602</v>
      </c>
      <c r="F218">
        <v>607</v>
      </c>
      <c r="G218">
        <v>514000</v>
      </c>
      <c r="H218" s="2" t="str">
        <f t="shared" si="17"/>
        <v>高安割れ</v>
      </c>
      <c r="I218">
        <v>1</v>
      </c>
      <c r="J218">
        <f t="shared" si="19"/>
        <v>3</v>
      </c>
      <c r="K218" t="str">
        <f t="shared" si="15"/>
        <v>高安割れ</v>
      </c>
      <c r="L218">
        <f t="shared" si="18"/>
        <v>3</v>
      </c>
      <c r="M218" s="1">
        <f t="shared" si="16"/>
        <v>42852</v>
      </c>
      <c r="N218">
        <f>SUM(J218:$J$1480)</f>
        <v>-780</v>
      </c>
      <c r="O218">
        <f>SUM(L218:$L$1480)</f>
        <v>-730</v>
      </c>
    </row>
    <row r="219" spans="2:15" x14ac:dyDescent="0.2">
      <c r="B219" s="1">
        <v>42851</v>
      </c>
      <c r="C219">
        <v>605</v>
      </c>
      <c r="D219">
        <v>619</v>
      </c>
      <c r="E219">
        <v>605</v>
      </c>
      <c r="F219">
        <v>615</v>
      </c>
      <c r="G219">
        <v>414000</v>
      </c>
      <c r="H219" s="2" t="str">
        <f t="shared" si="17"/>
        <v>高安超え</v>
      </c>
      <c r="I219">
        <v>1</v>
      </c>
      <c r="J219">
        <f t="shared" si="19"/>
        <v>-8</v>
      </c>
      <c r="K219" t="str">
        <f t="shared" si="15"/>
        <v>高安超え</v>
      </c>
      <c r="L219">
        <f t="shared" si="18"/>
        <v>-8</v>
      </c>
      <c r="M219" s="1">
        <f t="shared" si="16"/>
        <v>42851</v>
      </c>
      <c r="N219">
        <f>SUM(J219:$J$1480)</f>
        <v>-783</v>
      </c>
      <c r="O219">
        <f>SUM(L219:$L$1480)</f>
        <v>-733</v>
      </c>
    </row>
    <row r="220" spans="2:15" x14ac:dyDescent="0.2">
      <c r="B220" s="1">
        <v>42850</v>
      </c>
      <c r="C220">
        <v>594</v>
      </c>
      <c r="D220">
        <v>602</v>
      </c>
      <c r="E220">
        <v>591</v>
      </c>
      <c r="F220">
        <v>600</v>
      </c>
      <c r="G220">
        <v>407000</v>
      </c>
      <c r="H220" s="2" t="str">
        <f t="shared" si="17"/>
        <v>高安割れ</v>
      </c>
      <c r="I220">
        <v>1</v>
      </c>
      <c r="J220">
        <f t="shared" si="19"/>
        <v>-15</v>
      </c>
      <c r="K220" t="str">
        <f t="shared" si="15"/>
        <v>高安割れ</v>
      </c>
      <c r="L220">
        <f t="shared" si="18"/>
        <v>-15</v>
      </c>
      <c r="M220" s="1">
        <f t="shared" si="16"/>
        <v>42850</v>
      </c>
      <c r="N220">
        <f>SUM(J220:$J$1480)</f>
        <v>-775</v>
      </c>
      <c r="O220">
        <f>SUM(L220:$L$1480)</f>
        <v>-725</v>
      </c>
    </row>
    <row r="221" spans="2:15" x14ac:dyDescent="0.2">
      <c r="B221" s="1">
        <v>42849</v>
      </c>
      <c r="C221">
        <v>606</v>
      </c>
      <c r="D221">
        <v>609</v>
      </c>
      <c r="E221">
        <v>595</v>
      </c>
      <c r="F221">
        <v>595</v>
      </c>
      <c r="G221">
        <v>401000</v>
      </c>
      <c r="H221" s="2" t="str">
        <f t="shared" si="17"/>
        <v>高安超え</v>
      </c>
      <c r="I221">
        <v>1</v>
      </c>
      <c r="J221">
        <f t="shared" si="19"/>
        <v>5</v>
      </c>
      <c r="K221" t="str">
        <f t="shared" si="15"/>
        <v>高安超え</v>
      </c>
      <c r="L221">
        <f t="shared" si="18"/>
        <v>5</v>
      </c>
      <c r="M221" s="1">
        <f t="shared" si="16"/>
        <v>42849</v>
      </c>
      <c r="N221">
        <f>SUM(J221:$J$1480)</f>
        <v>-760</v>
      </c>
      <c r="O221">
        <f>SUM(L221:$L$1480)</f>
        <v>-710</v>
      </c>
    </row>
    <row r="222" spans="2:15" x14ac:dyDescent="0.2">
      <c r="B222" s="1">
        <v>42846</v>
      </c>
      <c r="C222">
        <v>596</v>
      </c>
      <c r="D222">
        <v>598</v>
      </c>
      <c r="E222">
        <v>589</v>
      </c>
      <c r="F222">
        <v>596</v>
      </c>
      <c r="G222">
        <v>300000</v>
      </c>
      <c r="H222" s="2" t="str">
        <f t="shared" si="17"/>
        <v>高安超え</v>
      </c>
      <c r="I222">
        <v>1</v>
      </c>
      <c r="J222">
        <f t="shared" si="19"/>
        <v>-1</v>
      </c>
      <c r="K222" t="str">
        <f t="shared" si="15"/>
        <v>高安超え</v>
      </c>
      <c r="L222">
        <f t="shared" si="18"/>
        <v>-1</v>
      </c>
      <c r="M222" s="1">
        <f t="shared" si="16"/>
        <v>42846</v>
      </c>
      <c r="N222">
        <f>SUM(J222:$J$1480)</f>
        <v>-765</v>
      </c>
      <c r="O222">
        <f>SUM(L222:$L$1480)</f>
        <v>-715</v>
      </c>
    </row>
    <row r="223" spans="2:15" x14ac:dyDescent="0.2">
      <c r="B223" s="1">
        <v>42845</v>
      </c>
      <c r="C223">
        <v>588</v>
      </c>
      <c r="D223">
        <v>593</v>
      </c>
      <c r="E223">
        <v>587</v>
      </c>
      <c r="F223">
        <v>588</v>
      </c>
      <c r="G223">
        <v>360000</v>
      </c>
      <c r="H223" s="2" t="str">
        <f t="shared" si="17"/>
        <v/>
      </c>
      <c r="I223">
        <v>1</v>
      </c>
      <c r="J223">
        <f t="shared" si="19"/>
        <v>8</v>
      </c>
      <c r="K223" t="str">
        <f t="shared" si="15"/>
        <v/>
      </c>
      <c r="L223">
        <f t="shared" si="18"/>
        <v>8</v>
      </c>
      <c r="M223" s="1">
        <f t="shared" si="16"/>
        <v>42845</v>
      </c>
      <c r="N223">
        <f>SUM(J223:$J$1480)</f>
        <v>-764</v>
      </c>
      <c r="O223">
        <f>SUM(L223:$L$1480)</f>
        <v>-714</v>
      </c>
    </row>
    <row r="224" spans="2:15" x14ac:dyDescent="0.2">
      <c r="B224" s="1">
        <v>42844</v>
      </c>
      <c r="C224">
        <v>584</v>
      </c>
      <c r="D224">
        <v>594</v>
      </c>
      <c r="E224">
        <v>584</v>
      </c>
      <c r="F224">
        <v>588</v>
      </c>
      <c r="G224">
        <v>388000</v>
      </c>
      <c r="H224" s="2" t="str">
        <f t="shared" si="17"/>
        <v>高安割れ</v>
      </c>
      <c r="I224">
        <v>1</v>
      </c>
      <c r="J224">
        <f t="shared" si="19"/>
        <v>0</v>
      </c>
      <c r="K224" t="str">
        <f t="shared" si="15"/>
        <v>高安割れ</v>
      </c>
      <c r="L224">
        <f t="shared" si="18"/>
        <v>0</v>
      </c>
      <c r="M224" s="1">
        <f t="shared" si="16"/>
        <v>42844</v>
      </c>
      <c r="N224">
        <f>SUM(J224:$J$1480)</f>
        <v>-772</v>
      </c>
      <c r="O224">
        <f>SUM(L224:$L$1480)</f>
        <v>-722</v>
      </c>
    </row>
    <row r="225" spans="2:15" x14ac:dyDescent="0.2">
      <c r="B225" s="1">
        <v>42843</v>
      </c>
      <c r="C225">
        <v>591</v>
      </c>
      <c r="D225">
        <v>598</v>
      </c>
      <c r="E225">
        <v>587</v>
      </c>
      <c r="F225">
        <v>589</v>
      </c>
      <c r="G225">
        <v>477000</v>
      </c>
      <c r="H225" s="2" t="str">
        <f t="shared" si="17"/>
        <v>高安超え</v>
      </c>
      <c r="I225">
        <v>1</v>
      </c>
      <c r="J225">
        <f t="shared" si="19"/>
        <v>-1</v>
      </c>
      <c r="K225" t="str">
        <f t="shared" si="15"/>
        <v>高安超え</v>
      </c>
      <c r="L225">
        <f t="shared" si="18"/>
        <v>-1</v>
      </c>
      <c r="M225" s="1">
        <f t="shared" si="16"/>
        <v>42843</v>
      </c>
      <c r="N225">
        <f>SUM(J225:$J$1480)</f>
        <v>-772</v>
      </c>
      <c r="O225">
        <f>SUM(L225:$L$1480)</f>
        <v>-722</v>
      </c>
    </row>
    <row r="226" spans="2:15" x14ac:dyDescent="0.2">
      <c r="B226" s="1">
        <v>42842</v>
      </c>
      <c r="C226">
        <v>581</v>
      </c>
      <c r="D226">
        <v>586</v>
      </c>
      <c r="E226">
        <v>576</v>
      </c>
      <c r="F226">
        <v>583</v>
      </c>
      <c r="G226">
        <v>517000</v>
      </c>
      <c r="H226" s="2" t="str">
        <f t="shared" si="17"/>
        <v>高安割れ</v>
      </c>
      <c r="I226">
        <v>1</v>
      </c>
      <c r="J226">
        <f t="shared" si="19"/>
        <v>-6</v>
      </c>
      <c r="K226" t="str">
        <f t="shared" si="15"/>
        <v>高安割れ</v>
      </c>
      <c r="L226">
        <f t="shared" si="18"/>
        <v>-6</v>
      </c>
      <c r="M226" s="1">
        <f t="shared" si="16"/>
        <v>42842</v>
      </c>
      <c r="N226">
        <f>SUM(J226:$J$1480)</f>
        <v>-771</v>
      </c>
      <c r="O226">
        <f>SUM(L226:$L$1480)</f>
        <v>-721</v>
      </c>
    </row>
    <row r="227" spans="2:15" x14ac:dyDescent="0.2">
      <c r="B227" s="1">
        <v>42839</v>
      </c>
      <c r="C227">
        <v>597</v>
      </c>
      <c r="D227">
        <v>601</v>
      </c>
      <c r="E227">
        <v>586</v>
      </c>
      <c r="F227">
        <v>586</v>
      </c>
      <c r="G227">
        <v>361000</v>
      </c>
      <c r="H227" s="2" t="str">
        <f t="shared" si="17"/>
        <v>高安割れ</v>
      </c>
      <c r="I227">
        <v>1</v>
      </c>
      <c r="J227">
        <f t="shared" si="19"/>
        <v>3</v>
      </c>
      <c r="K227" t="str">
        <f t="shared" si="15"/>
        <v>高安割れ</v>
      </c>
      <c r="L227">
        <f t="shared" si="18"/>
        <v>3</v>
      </c>
      <c r="M227" s="1">
        <f t="shared" si="16"/>
        <v>42839</v>
      </c>
      <c r="N227">
        <f>SUM(J227:$J$1480)</f>
        <v>-765</v>
      </c>
      <c r="O227">
        <f>SUM(L227:$L$1480)</f>
        <v>-715</v>
      </c>
    </row>
    <row r="228" spans="2:15" x14ac:dyDescent="0.2">
      <c r="B228" s="1">
        <v>42838</v>
      </c>
      <c r="C228">
        <v>601</v>
      </c>
      <c r="D228">
        <v>602</v>
      </c>
      <c r="E228">
        <v>589</v>
      </c>
      <c r="F228">
        <v>597</v>
      </c>
      <c r="G228">
        <v>508000</v>
      </c>
      <c r="H228" s="2" t="str">
        <f t="shared" si="17"/>
        <v>高安割れ</v>
      </c>
      <c r="I228">
        <v>1</v>
      </c>
      <c r="J228">
        <f t="shared" si="19"/>
        <v>11</v>
      </c>
      <c r="K228" t="str">
        <f t="shared" si="15"/>
        <v>高安割れ</v>
      </c>
      <c r="L228">
        <f t="shared" si="18"/>
        <v>11</v>
      </c>
      <c r="M228" s="1">
        <f t="shared" si="16"/>
        <v>42838</v>
      </c>
      <c r="N228">
        <f>SUM(J228:$J$1480)</f>
        <v>-768</v>
      </c>
      <c r="O228">
        <f>SUM(L228:$L$1480)</f>
        <v>-718</v>
      </c>
    </row>
    <row r="229" spans="2:15" x14ac:dyDescent="0.2">
      <c r="B229" s="1">
        <v>42837</v>
      </c>
      <c r="C229">
        <v>608</v>
      </c>
      <c r="D229">
        <v>612</v>
      </c>
      <c r="E229">
        <v>604</v>
      </c>
      <c r="F229">
        <v>606</v>
      </c>
      <c r="G229">
        <v>676000</v>
      </c>
      <c r="H229" s="2" t="str">
        <f t="shared" si="17"/>
        <v>高安割れ</v>
      </c>
      <c r="I229">
        <v>1</v>
      </c>
      <c r="J229">
        <f t="shared" si="19"/>
        <v>9</v>
      </c>
      <c r="K229" t="str">
        <f t="shared" si="15"/>
        <v>高安割れ</v>
      </c>
      <c r="L229">
        <f t="shared" si="18"/>
        <v>9</v>
      </c>
      <c r="M229" s="1">
        <f t="shared" si="16"/>
        <v>42837</v>
      </c>
      <c r="N229">
        <f>SUM(J229:$J$1480)</f>
        <v>-779</v>
      </c>
      <c r="O229">
        <f>SUM(L229:$L$1480)</f>
        <v>-729</v>
      </c>
    </row>
    <row r="230" spans="2:15" x14ac:dyDescent="0.2">
      <c r="B230" s="1">
        <v>42836</v>
      </c>
      <c r="C230">
        <v>617</v>
      </c>
      <c r="D230">
        <v>619</v>
      </c>
      <c r="E230">
        <v>608</v>
      </c>
      <c r="F230">
        <v>610</v>
      </c>
      <c r="G230">
        <v>550000</v>
      </c>
      <c r="H230" s="2" t="str">
        <f t="shared" si="17"/>
        <v/>
      </c>
      <c r="I230">
        <v>1</v>
      </c>
      <c r="J230">
        <f t="shared" si="19"/>
        <v>-4</v>
      </c>
      <c r="K230" t="str">
        <f t="shared" si="15"/>
        <v/>
      </c>
      <c r="L230">
        <f t="shared" si="18"/>
        <v>-4</v>
      </c>
      <c r="M230" s="1">
        <f t="shared" si="16"/>
        <v>42836</v>
      </c>
      <c r="N230">
        <f>SUM(J230:$J$1480)</f>
        <v>-788</v>
      </c>
      <c r="O230">
        <f>SUM(L230:$L$1480)</f>
        <v>-738</v>
      </c>
    </row>
    <row r="231" spans="2:15" x14ac:dyDescent="0.2">
      <c r="B231" s="1">
        <v>42835</v>
      </c>
      <c r="C231">
        <v>607</v>
      </c>
      <c r="D231">
        <v>619</v>
      </c>
      <c r="E231">
        <v>607</v>
      </c>
      <c r="F231">
        <v>618</v>
      </c>
      <c r="G231">
        <v>658000</v>
      </c>
      <c r="H231" s="2" t="str">
        <f t="shared" si="17"/>
        <v>高安超え</v>
      </c>
      <c r="I231">
        <v>1</v>
      </c>
      <c r="J231">
        <f t="shared" si="19"/>
        <v>-8</v>
      </c>
      <c r="K231" t="str">
        <f t="shared" si="15"/>
        <v>高安超え</v>
      </c>
      <c r="L231">
        <f t="shared" si="18"/>
        <v>-8</v>
      </c>
      <c r="M231" s="1">
        <f t="shared" si="16"/>
        <v>42835</v>
      </c>
      <c r="N231">
        <f>SUM(J231:$J$1480)</f>
        <v>-784</v>
      </c>
      <c r="O231">
        <f>SUM(L231:$L$1480)</f>
        <v>-734</v>
      </c>
    </row>
    <row r="232" spans="2:15" x14ac:dyDescent="0.2">
      <c r="B232" s="1">
        <v>42832</v>
      </c>
      <c r="C232">
        <v>592</v>
      </c>
      <c r="D232">
        <v>603</v>
      </c>
      <c r="E232">
        <v>590</v>
      </c>
      <c r="F232">
        <v>600</v>
      </c>
      <c r="G232">
        <v>678000</v>
      </c>
      <c r="H232" s="2" t="str">
        <f t="shared" si="17"/>
        <v>高安超え</v>
      </c>
      <c r="I232">
        <v>1</v>
      </c>
      <c r="J232">
        <f t="shared" si="19"/>
        <v>18</v>
      </c>
      <c r="K232" t="str">
        <f t="shared" si="15"/>
        <v>高安超え</v>
      </c>
      <c r="L232">
        <f t="shared" si="18"/>
        <v>18</v>
      </c>
      <c r="M232" s="1">
        <f t="shared" si="16"/>
        <v>42832</v>
      </c>
      <c r="N232">
        <f>SUM(J232:$J$1480)</f>
        <v>-776</v>
      </c>
      <c r="O232">
        <f>SUM(L232:$L$1480)</f>
        <v>-726</v>
      </c>
    </row>
    <row r="233" spans="2:15" x14ac:dyDescent="0.2">
      <c r="B233" s="1">
        <v>42831</v>
      </c>
      <c r="C233">
        <v>599</v>
      </c>
      <c r="D233">
        <v>601</v>
      </c>
      <c r="E233">
        <v>587</v>
      </c>
      <c r="F233">
        <v>587</v>
      </c>
      <c r="G233">
        <v>678000</v>
      </c>
      <c r="H233" s="2" t="str">
        <f t="shared" si="17"/>
        <v>高安割れ</v>
      </c>
      <c r="I233">
        <v>1</v>
      </c>
      <c r="J233">
        <f t="shared" si="19"/>
        <v>-13</v>
      </c>
      <c r="K233" t="str">
        <f t="shared" si="15"/>
        <v>高安割れ</v>
      </c>
      <c r="L233">
        <f t="shared" si="18"/>
        <v>-13</v>
      </c>
      <c r="M233" s="1">
        <f t="shared" si="16"/>
        <v>42831</v>
      </c>
      <c r="N233">
        <f>SUM(J233:$J$1480)</f>
        <v>-794</v>
      </c>
      <c r="O233">
        <f>SUM(L233:$L$1480)</f>
        <v>-744</v>
      </c>
    </row>
    <row r="234" spans="2:15" x14ac:dyDescent="0.2">
      <c r="B234" s="1">
        <v>42830</v>
      </c>
      <c r="C234">
        <v>598</v>
      </c>
      <c r="D234">
        <v>603</v>
      </c>
      <c r="E234">
        <v>595</v>
      </c>
      <c r="F234">
        <v>601</v>
      </c>
      <c r="G234">
        <v>596000</v>
      </c>
      <c r="H234" s="2" t="str">
        <f t="shared" si="17"/>
        <v/>
      </c>
      <c r="I234">
        <v>1</v>
      </c>
      <c r="J234">
        <f t="shared" si="19"/>
        <v>-14</v>
      </c>
      <c r="K234" t="str">
        <f t="shared" si="15"/>
        <v/>
      </c>
      <c r="L234">
        <f t="shared" si="18"/>
        <v>-14</v>
      </c>
      <c r="M234" s="1">
        <f t="shared" si="16"/>
        <v>42830</v>
      </c>
      <c r="N234">
        <f>SUM(J234:$J$1480)</f>
        <v>-781</v>
      </c>
      <c r="O234">
        <f>SUM(L234:$L$1480)</f>
        <v>-731</v>
      </c>
    </row>
    <row r="235" spans="2:15" x14ac:dyDescent="0.2">
      <c r="B235" s="1">
        <v>42829</v>
      </c>
      <c r="C235">
        <v>612</v>
      </c>
      <c r="D235">
        <v>613</v>
      </c>
      <c r="E235">
        <v>587</v>
      </c>
      <c r="F235">
        <v>595</v>
      </c>
      <c r="G235">
        <v>839000</v>
      </c>
      <c r="H235" s="2" t="str">
        <f t="shared" si="17"/>
        <v>高安割れ</v>
      </c>
      <c r="I235">
        <v>1</v>
      </c>
      <c r="J235">
        <f t="shared" si="19"/>
        <v>-6</v>
      </c>
      <c r="K235" t="str">
        <f t="shared" si="15"/>
        <v>高安割れ</v>
      </c>
      <c r="L235">
        <f t="shared" si="18"/>
        <v>-6</v>
      </c>
      <c r="M235" s="1">
        <f t="shared" si="16"/>
        <v>42829</v>
      </c>
      <c r="N235">
        <f>SUM(J235:$J$1480)</f>
        <v>-767</v>
      </c>
      <c r="O235">
        <f>SUM(L235:$L$1480)</f>
        <v>-717</v>
      </c>
    </row>
    <row r="236" spans="2:15" x14ac:dyDescent="0.2">
      <c r="B236" s="1">
        <v>42828</v>
      </c>
      <c r="C236">
        <v>621</v>
      </c>
      <c r="D236">
        <v>621</v>
      </c>
      <c r="E236">
        <v>613</v>
      </c>
      <c r="F236">
        <v>616</v>
      </c>
      <c r="G236">
        <v>520000</v>
      </c>
      <c r="H236" s="2" t="str">
        <f t="shared" si="17"/>
        <v>高安割れ</v>
      </c>
      <c r="I236">
        <v>1</v>
      </c>
      <c r="J236">
        <f t="shared" si="19"/>
        <v>21</v>
      </c>
      <c r="K236" t="str">
        <f t="shared" si="15"/>
        <v>高安割れ</v>
      </c>
      <c r="L236">
        <f t="shared" si="18"/>
        <v>21</v>
      </c>
      <c r="M236" s="1">
        <f t="shared" si="16"/>
        <v>42828</v>
      </c>
      <c r="N236">
        <f>SUM(J236:$J$1480)</f>
        <v>-761</v>
      </c>
      <c r="O236">
        <f>SUM(L236:$L$1480)</f>
        <v>-711</v>
      </c>
    </row>
    <row r="237" spans="2:15" x14ac:dyDescent="0.2">
      <c r="B237" s="1">
        <v>42825</v>
      </c>
      <c r="C237">
        <v>633</v>
      </c>
      <c r="D237">
        <v>639</v>
      </c>
      <c r="E237">
        <v>615</v>
      </c>
      <c r="F237">
        <v>615</v>
      </c>
      <c r="G237">
        <v>520000</v>
      </c>
      <c r="H237" s="2" t="str">
        <f t="shared" si="17"/>
        <v>高安割れ</v>
      </c>
      <c r="I237">
        <v>1</v>
      </c>
      <c r="J237">
        <f t="shared" si="19"/>
        <v>-1</v>
      </c>
      <c r="K237" t="str">
        <f t="shared" si="15"/>
        <v>高安割れ</v>
      </c>
      <c r="L237">
        <f t="shared" si="18"/>
        <v>-1</v>
      </c>
      <c r="M237" s="1">
        <f t="shared" si="16"/>
        <v>42825</v>
      </c>
      <c r="N237">
        <f>SUM(J237:$J$1480)</f>
        <v>-782</v>
      </c>
      <c r="O237">
        <f>SUM(L237:$L$1480)</f>
        <v>-732</v>
      </c>
    </row>
    <row r="238" spans="2:15" x14ac:dyDescent="0.2">
      <c r="B238" s="1">
        <v>42824</v>
      </c>
      <c r="C238">
        <v>629</v>
      </c>
      <c r="D238">
        <v>640</v>
      </c>
      <c r="E238">
        <v>627</v>
      </c>
      <c r="F238">
        <v>633</v>
      </c>
      <c r="G238">
        <v>425000</v>
      </c>
      <c r="H238" s="2" t="str">
        <f t="shared" si="17"/>
        <v/>
      </c>
      <c r="I238">
        <v>1</v>
      </c>
      <c r="J238">
        <f t="shared" si="19"/>
        <v>-18</v>
      </c>
      <c r="K238" t="str">
        <f t="shared" si="15"/>
        <v/>
      </c>
      <c r="L238">
        <f t="shared" si="18"/>
        <v>-18</v>
      </c>
      <c r="M238" s="1">
        <f t="shared" si="16"/>
        <v>42824</v>
      </c>
      <c r="N238">
        <f>SUM(J238:$J$1480)</f>
        <v>-781</v>
      </c>
      <c r="O238">
        <f>SUM(L238:$L$1480)</f>
        <v>-731</v>
      </c>
    </row>
    <row r="239" spans="2:15" x14ac:dyDescent="0.2">
      <c r="B239" s="1">
        <v>42823</v>
      </c>
      <c r="C239">
        <v>631</v>
      </c>
      <c r="D239">
        <v>636</v>
      </c>
      <c r="E239">
        <v>627</v>
      </c>
      <c r="F239">
        <v>635</v>
      </c>
      <c r="G239">
        <v>348000</v>
      </c>
      <c r="H239" s="2" t="str">
        <f t="shared" si="17"/>
        <v>高安超え</v>
      </c>
      <c r="I239">
        <v>1</v>
      </c>
      <c r="J239">
        <f t="shared" si="19"/>
        <v>-2</v>
      </c>
      <c r="K239" t="str">
        <f t="shared" si="15"/>
        <v>高安超え</v>
      </c>
      <c r="L239">
        <f t="shared" si="18"/>
        <v>-2</v>
      </c>
      <c r="M239" s="1">
        <f t="shared" si="16"/>
        <v>42823</v>
      </c>
      <c r="N239">
        <f>SUM(J239:$J$1480)</f>
        <v>-763</v>
      </c>
      <c r="O239">
        <f>SUM(L239:$L$1480)</f>
        <v>-713</v>
      </c>
    </row>
    <row r="240" spans="2:15" x14ac:dyDescent="0.2">
      <c r="B240" s="1">
        <v>42822</v>
      </c>
      <c r="C240">
        <v>625</v>
      </c>
      <c r="D240">
        <v>635</v>
      </c>
      <c r="E240">
        <v>625</v>
      </c>
      <c r="F240">
        <v>634</v>
      </c>
      <c r="G240">
        <v>495000</v>
      </c>
      <c r="H240" s="2" t="str">
        <f t="shared" si="17"/>
        <v>高安超え</v>
      </c>
      <c r="I240">
        <v>1</v>
      </c>
      <c r="J240">
        <f t="shared" si="19"/>
        <v>1</v>
      </c>
      <c r="K240" t="str">
        <f t="shared" si="15"/>
        <v>高安超え</v>
      </c>
      <c r="L240">
        <f t="shared" si="18"/>
        <v>1</v>
      </c>
      <c r="M240" s="1">
        <f t="shared" si="16"/>
        <v>42822</v>
      </c>
      <c r="N240">
        <f>SUM(J240:$J$1480)</f>
        <v>-761</v>
      </c>
      <c r="O240">
        <f>SUM(L240:$L$1480)</f>
        <v>-711</v>
      </c>
    </row>
    <row r="241" spans="2:15" x14ac:dyDescent="0.2">
      <c r="B241" s="1">
        <v>42821</v>
      </c>
      <c r="C241">
        <v>617</v>
      </c>
      <c r="D241">
        <v>626</v>
      </c>
      <c r="E241">
        <v>612</v>
      </c>
      <c r="F241">
        <v>617</v>
      </c>
      <c r="G241">
        <v>388000</v>
      </c>
      <c r="H241" s="2" t="str">
        <f t="shared" si="17"/>
        <v>高安割れ</v>
      </c>
      <c r="I241">
        <v>1</v>
      </c>
      <c r="J241">
        <f t="shared" si="19"/>
        <v>-17</v>
      </c>
      <c r="K241" t="str">
        <f t="shared" si="15"/>
        <v>高安割れ</v>
      </c>
      <c r="L241">
        <f t="shared" si="18"/>
        <v>-17</v>
      </c>
      <c r="M241" s="1">
        <f t="shared" si="16"/>
        <v>42821</v>
      </c>
      <c r="N241">
        <f>SUM(J241:$J$1480)</f>
        <v>-762</v>
      </c>
      <c r="O241">
        <f>SUM(L241:$L$1480)</f>
        <v>-712</v>
      </c>
    </row>
    <row r="242" spans="2:15" x14ac:dyDescent="0.2">
      <c r="B242" s="1">
        <v>42818</v>
      </c>
      <c r="C242">
        <v>632</v>
      </c>
      <c r="D242">
        <v>635</v>
      </c>
      <c r="E242">
        <v>625</v>
      </c>
      <c r="F242">
        <v>627</v>
      </c>
      <c r="G242">
        <v>399000</v>
      </c>
      <c r="H242" s="2" t="str">
        <f t="shared" si="17"/>
        <v>高安超え</v>
      </c>
      <c r="I242">
        <v>1</v>
      </c>
      <c r="J242">
        <f t="shared" si="19"/>
        <v>-10</v>
      </c>
      <c r="K242" t="str">
        <f t="shared" si="15"/>
        <v>高安超え</v>
      </c>
      <c r="L242">
        <f t="shared" si="18"/>
        <v>-10</v>
      </c>
      <c r="M242" s="1">
        <f t="shared" si="16"/>
        <v>42818</v>
      </c>
      <c r="N242">
        <f>SUM(J242:$J$1480)</f>
        <v>-745</v>
      </c>
      <c r="O242">
        <f>SUM(L242:$L$1480)</f>
        <v>-695</v>
      </c>
    </row>
    <row r="243" spans="2:15" x14ac:dyDescent="0.2">
      <c r="B243" s="1">
        <v>42817</v>
      </c>
      <c r="C243">
        <v>620</v>
      </c>
      <c r="D243">
        <v>629</v>
      </c>
      <c r="E243">
        <v>617</v>
      </c>
      <c r="F243">
        <v>629</v>
      </c>
      <c r="G243">
        <v>445000</v>
      </c>
      <c r="H243" s="2" t="str">
        <f t="shared" si="17"/>
        <v>高安割れ</v>
      </c>
      <c r="I243">
        <v>1</v>
      </c>
      <c r="J243">
        <f t="shared" si="19"/>
        <v>2</v>
      </c>
      <c r="K243" t="str">
        <f t="shared" si="15"/>
        <v>高安割れ</v>
      </c>
      <c r="L243">
        <f t="shared" si="18"/>
        <v>2</v>
      </c>
      <c r="M243" s="1">
        <f t="shared" si="16"/>
        <v>42817</v>
      </c>
      <c r="N243">
        <f>SUM(J243:$J$1480)</f>
        <v>-735</v>
      </c>
      <c r="O243">
        <f>SUM(L243:$L$1480)</f>
        <v>-685</v>
      </c>
    </row>
    <row r="244" spans="2:15" x14ac:dyDescent="0.2">
      <c r="B244" s="1">
        <v>42816</v>
      </c>
      <c r="C244">
        <v>638</v>
      </c>
      <c r="D244">
        <v>640</v>
      </c>
      <c r="E244">
        <v>620</v>
      </c>
      <c r="F244">
        <v>620</v>
      </c>
      <c r="G244">
        <v>416000</v>
      </c>
      <c r="H244" s="2" t="str">
        <f t="shared" si="17"/>
        <v>高安割れ</v>
      </c>
      <c r="I244">
        <v>1</v>
      </c>
      <c r="J244">
        <f t="shared" si="19"/>
        <v>-9</v>
      </c>
      <c r="K244" t="str">
        <f t="shared" si="15"/>
        <v>高安割れ</v>
      </c>
      <c r="L244">
        <f t="shared" si="18"/>
        <v>-9</v>
      </c>
      <c r="M244" s="1">
        <f t="shared" si="16"/>
        <v>42816</v>
      </c>
      <c r="N244">
        <f>SUM(J244:$J$1480)</f>
        <v>-737</v>
      </c>
      <c r="O244">
        <f>SUM(L244:$L$1480)</f>
        <v>-687</v>
      </c>
    </row>
    <row r="245" spans="2:15" x14ac:dyDescent="0.2">
      <c r="B245" s="1">
        <v>42815</v>
      </c>
      <c r="C245">
        <v>643</v>
      </c>
      <c r="D245">
        <v>654</v>
      </c>
      <c r="E245">
        <v>641</v>
      </c>
      <c r="F245">
        <v>650</v>
      </c>
      <c r="G245">
        <v>502000</v>
      </c>
      <c r="H245" s="2" t="str">
        <f t="shared" si="17"/>
        <v>高安超え</v>
      </c>
      <c r="I245">
        <v>1</v>
      </c>
      <c r="J245">
        <f t="shared" si="19"/>
        <v>-30</v>
      </c>
      <c r="K245" t="str">
        <f t="shared" si="15"/>
        <v>高安超え</v>
      </c>
      <c r="L245">
        <f t="shared" si="18"/>
        <v>-30</v>
      </c>
      <c r="M245" s="1">
        <f t="shared" si="16"/>
        <v>42815</v>
      </c>
      <c r="N245">
        <f>SUM(J245:$J$1480)</f>
        <v>-728</v>
      </c>
      <c r="O245">
        <f>SUM(L245:$L$1480)</f>
        <v>-678</v>
      </c>
    </row>
    <row r="246" spans="2:15" x14ac:dyDescent="0.2">
      <c r="B246" s="1">
        <v>42811</v>
      </c>
      <c r="C246">
        <v>641</v>
      </c>
      <c r="D246">
        <v>644</v>
      </c>
      <c r="E246">
        <v>637</v>
      </c>
      <c r="F246">
        <v>637</v>
      </c>
      <c r="G246">
        <v>369000</v>
      </c>
      <c r="H246" s="2" t="str">
        <f t="shared" si="17"/>
        <v/>
      </c>
      <c r="I246">
        <v>1</v>
      </c>
      <c r="J246">
        <f t="shared" si="19"/>
        <v>13</v>
      </c>
      <c r="K246" t="str">
        <f t="shared" si="15"/>
        <v/>
      </c>
      <c r="L246">
        <f t="shared" si="18"/>
        <v>13</v>
      </c>
      <c r="M246" s="1">
        <f t="shared" si="16"/>
        <v>42811</v>
      </c>
      <c r="N246">
        <f>SUM(J246:$J$1480)</f>
        <v>-698</v>
      </c>
      <c r="O246">
        <f>SUM(L246:$L$1480)</f>
        <v>-648</v>
      </c>
    </row>
    <row r="247" spans="2:15" x14ac:dyDescent="0.2">
      <c r="B247" s="1">
        <v>42810</v>
      </c>
      <c r="C247">
        <v>636</v>
      </c>
      <c r="D247">
        <v>644</v>
      </c>
      <c r="E247">
        <v>632</v>
      </c>
      <c r="F247">
        <v>642</v>
      </c>
      <c r="G247">
        <v>363000</v>
      </c>
      <c r="H247" s="2" t="str">
        <f t="shared" si="17"/>
        <v>高安割れ</v>
      </c>
      <c r="I247">
        <v>1</v>
      </c>
      <c r="J247">
        <f t="shared" si="19"/>
        <v>5</v>
      </c>
      <c r="K247" t="str">
        <f t="shared" si="15"/>
        <v>高安割れ</v>
      </c>
      <c r="L247">
        <f t="shared" si="18"/>
        <v>5</v>
      </c>
      <c r="M247" s="1">
        <f t="shared" si="16"/>
        <v>42810</v>
      </c>
      <c r="N247">
        <f>SUM(J247:$J$1480)</f>
        <v>-711</v>
      </c>
      <c r="O247">
        <f>SUM(L247:$L$1480)</f>
        <v>-661</v>
      </c>
    </row>
    <row r="248" spans="2:15" x14ac:dyDescent="0.2">
      <c r="B248" s="1">
        <v>42809</v>
      </c>
      <c r="C248">
        <v>645</v>
      </c>
      <c r="D248">
        <v>647</v>
      </c>
      <c r="E248">
        <v>637</v>
      </c>
      <c r="F248">
        <v>637</v>
      </c>
      <c r="G248">
        <v>341000</v>
      </c>
      <c r="H248" s="2" t="str">
        <f t="shared" si="17"/>
        <v>高安割れ</v>
      </c>
      <c r="I248">
        <v>1</v>
      </c>
      <c r="J248">
        <f t="shared" si="19"/>
        <v>-5</v>
      </c>
      <c r="K248" t="str">
        <f t="shared" si="15"/>
        <v>高安割れ</v>
      </c>
      <c r="L248">
        <f t="shared" si="18"/>
        <v>-5</v>
      </c>
      <c r="M248" s="1">
        <f t="shared" si="16"/>
        <v>42809</v>
      </c>
      <c r="N248">
        <f>SUM(J248:$J$1480)</f>
        <v>-716</v>
      </c>
      <c r="O248">
        <f>SUM(L248:$L$1480)</f>
        <v>-666</v>
      </c>
    </row>
    <row r="249" spans="2:15" x14ac:dyDescent="0.2">
      <c r="B249" s="1">
        <v>42808</v>
      </c>
      <c r="C249">
        <v>651</v>
      </c>
      <c r="D249">
        <v>654</v>
      </c>
      <c r="E249">
        <v>645</v>
      </c>
      <c r="F249">
        <v>648</v>
      </c>
      <c r="G249">
        <v>467000</v>
      </c>
      <c r="H249" s="2" t="str">
        <f t="shared" si="17"/>
        <v>高安割れ</v>
      </c>
      <c r="I249">
        <v>1</v>
      </c>
      <c r="J249">
        <f t="shared" si="19"/>
        <v>11</v>
      </c>
      <c r="K249" t="str">
        <f t="shared" si="15"/>
        <v>高安割れ</v>
      </c>
      <c r="L249">
        <f t="shared" si="18"/>
        <v>11</v>
      </c>
      <c r="M249" s="1">
        <f t="shared" si="16"/>
        <v>42808</v>
      </c>
      <c r="N249">
        <f>SUM(J249:$J$1480)</f>
        <v>-711</v>
      </c>
      <c r="O249">
        <f>SUM(L249:$L$1480)</f>
        <v>-661</v>
      </c>
    </row>
    <row r="250" spans="2:15" x14ac:dyDescent="0.2">
      <c r="B250" s="1">
        <v>42807</v>
      </c>
      <c r="C250">
        <v>655</v>
      </c>
      <c r="D250">
        <v>655</v>
      </c>
      <c r="E250">
        <v>648</v>
      </c>
      <c r="F250">
        <v>652</v>
      </c>
      <c r="G250">
        <v>266000</v>
      </c>
      <c r="H250" s="2" t="str">
        <f t="shared" si="17"/>
        <v>高安超え</v>
      </c>
      <c r="I250">
        <v>1</v>
      </c>
      <c r="J250">
        <f t="shared" si="19"/>
        <v>-4</v>
      </c>
      <c r="K250" t="str">
        <f t="shared" si="15"/>
        <v>高安超え</v>
      </c>
      <c r="L250">
        <f t="shared" si="18"/>
        <v>-4</v>
      </c>
      <c r="M250" s="1">
        <f t="shared" si="16"/>
        <v>42807</v>
      </c>
      <c r="N250">
        <f>SUM(J250:$J$1480)</f>
        <v>-722</v>
      </c>
      <c r="O250">
        <f>SUM(L250:$L$1480)</f>
        <v>-672</v>
      </c>
    </row>
    <row r="251" spans="2:15" x14ac:dyDescent="0.2">
      <c r="B251" s="1">
        <v>42804</v>
      </c>
      <c r="C251">
        <v>653</v>
      </c>
      <c r="D251">
        <v>653</v>
      </c>
      <c r="E251">
        <v>647</v>
      </c>
      <c r="F251">
        <v>651</v>
      </c>
      <c r="G251">
        <v>389000</v>
      </c>
      <c r="H251" s="2" t="str">
        <f t="shared" si="17"/>
        <v/>
      </c>
      <c r="I251">
        <v>1</v>
      </c>
      <c r="J251">
        <f t="shared" si="19"/>
        <v>1</v>
      </c>
      <c r="K251" t="str">
        <f t="shared" si="15"/>
        <v/>
      </c>
      <c r="L251">
        <f t="shared" si="18"/>
        <v>1</v>
      </c>
      <c r="M251" s="1">
        <f t="shared" si="16"/>
        <v>42804</v>
      </c>
      <c r="N251">
        <f>SUM(J251:$J$1480)</f>
        <v>-718</v>
      </c>
      <c r="O251">
        <f>SUM(L251:$L$1480)</f>
        <v>-668</v>
      </c>
    </row>
    <row r="252" spans="2:15" x14ac:dyDescent="0.2">
      <c r="B252" s="1">
        <v>42803</v>
      </c>
      <c r="C252">
        <v>651</v>
      </c>
      <c r="D252">
        <v>661</v>
      </c>
      <c r="E252">
        <v>647</v>
      </c>
      <c r="F252">
        <v>651</v>
      </c>
      <c r="G252">
        <v>634000</v>
      </c>
      <c r="H252" s="2" t="str">
        <f t="shared" si="17"/>
        <v>高安超え</v>
      </c>
      <c r="I252">
        <v>1</v>
      </c>
      <c r="J252">
        <f t="shared" si="19"/>
        <v>0</v>
      </c>
      <c r="K252" t="str">
        <f t="shared" si="15"/>
        <v>高安超え</v>
      </c>
      <c r="L252">
        <f t="shared" si="18"/>
        <v>0</v>
      </c>
      <c r="M252" s="1">
        <f t="shared" si="16"/>
        <v>42803</v>
      </c>
      <c r="N252">
        <f>SUM(J252:$J$1480)</f>
        <v>-719</v>
      </c>
      <c r="O252">
        <f>SUM(L252:$L$1480)</f>
        <v>-669</v>
      </c>
    </row>
    <row r="253" spans="2:15" x14ac:dyDescent="0.2">
      <c r="B253" s="1">
        <v>42802</v>
      </c>
      <c r="C253">
        <v>650</v>
      </c>
      <c r="D253">
        <v>651</v>
      </c>
      <c r="E253">
        <v>641</v>
      </c>
      <c r="F253">
        <v>646</v>
      </c>
      <c r="G253">
        <v>558000</v>
      </c>
      <c r="H253" s="2" t="str">
        <f t="shared" si="17"/>
        <v>高安割れ</v>
      </c>
      <c r="I253">
        <v>1</v>
      </c>
      <c r="J253">
        <f t="shared" si="19"/>
        <v>-5</v>
      </c>
      <c r="K253" t="str">
        <f t="shared" si="15"/>
        <v>高安割れ</v>
      </c>
      <c r="L253">
        <f t="shared" si="18"/>
        <v>-5</v>
      </c>
      <c r="M253" s="1">
        <f t="shared" si="16"/>
        <v>42802</v>
      </c>
      <c r="N253">
        <f>SUM(J253:$J$1480)</f>
        <v>-719</v>
      </c>
      <c r="O253">
        <f>SUM(L253:$L$1480)</f>
        <v>-669</v>
      </c>
    </row>
    <row r="254" spans="2:15" x14ac:dyDescent="0.2">
      <c r="B254" s="1">
        <v>42801</v>
      </c>
      <c r="C254">
        <v>651</v>
      </c>
      <c r="D254">
        <v>655</v>
      </c>
      <c r="E254">
        <v>650</v>
      </c>
      <c r="F254">
        <v>652</v>
      </c>
      <c r="G254">
        <v>394000</v>
      </c>
      <c r="H254" s="2" t="str">
        <f t="shared" si="17"/>
        <v/>
      </c>
      <c r="I254">
        <v>1</v>
      </c>
      <c r="J254">
        <f t="shared" si="19"/>
        <v>-6</v>
      </c>
      <c r="K254" t="str">
        <f t="shared" si="15"/>
        <v/>
      </c>
      <c r="L254">
        <f t="shared" si="18"/>
        <v>-6</v>
      </c>
      <c r="M254" s="1">
        <f t="shared" si="16"/>
        <v>42801</v>
      </c>
      <c r="N254">
        <f>SUM(J254:$J$1480)</f>
        <v>-714</v>
      </c>
      <c r="O254">
        <f>SUM(L254:$L$1480)</f>
        <v>-664</v>
      </c>
    </row>
    <row r="255" spans="2:15" x14ac:dyDescent="0.2">
      <c r="B255" s="1">
        <v>42800</v>
      </c>
      <c r="C255">
        <v>652</v>
      </c>
      <c r="D255">
        <v>660</v>
      </c>
      <c r="E255">
        <v>649</v>
      </c>
      <c r="F255">
        <v>656</v>
      </c>
      <c r="G255">
        <v>415000</v>
      </c>
      <c r="H255" s="2" t="str">
        <f t="shared" si="17"/>
        <v/>
      </c>
      <c r="I255">
        <v>1</v>
      </c>
      <c r="J255">
        <f t="shared" si="19"/>
        <v>-4</v>
      </c>
      <c r="K255" t="str">
        <f t="shared" si="15"/>
        <v>高安割れ</v>
      </c>
      <c r="L255">
        <f t="shared" si="18"/>
        <v>4</v>
      </c>
      <c r="M255" s="1">
        <f t="shared" si="16"/>
        <v>42800</v>
      </c>
      <c r="N255">
        <f>SUM(J255:$J$1480)</f>
        <v>-708</v>
      </c>
      <c r="O255">
        <f>SUM(L255:$L$1480)</f>
        <v>-658</v>
      </c>
    </row>
    <row r="256" spans="2:15" x14ac:dyDescent="0.2">
      <c r="B256" s="1">
        <v>42797</v>
      </c>
      <c r="C256">
        <v>653</v>
      </c>
      <c r="D256">
        <v>660</v>
      </c>
      <c r="E256">
        <v>651</v>
      </c>
      <c r="F256">
        <v>656</v>
      </c>
      <c r="G256">
        <v>378000</v>
      </c>
      <c r="H256" s="2" t="str">
        <f t="shared" si="17"/>
        <v>高安割れ</v>
      </c>
      <c r="I256">
        <v>1</v>
      </c>
      <c r="J256">
        <f t="shared" si="19"/>
        <v>0</v>
      </c>
      <c r="K256" t="str">
        <f t="shared" si="15"/>
        <v>高安割れ</v>
      </c>
      <c r="L256">
        <f t="shared" si="18"/>
        <v>0</v>
      </c>
      <c r="M256" s="1">
        <f t="shared" si="16"/>
        <v>42797</v>
      </c>
      <c r="N256">
        <f>SUM(J256:$J$1480)</f>
        <v>-704</v>
      </c>
      <c r="O256">
        <f>SUM(L256:$L$1480)</f>
        <v>-662</v>
      </c>
    </row>
    <row r="257" spans="2:15" x14ac:dyDescent="0.2">
      <c r="B257" s="1">
        <v>42796</v>
      </c>
      <c r="C257">
        <v>670</v>
      </c>
      <c r="D257">
        <v>670</v>
      </c>
      <c r="E257">
        <v>660</v>
      </c>
      <c r="F257">
        <v>661</v>
      </c>
      <c r="G257">
        <v>653000</v>
      </c>
      <c r="H257" s="2" t="str">
        <f t="shared" si="17"/>
        <v>高安超え</v>
      </c>
      <c r="I257">
        <v>1</v>
      </c>
      <c r="J257">
        <f t="shared" si="19"/>
        <v>-5</v>
      </c>
      <c r="K257" t="str">
        <f t="shared" si="15"/>
        <v>高安超え</v>
      </c>
      <c r="L257">
        <f t="shared" si="18"/>
        <v>-5</v>
      </c>
      <c r="M257" s="1">
        <f t="shared" si="16"/>
        <v>42796</v>
      </c>
      <c r="N257">
        <f>SUM(J257:$J$1480)</f>
        <v>-704</v>
      </c>
      <c r="O257">
        <f>SUM(L257:$L$1480)</f>
        <v>-662</v>
      </c>
    </row>
    <row r="258" spans="2:15" x14ac:dyDescent="0.2">
      <c r="B258" s="1">
        <v>42795</v>
      </c>
      <c r="C258">
        <v>655</v>
      </c>
      <c r="D258">
        <v>659</v>
      </c>
      <c r="E258">
        <v>650</v>
      </c>
      <c r="F258">
        <v>655</v>
      </c>
      <c r="G258">
        <v>788000</v>
      </c>
      <c r="H258" s="2" t="str">
        <f t="shared" si="17"/>
        <v/>
      </c>
      <c r="I258">
        <v>1</v>
      </c>
      <c r="J258">
        <f t="shared" si="19"/>
        <v>6</v>
      </c>
      <c r="K258" t="str">
        <f t="shared" si="15"/>
        <v/>
      </c>
      <c r="L258">
        <f t="shared" si="18"/>
        <v>6</v>
      </c>
      <c r="M258" s="1">
        <f t="shared" si="16"/>
        <v>42795</v>
      </c>
      <c r="N258">
        <f>SUM(J258:$J$1480)</f>
        <v>-699</v>
      </c>
      <c r="O258">
        <f>SUM(L258:$L$1480)</f>
        <v>-657</v>
      </c>
    </row>
    <row r="259" spans="2:15" x14ac:dyDescent="0.2">
      <c r="B259" s="1">
        <v>42794</v>
      </c>
      <c r="C259">
        <v>650</v>
      </c>
      <c r="D259">
        <v>665</v>
      </c>
      <c r="E259">
        <v>649</v>
      </c>
      <c r="F259">
        <v>655</v>
      </c>
      <c r="G259">
        <v>860000</v>
      </c>
      <c r="H259" s="2" t="str">
        <f t="shared" si="17"/>
        <v/>
      </c>
      <c r="I259">
        <v>1</v>
      </c>
      <c r="J259">
        <f t="shared" si="19"/>
        <v>0</v>
      </c>
      <c r="K259" t="str">
        <f t="shared" si="15"/>
        <v/>
      </c>
      <c r="L259">
        <f t="shared" si="18"/>
        <v>0</v>
      </c>
      <c r="M259" s="1">
        <f t="shared" si="16"/>
        <v>42794</v>
      </c>
      <c r="N259">
        <f>SUM(J259:$J$1480)</f>
        <v>-705</v>
      </c>
      <c r="O259">
        <f>SUM(L259:$L$1480)</f>
        <v>-663</v>
      </c>
    </row>
    <row r="260" spans="2:15" x14ac:dyDescent="0.2">
      <c r="B260" s="1">
        <v>42793</v>
      </c>
      <c r="C260">
        <v>658</v>
      </c>
      <c r="D260">
        <v>662</v>
      </c>
      <c r="E260">
        <v>649</v>
      </c>
      <c r="F260">
        <v>653</v>
      </c>
      <c r="G260">
        <v>660000</v>
      </c>
      <c r="H260" s="2" t="str">
        <f t="shared" si="17"/>
        <v>高安割れ</v>
      </c>
      <c r="I260">
        <v>1</v>
      </c>
      <c r="J260">
        <f t="shared" si="19"/>
        <v>-2</v>
      </c>
      <c r="K260" t="str">
        <f t="shared" si="15"/>
        <v>高安割れ</v>
      </c>
      <c r="L260">
        <f t="shared" si="18"/>
        <v>-2</v>
      </c>
      <c r="M260" s="1">
        <f t="shared" si="16"/>
        <v>42793</v>
      </c>
      <c r="N260">
        <f>SUM(J260:$J$1480)</f>
        <v>-705</v>
      </c>
      <c r="O260">
        <f>SUM(L260:$L$1480)</f>
        <v>-663</v>
      </c>
    </row>
    <row r="261" spans="2:15" x14ac:dyDescent="0.2">
      <c r="B261" s="1">
        <v>42790</v>
      </c>
      <c r="C261">
        <v>669</v>
      </c>
      <c r="D261">
        <v>671</v>
      </c>
      <c r="E261">
        <v>663</v>
      </c>
      <c r="F261">
        <v>664</v>
      </c>
      <c r="G261">
        <v>501000</v>
      </c>
      <c r="H261" s="2" t="str">
        <f t="shared" si="17"/>
        <v>高安割れ</v>
      </c>
      <c r="I261">
        <v>1</v>
      </c>
      <c r="J261">
        <f t="shared" si="19"/>
        <v>11</v>
      </c>
      <c r="K261" t="str">
        <f t="shared" si="15"/>
        <v>高安割れ</v>
      </c>
      <c r="L261">
        <f t="shared" si="18"/>
        <v>11</v>
      </c>
      <c r="M261" s="1">
        <f t="shared" si="16"/>
        <v>42790</v>
      </c>
      <c r="N261">
        <f>SUM(J261:$J$1480)</f>
        <v>-703</v>
      </c>
      <c r="O261">
        <f>SUM(L261:$L$1480)</f>
        <v>-661</v>
      </c>
    </row>
    <row r="262" spans="2:15" x14ac:dyDescent="0.2">
      <c r="B262" s="1">
        <v>42789</v>
      </c>
      <c r="C262">
        <v>671</v>
      </c>
      <c r="D262">
        <v>675</v>
      </c>
      <c r="E262">
        <v>666</v>
      </c>
      <c r="F262">
        <v>674</v>
      </c>
      <c r="G262">
        <v>464000</v>
      </c>
      <c r="H262" s="2" t="str">
        <f t="shared" si="17"/>
        <v>高安割れ</v>
      </c>
      <c r="I262">
        <v>1</v>
      </c>
      <c r="J262">
        <f t="shared" si="19"/>
        <v>10</v>
      </c>
      <c r="K262" t="str">
        <f t="shared" si="15"/>
        <v>高安割れ</v>
      </c>
      <c r="L262">
        <f t="shared" si="18"/>
        <v>10</v>
      </c>
      <c r="M262" s="1">
        <f t="shared" si="16"/>
        <v>42789</v>
      </c>
      <c r="N262">
        <f>SUM(J262:$J$1480)</f>
        <v>-714</v>
      </c>
      <c r="O262">
        <f>SUM(L262:$L$1480)</f>
        <v>-672</v>
      </c>
    </row>
    <row r="263" spans="2:15" x14ac:dyDescent="0.2">
      <c r="B263" s="1">
        <v>42788</v>
      </c>
      <c r="C263">
        <v>674</v>
      </c>
      <c r="D263">
        <v>681</v>
      </c>
      <c r="E263">
        <v>669</v>
      </c>
      <c r="F263">
        <v>672</v>
      </c>
      <c r="G263">
        <v>674000</v>
      </c>
      <c r="H263" s="2" t="str">
        <f t="shared" si="17"/>
        <v>高安超え</v>
      </c>
      <c r="I263">
        <v>1</v>
      </c>
      <c r="J263">
        <f t="shared" si="19"/>
        <v>2</v>
      </c>
      <c r="K263" t="str">
        <f t="shared" ref="K263:K326" si="20">IF(AND(D263&lt;=D264,E263&lt;E264),"高安割れ",IF(AND(D263&gt;D264,E263&gt;E264),"高安超え",""))</f>
        <v>高安超え</v>
      </c>
      <c r="L263">
        <f t="shared" si="18"/>
        <v>2</v>
      </c>
      <c r="M263" s="1">
        <f t="shared" ref="M263:M326" si="21">+B263</f>
        <v>42788</v>
      </c>
      <c r="N263">
        <f>SUM(J263:$J$1480)</f>
        <v>-724</v>
      </c>
      <c r="O263">
        <f>SUM(L263:$L$1480)</f>
        <v>-682</v>
      </c>
    </row>
    <row r="264" spans="2:15" x14ac:dyDescent="0.2">
      <c r="B264" s="1">
        <v>42787</v>
      </c>
      <c r="C264">
        <v>672</v>
      </c>
      <c r="D264">
        <v>675</v>
      </c>
      <c r="E264">
        <v>667</v>
      </c>
      <c r="F264">
        <v>670</v>
      </c>
      <c r="G264">
        <v>619000</v>
      </c>
      <c r="H264" s="2" t="str">
        <f t="shared" ref="H264:H327" si="22">IF(AND(D264&lt;D265,E264&lt;E265),"高安割れ",IF(AND(D264&gt;D265,E264&gt;E265),"高安超え",""))</f>
        <v>高安超え</v>
      </c>
      <c r="I264">
        <v>1</v>
      </c>
      <c r="J264">
        <f t="shared" si="19"/>
        <v>2</v>
      </c>
      <c r="K264" t="str">
        <f t="shared" si="20"/>
        <v>高安超え</v>
      </c>
      <c r="L264">
        <f t="shared" ref="L264:L327" si="23">IF(K264="高安割れ",(F264-F263)*I264,(F263-F264)*I264)</f>
        <v>2</v>
      </c>
      <c r="M264" s="1">
        <f t="shared" si="21"/>
        <v>42787</v>
      </c>
      <c r="N264">
        <f>SUM(J264:$J$1480)</f>
        <v>-726</v>
      </c>
      <c r="O264">
        <f>SUM(L264:$L$1480)</f>
        <v>-684</v>
      </c>
    </row>
    <row r="265" spans="2:15" x14ac:dyDescent="0.2">
      <c r="B265" s="1">
        <v>42786</v>
      </c>
      <c r="C265">
        <v>662</v>
      </c>
      <c r="D265">
        <v>671</v>
      </c>
      <c r="E265">
        <v>659</v>
      </c>
      <c r="F265">
        <v>670</v>
      </c>
      <c r="G265">
        <v>669000</v>
      </c>
      <c r="H265" s="2" t="str">
        <f t="shared" si="22"/>
        <v>高安超え</v>
      </c>
      <c r="I265">
        <v>1</v>
      </c>
      <c r="J265">
        <f t="shared" ref="J265:J328" si="24">IF(H265="高安割れ",(F265-F264)*I265,(F264-F265)*I265)</f>
        <v>0</v>
      </c>
      <c r="K265" t="str">
        <f t="shared" si="20"/>
        <v>高安超え</v>
      </c>
      <c r="L265">
        <f t="shared" si="23"/>
        <v>0</v>
      </c>
      <c r="M265" s="1">
        <f t="shared" si="21"/>
        <v>42786</v>
      </c>
      <c r="N265">
        <f>SUM(J265:$J$1480)</f>
        <v>-728</v>
      </c>
      <c r="O265">
        <f>SUM(L265:$L$1480)</f>
        <v>-686</v>
      </c>
    </row>
    <row r="266" spans="2:15" x14ac:dyDescent="0.2">
      <c r="B266" s="1">
        <v>42783</v>
      </c>
      <c r="C266">
        <v>661</v>
      </c>
      <c r="D266">
        <v>666</v>
      </c>
      <c r="E266">
        <v>658</v>
      </c>
      <c r="F266">
        <v>661</v>
      </c>
      <c r="G266">
        <v>726000</v>
      </c>
      <c r="H266" s="2" t="str">
        <f t="shared" si="22"/>
        <v>高安割れ</v>
      </c>
      <c r="I266">
        <v>1</v>
      </c>
      <c r="J266">
        <f t="shared" si="24"/>
        <v>-9</v>
      </c>
      <c r="K266" t="str">
        <f t="shared" si="20"/>
        <v>高安割れ</v>
      </c>
      <c r="L266">
        <f t="shared" si="23"/>
        <v>-9</v>
      </c>
      <c r="M266" s="1">
        <f t="shared" si="21"/>
        <v>42783</v>
      </c>
      <c r="N266">
        <f>SUM(J266:$J$1480)</f>
        <v>-728</v>
      </c>
      <c r="O266">
        <f>SUM(L266:$L$1480)</f>
        <v>-686</v>
      </c>
    </row>
    <row r="267" spans="2:15" x14ac:dyDescent="0.2">
      <c r="B267" s="1">
        <v>42782</v>
      </c>
      <c r="C267">
        <v>667</v>
      </c>
      <c r="D267">
        <v>673</v>
      </c>
      <c r="E267">
        <v>663</v>
      </c>
      <c r="F267">
        <v>669</v>
      </c>
      <c r="G267">
        <v>745000</v>
      </c>
      <c r="H267" s="2" t="str">
        <f t="shared" si="22"/>
        <v>高安超え</v>
      </c>
      <c r="I267">
        <v>1</v>
      </c>
      <c r="J267">
        <f t="shared" si="24"/>
        <v>-8</v>
      </c>
      <c r="K267" t="str">
        <f t="shared" si="20"/>
        <v>高安超え</v>
      </c>
      <c r="L267">
        <f t="shared" si="23"/>
        <v>-8</v>
      </c>
      <c r="M267" s="1">
        <f t="shared" si="21"/>
        <v>42782</v>
      </c>
      <c r="N267">
        <f>SUM(J267:$J$1480)</f>
        <v>-719</v>
      </c>
      <c r="O267">
        <f>SUM(L267:$L$1480)</f>
        <v>-677</v>
      </c>
    </row>
    <row r="268" spans="2:15" x14ac:dyDescent="0.2">
      <c r="B268" s="1">
        <v>42781</v>
      </c>
      <c r="C268">
        <v>656</v>
      </c>
      <c r="D268">
        <v>671</v>
      </c>
      <c r="E268">
        <v>656</v>
      </c>
      <c r="F268">
        <v>667</v>
      </c>
      <c r="G268">
        <v>863000</v>
      </c>
      <c r="H268" s="2" t="str">
        <f t="shared" si="22"/>
        <v>高安超え</v>
      </c>
      <c r="I268">
        <v>1</v>
      </c>
      <c r="J268">
        <f t="shared" si="24"/>
        <v>2</v>
      </c>
      <c r="K268" t="str">
        <f t="shared" si="20"/>
        <v>高安超え</v>
      </c>
      <c r="L268">
        <f t="shared" si="23"/>
        <v>2</v>
      </c>
      <c r="M268" s="1">
        <f t="shared" si="21"/>
        <v>42781</v>
      </c>
      <c r="N268">
        <f>SUM(J268:$J$1480)</f>
        <v>-711</v>
      </c>
      <c r="O268">
        <f>SUM(L268:$L$1480)</f>
        <v>-669</v>
      </c>
    </row>
    <row r="269" spans="2:15" x14ac:dyDescent="0.2">
      <c r="B269" s="1">
        <v>42780</v>
      </c>
      <c r="C269">
        <v>650</v>
      </c>
      <c r="D269">
        <v>664</v>
      </c>
      <c r="E269">
        <v>650</v>
      </c>
      <c r="F269">
        <v>654</v>
      </c>
      <c r="G269">
        <v>994000</v>
      </c>
      <c r="H269" s="2" t="str">
        <f t="shared" si="22"/>
        <v>高安超え</v>
      </c>
      <c r="I269">
        <v>1</v>
      </c>
      <c r="J269">
        <f t="shared" si="24"/>
        <v>13</v>
      </c>
      <c r="K269" t="str">
        <f t="shared" si="20"/>
        <v>高安超え</v>
      </c>
      <c r="L269">
        <f t="shared" si="23"/>
        <v>13</v>
      </c>
      <c r="M269" s="1">
        <f t="shared" si="21"/>
        <v>42780</v>
      </c>
      <c r="N269">
        <f>SUM(J269:$J$1480)</f>
        <v>-713</v>
      </c>
      <c r="O269">
        <f>SUM(L269:$L$1480)</f>
        <v>-671</v>
      </c>
    </row>
    <row r="270" spans="2:15" x14ac:dyDescent="0.2">
      <c r="B270" s="1">
        <v>42779</v>
      </c>
      <c r="C270">
        <v>645</v>
      </c>
      <c r="D270">
        <v>649</v>
      </c>
      <c r="E270">
        <v>642</v>
      </c>
      <c r="F270">
        <v>646</v>
      </c>
      <c r="G270">
        <v>1026000</v>
      </c>
      <c r="H270" s="2" t="str">
        <f t="shared" si="22"/>
        <v>高安超え</v>
      </c>
      <c r="I270">
        <v>1</v>
      </c>
      <c r="J270">
        <f t="shared" si="24"/>
        <v>8</v>
      </c>
      <c r="K270" t="str">
        <f t="shared" si="20"/>
        <v>高安超え</v>
      </c>
      <c r="L270">
        <f t="shared" si="23"/>
        <v>8</v>
      </c>
      <c r="M270" s="1">
        <f t="shared" si="21"/>
        <v>42779</v>
      </c>
      <c r="N270">
        <f>SUM(J270:$J$1480)</f>
        <v>-726</v>
      </c>
      <c r="O270">
        <f>SUM(L270:$L$1480)</f>
        <v>-684</v>
      </c>
    </row>
    <row r="271" spans="2:15" x14ac:dyDescent="0.2">
      <c r="B271" s="1">
        <v>42776</v>
      </c>
      <c r="C271">
        <v>619</v>
      </c>
      <c r="D271">
        <v>642</v>
      </c>
      <c r="E271">
        <v>619</v>
      </c>
      <c r="F271">
        <v>641</v>
      </c>
      <c r="G271">
        <v>1779000</v>
      </c>
      <c r="H271" s="2" t="str">
        <f t="shared" si="22"/>
        <v>高安超え</v>
      </c>
      <c r="I271">
        <v>1</v>
      </c>
      <c r="J271">
        <f t="shared" si="24"/>
        <v>5</v>
      </c>
      <c r="K271" t="str">
        <f t="shared" si="20"/>
        <v>高安超え</v>
      </c>
      <c r="L271">
        <f t="shared" si="23"/>
        <v>5</v>
      </c>
      <c r="M271" s="1">
        <f t="shared" si="21"/>
        <v>42776</v>
      </c>
      <c r="N271">
        <f>SUM(J271:$J$1480)</f>
        <v>-734</v>
      </c>
      <c r="O271">
        <f>SUM(L271:$L$1480)</f>
        <v>-692</v>
      </c>
    </row>
    <row r="272" spans="2:15" x14ac:dyDescent="0.2">
      <c r="B272" s="1">
        <v>42775</v>
      </c>
      <c r="C272">
        <v>600</v>
      </c>
      <c r="D272">
        <v>629</v>
      </c>
      <c r="E272">
        <v>600</v>
      </c>
      <c r="F272">
        <v>620</v>
      </c>
      <c r="G272">
        <v>2674000</v>
      </c>
      <c r="H272" s="2" t="str">
        <f t="shared" si="22"/>
        <v>高安超え</v>
      </c>
      <c r="I272">
        <v>1</v>
      </c>
      <c r="J272">
        <f t="shared" si="24"/>
        <v>21</v>
      </c>
      <c r="K272" t="str">
        <f t="shared" si="20"/>
        <v>高安超え</v>
      </c>
      <c r="L272">
        <f t="shared" si="23"/>
        <v>21</v>
      </c>
      <c r="M272" s="1">
        <f t="shared" si="21"/>
        <v>42775</v>
      </c>
      <c r="N272">
        <f>SUM(J272:$J$1480)</f>
        <v>-739</v>
      </c>
      <c r="O272">
        <f>SUM(L272:$L$1480)</f>
        <v>-697</v>
      </c>
    </row>
    <row r="273" spans="2:15" x14ac:dyDescent="0.2">
      <c r="B273" s="1">
        <v>42774</v>
      </c>
      <c r="C273">
        <v>552</v>
      </c>
      <c r="D273">
        <v>591</v>
      </c>
      <c r="E273">
        <v>551</v>
      </c>
      <c r="F273">
        <v>589</v>
      </c>
      <c r="G273">
        <v>3750000</v>
      </c>
      <c r="H273" s="2" t="str">
        <f t="shared" si="22"/>
        <v>高安超え</v>
      </c>
      <c r="I273">
        <v>1</v>
      </c>
      <c r="J273">
        <f t="shared" si="24"/>
        <v>31</v>
      </c>
      <c r="K273" t="str">
        <f t="shared" si="20"/>
        <v>高安超え</v>
      </c>
      <c r="L273">
        <f t="shared" si="23"/>
        <v>31</v>
      </c>
      <c r="M273" s="1">
        <f t="shared" si="21"/>
        <v>42774</v>
      </c>
      <c r="N273">
        <f>SUM(J273:$J$1480)</f>
        <v>-760</v>
      </c>
      <c r="O273">
        <f>SUM(L273:$L$1480)</f>
        <v>-718</v>
      </c>
    </row>
    <row r="274" spans="2:15" x14ac:dyDescent="0.2">
      <c r="B274" s="1">
        <v>42773</v>
      </c>
      <c r="C274">
        <v>535</v>
      </c>
      <c r="D274">
        <v>538</v>
      </c>
      <c r="E274">
        <v>531</v>
      </c>
      <c r="F274">
        <v>536</v>
      </c>
      <c r="G274">
        <v>604000</v>
      </c>
      <c r="H274" s="2" t="str">
        <f t="shared" si="22"/>
        <v>高安割れ</v>
      </c>
      <c r="I274">
        <v>1</v>
      </c>
      <c r="J274">
        <f t="shared" si="24"/>
        <v>-53</v>
      </c>
      <c r="K274" t="str">
        <f t="shared" si="20"/>
        <v>高安割れ</v>
      </c>
      <c r="L274">
        <f t="shared" si="23"/>
        <v>-53</v>
      </c>
      <c r="M274" s="1">
        <f t="shared" si="21"/>
        <v>42773</v>
      </c>
      <c r="N274">
        <f>SUM(J274:$J$1480)</f>
        <v>-791</v>
      </c>
      <c r="O274">
        <f>SUM(L274:$L$1480)</f>
        <v>-749</v>
      </c>
    </row>
    <row r="275" spans="2:15" x14ac:dyDescent="0.2">
      <c r="B275" s="1">
        <v>42772</v>
      </c>
      <c r="C275">
        <v>539</v>
      </c>
      <c r="D275">
        <v>542</v>
      </c>
      <c r="E275">
        <v>533</v>
      </c>
      <c r="F275">
        <v>535</v>
      </c>
      <c r="G275">
        <v>903000</v>
      </c>
      <c r="H275" s="2" t="str">
        <f t="shared" si="22"/>
        <v>高安割れ</v>
      </c>
      <c r="I275">
        <v>1</v>
      </c>
      <c r="J275">
        <f t="shared" si="24"/>
        <v>-1</v>
      </c>
      <c r="K275" t="str">
        <f t="shared" si="20"/>
        <v>高安割れ</v>
      </c>
      <c r="L275">
        <f t="shared" si="23"/>
        <v>-1</v>
      </c>
      <c r="M275" s="1">
        <f t="shared" si="21"/>
        <v>42772</v>
      </c>
      <c r="N275">
        <f>SUM(J275:$J$1480)</f>
        <v>-738</v>
      </c>
      <c r="O275">
        <f>SUM(L275:$L$1480)</f>
        <v>-696</v>
      </c>
    </row>
    <row r="276" spans="2:15" x14ac:dyDescent="0.2">
      <c r="B276" s="1">
        <v>42769</v>
      </c>
      <c r="C276">
        <v>543</v>
      </c>
      <c r="D276">
        <v>548</v>
      </c>
      <c r="E276">
        <v>534</v>
      </c>
      <c r="F276">
        <v>535</v>
      </c>
      <c r="G276">
        <v>654000</v>
      </c>
      <c r="H276" s="2" t="str">
        <f t="shared" si="22"/>
        <v>高安割れ</v>
      </c>
      <c r="I276">
        <v>1</v>
      </c>
      <c r="J276">
        <f t="shared" si="24"/>
        <v>0</v>
      </c>
      <c r="K276" t="str">
        <f t="shared" si="20"/>
        <v>高安割れ</v>
      </c>
      <c r="L276">
        <f t="shared" si="23"/>
        <v>0</v>
      </c>
      <c r="M276" s="1">
        <f t="shared" si="21"/>
        <v>42769</v>
      </c>
      <c r="N276">
        <f>SUM(J276:$J$1480)</f>
        <v>-737</v>
      </c>
      <c r="O276">
        <f>SUM(L276:$L$1480)</f>
        <v>-695</v>
      </c>
    </row>
    <row r="277" spans="2:15" x14ac:dyDescent="0.2">
      <c r="B277" s="1">
        <v>42768</v>
      </c>
      <c r="C277">
        <v>551</v>
      </c>
      <c r="D277">
        <v>552</v>
      </c>
      <c r="E277">
        <v>542</v>
      </c>
      <c r="F277">
        <v>543</v>
      </c>
      <c r="G277">
        <v>685000</v>
      </c>
      <c r="H277" s="2" t="str">
        <f t="shared" si="22"/>
        <v>高安超え</v>
      </c>
      <c r="I277">
        <v>1</v>
      </c>
      <c r="J277">
        <f t="shared" si="24"/>
        <v>-8</v>
      </c>
      <c r="K277" t="str">
        <f t="shared" si="20"/>
        <v>高安超え</v>
      </c>
      <c r="L277">
        <f t="shared" si="23"/>
        <v>-8</v>
      </c>
      <c r="M277" s="1">
        <f t="shared" si="21"/>
        <v>42768</v>
      </c>
      <c r="N277">
        <f>SUM(J277:$J$1480)</f>
        <v>-737</v>
      </c>
      <c r="O277">
        <f>SUM(L277:$L$1480)</f>
        <v>-695</v>
      </c>
    </row>
    <row r="278" spans="2:15" x14ac:dyDescent="0.2">
      <c r="B278" s="1">
        <v>42767</v>
      </c>
      <c r="C278">
        <v>543</v>
      </c>
      <c r="D278">
        <v>549</v>
      </c>
      <c r="E278">
        <v>540</v>
      </c>
      <c r="F278">
        <v>546</v>
      </c>
      <c r="G278">
        <v>792000</v>
      </c>
      <c r="H278" s="2" t="str">
        <f t="shared" si="22"/>
        <v>高安割れ</v>
      </c>
      <c r="I278">
        <v>1</v>
      </c>
      <c r="J278">
        <f t="shared" si="24"/>
        <v>3</v>
      </c>
      <c r="K278" t="str">
        <f t="shared" si="20"/>
        <v>高安割れ</v>
      </c>
      <c r="L278">
        <f t="shared" si="23"/>
        <v>3</v>
      </c>
      <c r="M278" s="1">
        <f t="shared" si="21"/>
        <v>42767</v>
      </c>
      <c r="N278">
        <f>SUM(J278:$J$1480)</f>
        <v>-729</v>
      </c>
      <c r="O278">
        <f>SUM(L278:$L$1480)</f>
        <v>-687</v>
      </c>
    </row>
    <row r="279" spans="2:15" x14ac:dyDescent="0.2">
      <c r="B279" s="1">
        <v>42766</v>
      </c>
      <c r="C279">
        <v>542</v>
      </c>
      <c r="D279">
        <v>553</v>
      </c>
      <c r="E279">
        <v>542</v>
      </c>
      <c r="F279">
        <v>550</v>
      </c>
      <c r="G279">
        <v>839000</v>
      </c>
      <c r="H279" s="2" t="str">
        <f t="shared" si="22"/>
        <v/>
      </c>
      <c r="I279">
        <v>1</v>
      </c>
      <c r="J279">
        <f t="shared" si="24"/>
        <v>-4</v>
      </c>
      <c r="K279" t="str">
        <f t="shared" si="20"/>
        <v/>
      </c>
      <c r="L279">
        <f t="shared" si="23"/>
        <v>-4</v>
      </c>
      <c r="M279" s="1">
        <f t="shared" si="21"/>
        <v>42766</v>
      </c>
      <c r="N279">
        <f>SUM(J279:$J$1480)</f>
        <v>-732</v>
      </c>
      <c r="O279">
        <f>SUM(L279:$L$1480)</f>
        <v>-690</v>
      </c>
    </row>
    <row r="280" spans="2:15" x14ac:dyDescent="0.2">
      <c r="B280" s="1">
        <v>42765</v>
      </c>
      <c r="C280">
        <v>551</v>
      </c>
      <c r="D280">
        <v>551</v>
      </c>
      <c r="E280">
        <v>544</v>
      </c>
      <c r="F280">
        <v>550</v>
      </c>
      <c r="G280">
        <v>709000</v>
      </c>
      <c r="H280" s="2" t="str">
        <f t="shared" si="22"/>
        <v>高安割れ</v>
      </c>
      <c r="I280">
        <v>1</v>
      </c>
      <c r="J280">
        <f t="shared" si="24"/>
        <v>0</v>
      </c>
      <c r="K280" t="str">
        <f t="shared" si="20"/>
        <v>高安割れ</v>
      </c>
      <c r="L280">
        <f t="shared" si="23"/>
        <v>0</v>
      </c>
      <c r="M280" s="1">
        <f t="shared" si="21"/>
        <v>42765</v>
      </c>
      <c r="N280">
        <f>SUM(J280:$J$1480)</f>
        <v>-728</v>
      </c>
      <c r="O280">
        <f>SUM(L280:$L$1480)</f>
        <v>-686</v>
      </c>
    </row>
    <row r="281" spans="2:15" x14ac:dyDescent="0.2">
      <c r="B281" s="1">
        <v>42762</v>
      </c>
      <c r="C281">
        <v>551</v>
      </c>
      <c r="D281">
        <v>556</v>
      </c>
      <c r="E281">
        <v>545</v>
      </c>
      <c r="F281">
        <v>553</v>
      </c>
      <c r="G281">
        <v>959000</v>
      </c>
      <c r="H281" s="2" t="str">
        <f t="shared" si="22"/>
        <v>高安割れ</v>
      </c>
      <c r="I281">
        <v>1</v>
      </c>
      <c r="J281">
        <f t="shared" si="24"/>
        <v>3</v>
      </c>
      <c r="K281" t="str">
        <f t="shared" si="20"/>
        <v>高安割れ</v>
      </c>
      <c r="L281">
        <f t="shared" si="23"/>
        <v>3</v>
      </c>
      <c r="M281" s="1">
        <f t="shared" si="21"/>
        <v>42762</v>
      </c>
      <c r="N281">
        <f>SUM(J281:$J$1480)</f>
        <v>-728</v>
      </c>
      <c r="O281">
        <f>SUM(L281:$L$1480)</f>
        <v>-686</v>
      </c>
    </row>
    <row r="282" spans="2:15" x14ac:dyDescent="0.2">
      <c r="B282" s="1">
        <v>42761</v>
      </c>
      <c r="C282">
        <v>557</v>
      </c>
      <c r="D282">
        <v>560</v>
      </c>
      <c r="E282">
        <v>546</v>
      </c>
      <c r="F282">
        <v>550</v>
      </c>
      <c r="G282">
        <v>1322000</v>
      </c>
      <c r="H282" s="2" t="str">
        <f t="shared" si="22"/>
        <v/>
      </c>
      <c r="I282">
        <v>1</v>
      </c>
      <c r="J282">
        <f t="shared" si="24"/>
        <v>3</v>
      </c>
      <c r="K282" t="str">
        <f t="shared" si="20"/>
        <v/>
      </c>
      <c r="L282">
        <f t="shared" si="23"/>
        <v>3</v>
      </c>
      <c r="M282" s="1">
        <f t="shared" si="21"/>
        <v>42761</v>
      </c>
      <c r="N282">
        <f>SUM(J282:$J$1480)</f>
        <v>-731</v>
      </c>
      <c r="O282">
        <f>SUM(L282:$L$1480)</f>
        <v>-689</v>
      </c>
    </row>
    <row r="283" spans="2:15" x14ac:dyDescent="0.2">
      <c r="B283" s="1">
        <v>42760</v>
      </c>
      <c r="C283">
        <v>551</v>
      </c>
      <c r="D283">
        <v>556</v>
      </c>
      <c r="E283">
        <v>546</v>
      </c>
      <c r="F283">
        <v>548</v>
      </c>
      <c r="G283">
        <v>1177000</v>
      </c>
      <c r="H283" s="2" t="str">
        <f t="shared" si="22"/>
        <v>高安超え</v>
      </c>
      <c r="I283">
        <v>1</v>
      </c>
      <c r="J283">
        <f t="shared" si="24"/>
        <v>2</v>
      </c>
      <c r="K283" t="str">
        <f t="shared" si="20"/>
        <v>高安超え</v>
      </c>
      <c r="L283">
        <f t="shared" si="23"/>
        <v>2</v>
      </c>
      <c r="M283" s="1">
        <f t="shared" si="21"/>
        <v>42760</v>
      </c>
      <c r="N283">
        <f>SUM(J283:$J$1480)</f>
        <v>-734</v>
      </c>
      <c r="O283">
        <f>SUM(L283:$L$1480)</f>
        <v>-692</v>
      </c>
    </row>
    <row r="284" spans="2:15" x14ac:dyDescent="0.2">
      <c r="B284" s="1">
        <v>42759</v>
      </c>
      <c r="C284">
        <v>546</v>
      </c>
      <c r="D284">
        <v>547</v>
      </c>
      <c r="E284">
        <v>540</v>
      </c>
      <c r="F284">
        <v>541</v>
      </c>
      <c r="G284">
        <v>742000</v>
      </c>
      <c r="H284" s="2" t="str">
        <f t="shared" si="22"/>
        <v>高安割れ</v>
      </c>
      <c r="I284">
        <v>1</v>
      </c>
      <c r="J284">
        <f t="shared" si="24"/>
        <v>-7</v>
      </c>
      <c r="K284" t="str">
        <f t="shared" si="20"/>
        <v>高安割れ</v>
      </c>
      <c r="L284">
        <f t="shared" si="23"/>
        <v>-7</v>
      </c>
      <c r="M284" s="1">
        <f t="shared" si="21"/>
        <v>42759</v>
      </c>
      <c r="N284">
        <f>SUM(J284:$J$1480)</f>
        <v>-736</v>
      </c>
      <c r="O284">
        <f>SUM(L284:$L$1480)</f>
        <v>-694</v>
      </c>
    </row>
    <row r="285" spans="2:15" x14ac:dyDescent="0.2">
      <c r="B285" s="1">
        <v>42758</v>
      </c>
      <c r="C285">
        <v>553</v>
      </c>
      <c r="D285">
        <v>553</v>
      </c>
      <c r="E285">
        <v>547</v>
      </c>
      <c r="F285">
        <v>547</v>
      </c>
      <c r="G285">
        <v>484000</v>
      </c>
      <c r="H285" s="2" t="str">
        <f t="shared" si="22"/>
        <v>高安割れ</v>
      </c>
      <c r="I285">
        <v>1</v>
      </c>
      <c r="J285">
        <f t="shared" si="24"/>
        <v>6</v>
      </c>
      <c r="K285" t="str">
        <f t="shared" si="20"/>
        <v>高安割れ</v>
      </c>
      <c r="L285">
        <f t="shared" si="23"/>
        <v>6</v>
      </c>
      <c r="M285" s="1">
        <f t="shared" si="21"/>
        <v>42758</v>
      </c>
      <c r="N285">
        <f>SUM(J285:$J$1480)</f>
        <v>-729</v>
      </c>
      <c r="O285">
        <f>SUM(L285:$L$1480)</f>
        <v>-687</v>
      </c>
    </row>
    <row r="286" spans="2:15" x14ac:dyDescent="0.2">
      <c r="B286" s="1">
        <v>42755</v>
      </c>
      <c r="C286">
        <v>550</v>
      </c>
      <c r="D286">
        <v>561</v>
      </c>
      <c r="E286">
        <v>550</v>
      </c>
      <c r="F286">
        <v>553</v>
      </c>
      <c r="G286">
        <v>621000</v>
      </c>
      <c r="H286" s="2" t="str">
        <f t="shared" si="22"/>
        <v>高安割れ</v>
      </c>
      <c r="I286">
        <v>1</v>
      </c>
      <c r="J286">
        <f t="shared" si="24"/>
        <v>6</v>
      </c>
      <c r="K286" t="str">
        <f t="shared" si="20"/>
        <v>高安割れ</v>
      </c>
      <c r="L286">
        <f t="shared" si="23"/>
        <v>6</v>
      </c>
      <c r="M286" s="1">
        <f t="shared" si="21"/>
        <v>42755</v>
      </c>
      <c r="N286">
        <f>SUM(J286:$J$1480)</f>
        <v>-735</v>
      </c>
      <c r="O286">
        <f>SUM(L286:$L$1480)</f>
        <v>-693</v>
      </c>
    </row>
    <row r="287" spans="2:15" x14ac:dyDescent="0.2">
      <c r="B287" s="1">
        <v>42754</v>
      </c>
      <c r="C287">
        <v>560</v>
      </c>
      <c r="D287">
        <v>563</v>
      </c>
      <c r="E287">
        <v>555</v>
      </c>
      <c r="F287">
        <v>557</v>
      </c>
      <c r="G287">
        <v>669000</v>
      </c>
      <c r="H287" s="2" t="str">
        <f t="shared" si="22"/>
        <v>高安超え</v>
      </c>
      <c r="I287">
        <v>1</v>
      </c>
      <c r="J287">
        <f t="shared" si="24"/>
        <v>-4</v>
      </c>
      <c r="K287" t="str">
        <f t="shared" si="20"/>
        <v>高安超え</v>
      </c>
      <c r="L287">
        <f t="shared" si="23"/>
        <v>-4</v>
      </c>
      <c r="M287" s="1">
        <f t="shared" si="21"/>
        <v>42754</v>
      </c>
      <c r="N287">
        <f>SUM(J287:$J$1480)</f>
        <v>-741</v>
      </c>
      <c r="O287">
        <f>SUM(L287:$L$1480)</f>
        <v>-699</v>
      </c>
    </row>
    <row r="288" spans="2:15" x14ac:dyDescent="0.2">
      <c r="B288" s="1">
        <v>42753</v>
      </c>
      <c r="C288">
        <v>549</v>
      </c>
      <c r="D288">
        <v>556</v>
      </c>
      <c r="E288">
        <v>544</v>
      </c>
      <c r="F288">
        <v>554</v>
      </c>
      <c r="G288">
        <v>801000</v>
      </c>
      <c r="H288" s="2" t="str">
        <f t="shared" si="22"/>
        <v>高安割れ</v>
      </c>
      <c r="I288">
        <v>1</v>
      </c>
      <c r="J288">
        <f t="shared" si="24"/>
        <v>-3</v>
      </c>
      <c r="K288" t="str">
        <f t="shared" si="20"/>
        <v>高安割れ</v>
      </c>
      <c r="L288">
        <f t="shared" si="23"/>
        <v>-3</v>
      </c>
      <c r="M288" s="1">
        <f t="shared" si="21"/>
        <v>42753</v>
      </c>
      <c r="N288">
        <f>SUM(J288:$J$1480)</f>
        <v>-737</v>
      </c>
      <c r="O288">
        <f>SUM(L288:$L$1480)</f>
        <v>-695</v>
      </c>
    </row>
    <row r="289" spans="2:15" x14ac:dyDescent="0.2">
      <c r="B289" s="1">
        <v>42752</v>
      </c>
      <c r="C289">
        <v>556</v>
      </c>
      <c r="D289">
        <v>561</v>
      </c>
      <c r="E289">
        <v>550</v>
      </c>
      <c r="F289">
        <v>550</v>
      </c>
      <c r="G289">
        <v>1016000</v>
      </c>
      <c r="H289" s="2" t="str">
        <f t="shared" si="22"/>
        <v>高安割れ</v>
      </c>
      <c r="I289">
        <v>1</v>
      </c>
      <c r="J289">
        <f t="shared" si="24"/>
        <v>-4</v>
      </c>
      <c r="K289" t="str">
        <f t="shared" si="20"/>
        <v>高安割れ</v>
      </c>
      <c r="L289">
        <f t="shared" si="23"/>
        <v>-4</v>
      </c>
      <c r="M289" s="1">
        <f t="shared" si="21"/>
        <v>42752</v>
      </c>
      <c r="N289">
        <f>SUM(J289:$J$1480)</f>
        <v>-734</v>
      </c>
      <c r="O289">
        <f>SUM(L289:$L$1480)</f>
        <v>-692</v>
      </c>
    </row>
    <row r="290" spans="2:15" x14ac:dyDescent="0.2">
      <c r="B290" s="1">
        <v>42751</v>
      </c>
      <c r="C290">
        <v>568</v>
      </c>
      <c r="D290">
        <v>575</v>
      </c>
      <c r="E290">
        <v>561</v>
      </c>
      <c r="F290">
        <v>564</v>
      </c>
      <c r="G290">
        <v>1177000</v>
      </c>
      <c r="H290" s="2" t="str">
        <f t="shared" si="22"/>
        <v>高安超え</v>
      </c>
      <c r="I290">
        <v>1</v>
      </c>
      <c r="J290">
        <f t="shared" si="24"/>
        <v>-14</v>
      </c>
      <c r="K290" t="str">
        <f t="shared" si="20"/>
        <v>高安超え</v>
      </c>
      <c r="L290">
        <f t="shared" si="23"/>
        <v>-14</v>
      </c>
      <c r="M290" s="1">
        <f t="shared" si="21"/>
        <v>42751</v>
      </c>
      <c r="N290">
        <f>SUM(J290:$J$1480)</f>
        <v>-730</v>
      </c>
      <c r="O290">
        <f>SUM(L290:$L$1480)</f>
        <v>-688</v>
      </c>
    </row>
    <row r="291" spans="2:15" x14ac:dyDescent="0.2">
      <c r="B291" s="1">
        <v>42748</v>
      </c>
      <c r="C291">
        <v>561</v>
      </c>
      <c r="D291">
        <v>567</v>
      </c>
      <c r="E291">
        <v>558</v>
      </c>
      <c r="F291">
        <v>567</v>
      </c>
      <c r="G291">
        <v>977000</v>
      </c>
      <c r="H291" s="2" t="str">
        <f t="shared" si="22"/>
        <v>高安超え</v>
      </c>
      <c r="I291">
        <v>1</v>
      </c>
      <c r="J291">
        <f t="shared" si="24"/>
        <v>-3</v>
      </c>
      <c r="K291" t="str">
        <f t="shared" si="20"/>
        <v>高安超え</v>
      </c>
      <c r="L291">
        <f t="shared" si="23"/>
        <v>-3</v>
      </c>
      <c r="M291" s="1">
        <f t="shared" si="21"/>
        <v>42748</v>
      </c>
      <c r="N291">
        <f>SUM(J291:$J$1480)</f>
        <v>-716</v>
      </c>
      <c r="O291">
        <f>SUM(L291:$L$1480)</f>
        <v>-674</v>
      </c>
    </row>
    <row r="292" spans="2:15" x14ac:dyDescent="0.2">
      <c r="B292" s="1">
        <v>42747</v>
      </c>
      <c r="C292">
        <v>564</v>
      </c>
      <c r="D292">
        <v>564</v>
      </c>
      <c r="E292">
        <v>555</v>
      </c>
      <c r="F292">
        <v>562</v>
      </c>
      <c r="G292">
        <v>956000</v>
      </c>
      <c r="H292" s="2" t="str">
        <f t="shared" si="22"/>
        <v>高安割れ</v>
      </c>
      <c r="I292">
        <v>1</v>
      </c>
      <c r="J292">
        <f t="shared" si="24"/>
        <v>-5</v>
      </c>
      <c r="K292" t="str">
        <f t="shared" si="20"/>
        <v>高安割れ</v>
      </c>
      <c r="L292">
        <f t="shared" si="23"/>
        <v>-5</v>
      </c>
      <c r="M292" s="1">
        <f t="shared" si="21"/>
        <v>42747</v>
      </c>
      <c r="N292">
        <f>SUM(J292:$J$1480)</f>
        <v>-713</v>
      </c>
      <c r="O292">
        <f>SUM(L292:$L$1480)</f>
        <v>-671</v>
      </c>
    </row>
    <row r="293" spans="2:15" x14ac:dyDescent="0.2">
      <c r="B293" s="1">
        <v>42746</v>
      </c>
      <c r="C293">
        <v>560</v>
      </c>
      <c r="D293">
        <v>567</v>
      </c>
      <c r="E293">
        <v>560</v>
      </c>
      <c r="F293">
        <v>563</v>
      </c>
      <c r="G293">
        <v>565000</v>
      </c>
      <c r="H293" s="2" t="str">
        <f t="shared" si="22"/>
        <v>高安超え</v>
      </c>
      <c r="I293">
        <v>1</v>
      </c>
      <c r="J293">
        <f t="shared" si="24"/>
        <v>-1</v>
      </c>
      <c r="K293" t="str">
        <f t="shared" si="20"/>
        <v>高安超え</v>
      </c>
      <c r="L293">
        <f t="shared" si="23"/>
        <v>-1</v>
      </c>
      <c r="M293" s="1">
        <f t="shared" si="21"/>
        <v>42746</v>
      </c>
      <c r="N293">
        <f>SUM(J293:$J$1480)</f>
        <v>-708</v>
      </c>
      <c r="O293">
        <f>SUM(L293:$L$1480)</f>
        <v>-666</v>
      </c>
    </row>
    <row r="294" spans="2:15" x14ac:dyDescent="0.2">
      <c r="B294" s="1">
        <v>42745</v>
      </c>
      <c r="C294">
        <v>555</v>
      </c>
      <c r="D294">
        <v>564</v>
      </c>
      <c r="E294">
        <v>551</v>
      </c>
      <c r="F294">
        <v>561</v>
      </c>
      <c r="G294">
        <v>1169000</v>
      </c>
      <c r="H294" s="2" t="str">
        <f t="shared" si="22"/>
        <v>高安超え</v>
      </c>
      <c r="I294">
        <v>1</v>
      </c>
      <c r="J294">
        <f t="shared" si="24"/>
        <v>2</v>
      </c>
      <c r="K294" t="str">
        <f t="shared" si="20"/>
        <v>高安超え</v>
      </c>
      <c r="L294">
        <f t="shared" si="23"/>
        <v>2</v>
      </c>
      <c r="M294" s="1">
        <f t="shared" si="21"/>
        <v>42745</v>
      </c>
      <c r="N294">
        <f>SUM(J294:$J$1480)</f>
        <v>-707</v>
      </c>
      <c r="O294">
        <f>SUM(L294:$L$1480)</f>
        <v>-665</v>
      </c>
    </row>
    <row r="295" spans="2:15" x14ac:dyDescent="0.2">
      <c r="B295" s="1">
        <v>42741</v>
      </c>
      <c r="C295">
        <v>555</v>
      </c>
      <c r="D295">
        <v>557</v>
      </c>
      <c r="E295">
        <v>549</v>
      </c>
      <c r="F295">
        <v>553</v>
      </c>
      <c r="G295">
        <v>1401000</v>
      </c>
      <c r="H295" s="2" t="str">
        <f t="shared" si="22"/>
        <v>高安割れ</v>
      </c>
      <c r="I295">
        <v>1</v>
      </c>
      <c r="J295">
        <f t="shared" si="24"/>
        <v>-8</v>
      </c>
      <c r="K295" t="str">
        <f t="shared" si="20"/>
        <v>高安割れ</v>
      </c>
      <c r="L295">
        <f t="shared" si="23"/>
        <v>-8</v>
      </c>
      <c r="M295" s="1">
        <f t="shared" si="21"/>
        <v>42741</v>
      </c>
      <c r="N295">
        <f>SUM(J295:$J$1480)</f>
        <v>-709</v>
      </c>
      <c r="O295">
        <f>SUM(L295:$L$1480)</f>
        <v>-667</v>
      </c>
    </row>
    <row r="296" spans="2:15" x14ac:dyDescent="0.2">
      <c r="B296" s="1">
        <v>42740</v>
      </c>
      <c r="C296">
        <v>560</v>
      </c>
      <c r="D296">
        <v>568</v>
      </c>
      <c r="E296">
        <v>556</v>
      </c>
      <c r="F296">
        <v>563</v>
      </c>
      <c r="G296">
        <v>1512000</v>
      </c>
      <c r="H296" s="2" t="str">
        <f t="shared" si="22"/>
        <v>高安超え</v>
      </c>
      <c r="I296">
        <v>1</v>
      </c>
      <c r="J296">
        <f t="shared" si="24"/>
        <v>-10</v>
      </c>
      <c r="K296" t="str">
        <f t="shared" si="20"/>
        <v>高安超え</v>
      </c>
      <c r="L296">
        <f t="shared" si="23"/>
        <v>-10</v>
      </c>
      <c r="M296" s="1">
        <f t="shared" si="21"/>
        <v>42740</v>
      </c>
      <c r="N296">
        <f>SUM(J296:$J$1480)</f>
        <v>-701</v>
      </c>
      <c r="O296">
        <f>SUM(L296:$L$1480)</f>
        <v>-659</v>
      </c>
    </row>
    <row r="297" spans="2:15" x14ac:dyDescent="0.2">
      <c r="B297" s="1">
        <v>42739</v>
      </c>
      <c r="C297">
        <v>544</v>
      </c>
      <c r="D297">
        <v>556</v>
      </c>
      <c r="E297">
        <v>544</v>
      </c>
      <c r="F297">
        <v>555</v>
      </c>
      <c r="G297">
        <v>1292000</v>
      </c>
      <c r="H297" s="2" t="str">
        <f t="shared" si="22"/>
        <v>高安超え</v>
      </c>
      <c r="I297">
        <v>1</v>
      </c>
      <c r="J297">
        <f t="shared" si="24"/>
        <v>8</v>
      </c>
      <c r="K297" t="str">
        <f t="shared" si="20"/>
        <v>高安超え</v>
      </c>
      <c r="L297">
        <f t="shared" si="23"/>
        <v>8</v>
      </c>
      <c r="M297" s="1">
        <f t="shared" si="21"/>
        <v>42739</v>
      </c>
      <c r="N297">
        <f>SUM(J297:$J$1480)</f>
        <v>-691</v>
      </c>
      <c r="O297">
        <f>SUM(L297:$L$1480)</f>
        <v>-649</v>
      </c>
    </row>
    <row r="298" spans="2:15" x14ac:dyDescent="0.2">
      <c r="B298" s="1">
        <v>42734</v>
      </c>
      <c r="C298">
        <v>541</v>
      </c>
      <c r="D298">
        <v>550</v>
      </c>
      <c r="E298">
        <v>539</v>
      </c>
      <c r="F298">
        <v>549</v>
      </c>
      <c r="G298">
        <v>629000</v>
      </c>
      <c r="H298" s="2" t="str">
        <f t="shared" si="22"/>
        <v>高安割れ</v>
      </c>
      <c r="I298">
        <v>1</v>
      </c>
      <c r="J298">
        <f t="shared" si="24"/>
        <v>-6</v>
      </c>
      <c r="K298" t="str">
        <f t="shared" si="20"/>
        <v>高安割れ</v>
      </c>
      <c r="L298">
        <f t="shared" si="23"/>
        <v>-6</v>
      </c>
      <c r="M298" s="1">
        <f t="shared" si="21"/>
        <v>42734</v>
      </c>
      <c r="N298">
        <f>SUM(J298:$J$1480)</f>
        <v>-699</v>
      </c>
      <c r="O298">
        <f>SUM(L298:$L$1480)</f>
        <v>-657</v>
      </c>
    </row>
    <row r="299" spans="2:15" x14ac:dyDescent="0.2">
      <c r="B299" s="1">
        <v>42733</v>
      </c>
      <c r="C299">
        <v>552</v>
      </c>
      <c r="D299">
        <v>557</v>
      </c>
      <c r="E299">
        <v>544</v>
      </c>
      <c r="F299">
        <v>547</v>
      </c>
      <c r="G299">
        <v>1240000</v>
      </c>
      <c r="H299" s="2" t="str">
        <f t="shared" si="22"/>
        <v>高安割れ</v>
      </c>
      <c r="I299">
        <v>1</v>
      </c>
      <c r="J299">
        <f t="shared" si="24"/>
        <v>-2</v>
      </c>
      <c r="K299" t="str">
        <f t="shared" si="20"/>
        <v>高安割れ</v>
      </c>
      <c r="L299">
        <f t="shared" si="23"/>
        <v>-2</v>
      </c>
      <c r="M299" s="1">
        <f t="shared" si="21"/>
        <v>42733</v>
      </c>
      <c r="N299">
        <f>SUM(J299:$J$1480)</f>
        <v>-693</v>
      </c>
      <c r="O299">
        <f>SUM(L299:$L$1480)</f>
        <v>-651</v>
      </c>
    </row>
    <row r="300" spans="2:15" x14ac:dyDescent="0.2">
      <c r="B300" s="1">
        <v>42732</v>
      </c>
      <c r="C300">
        <v>556</v>
      </c>
      <c r="D300">
        <v>562</v>
      </c>
      <c r="E300">
        <v>553</v>
      </c>
      <c r="F300">
        <v>555</v>
      </c>
      <c r="G300">
        <v>787000</v>
      </c>
      <c r="H300" s="2" t="str">
        <f t="shared" si="22"/>
        <v/>
      </c>
      <c r="I300">
        <v>1</v>
      </c>
      <c r="J300">
        <f t="shared" si="24"/>
        <v>-8</v>
      </c>
      <c r="K300" t="str">
        <f t="shared" si="20"/>
        <v/>
      </c>
      <c r="L300">
        <f t="shared" si="23"/>
        <v>-8</v>
      </c>
      <c r="M300" s="1">
        <f t="shared" si="21"/>
        <v>42732</v>
      </c>
      <c r="N300">
        <f>SUM(J300:$J$1480)</f>
        <v>-691</v>
      </c>
      <c r="O300">
        <f>SUM(L300:$L$1480)</f>
        <v>-649</v>
      </c>
    </row>
    <row r="301" spans="2:15" x14ac:dyDescent="0.2">
      <c r="B301" s="1">
        <v>42731</v>
      </c>
      <c r="C301">
        <v>554</v>
      </c>
      <c r="D301">
        <v>566</v>
      </c>
      <c r="E301">
        <v>550</v>
      </c>
      <c r="F301">
        <v>556</v>
      </c>
      <c r="G301">
        <v>1296000</v>
      </c>
      <c r="H301" s="2" t="str">
        <f t="shared" si="22"/>
        <v>高安超え</v>
      </c>
      <c r="I301">
        <v>1</v>
      </c>
      <c r="J301">
        <f t="shared" si="24"/>
        <v>-1</v>
      </c>
      <c r="K301" t="str">
        <f t="shared" si="20"/>
        <v>高安超え</v>
      </c>
      <c r="L301">
        <f t="shared" si="23"/>
        <v>-1</v>
      </c>
      <c r="M301" s="1">
        <f t="shared" si="21"/>
        <v>42731</v>
      </c>
      <c r="N301">
        <f>SUM(J301:$J$1480)</f>
        <v>-683</v>
      </c>
      <c r="O301">
        <f>SUM(L301:$L$1480)</f>
        <v>-641</v>
      </c>
    </row>
    <row r="302" spans="2:15" x14ac:dyDescent="0.2">
      <c r="B302" s="1">
        <v>42730</v>
      </c>
      <c r="C302">
        <v>543</v>
      </c>
      <c r="D302">
        <v>553</v>
      </c>
      <c r="E302">
        <v>543</v>
      </c>
      <c r="F302">
        <v>552</v>
      </c>
      <c r="G302">
        <v>1033000</v>
      </c>
      <c r="H302" s="2" t="str">
        <f t="shared" si="22"/>
        <v>高安超え</v>
      </c>
      <c r="I302">
        <v>1</v>
      </c>
      <c r="J302">
        <f t="shared" si="24"/>
        <v>4</v>
      </c>
      <c r="K302" t="str">
        <f t="shared" si="20"/>
        <v>高安超え</v>
      </c>
      <c r="L302">
        <f t="shared" si="23"/>
        <v>4</v>
      </c>
      <c r="M302" s="1">
        <f t="shared" si="21"/>
        <v>42730</v>
      </c>
      <c r="N302">
        <f>SUM(J302:$J$1480)</f>
        <v>-682</v>
      </c>
      <c r="O302">
        <f>SUM(L302:$L$1480)</f>
        <v>-640</v>
      </c>
    </row>
    <row r="303" spans="2:15" x14ac:dyDescent="0.2">
      <c r="B303" s="1">
        <v>42726</v>
      </c>
      <c r="C303">
        <v>538</v>
      </c>
      <c r="D303">
        <v>542</v>
      </c>
      <c r="E303">
        <v>534</v>
      </c>
      <c r="F303">
        <v>540</v>
      </c>
      <c r="G303">
        <v>907000</v>
      </c>
      <c r="H303" s="2" t="str">
        <f t="shared" si="22"/>
        <v>高安割れ</v>
      </c>
      <c r="I303">
        <v>1</v>
      </c>
      <c r="J303">
        <f t="shared" si="24"/>
        <v>-12</v>
      </c>
      <c r="K303" t="str">
        <f t="shared" si="20"/>
        <v>高安割れ</v>
      </c>
      <c r="L303">
        <f t="shared" si="23"/>
        <v>-12</v>
      </c>
      <c r="M303" s="1">
        <f t="shared" si="21"/>
        <v>42726</v>
      </c>
      <c r="N303">
        <f>SUM(J303:$J$1480)</f>
        <v>-686</v>
      </c>
      <c r="O303">
        <f>SUM(L303:$L$1480)</f>
        <v>-644</v>
      </c>
    </row>
    <row r="304" spans="2:15" x14ac:dyDescent="0.2">
      <c r="B304" s="1">
        <v>42725</v>
      </c>
      <c r="C304">
        <v>543</v>
      </c>
      <c r="D304">
        <v>544</v>
      </c>
      <c r="E304">
        <v>536</v>
      </c>
      <c r="F304">
        <v>538</v>
      </c>
      <c r="G304">
        <v>1146000</v>
      </c>
      <c r="H304" s="2" t="str">
        <f t="shared" si="22"/>
        <v>高安割れ</v>
      </c>
      <c r="I304">
        <v>1</v>
      </c>
      <c r="J304">
        <f t="shared" si="24"/>
        <v>-2</v>
      </c>
      <c r="K304" t="str">
        <f t="shared" si="20"/>
        <v>高安割れ</v>
      </c>
      <c r="L304">
        <f t="shared" si="23"/>
        <v>-2</v>
      </c>
      <c r="M304" s="1">
        <f t="shared" si="21"/>
        <v>42725</v>
      </c>
      <c r="N304">
        <f>SUM(J304:$J$1480)</f>
        <v>-674</v>
      </c>
      <c r="O304">
        <f>SUM(L304:$L$1480)</f>
        <v>-632</v>
      </c>
    </row>
    <row r="305" spans="2:15" x14ac:dyDescent="0.2">
      <c r="B305" s="1">
        <v>42724</v>
      </c>
      <c r="C305">
        <v>541</v>
      </c>
      <c r="D305">
        <v>545</v>
      </c>
      <c r="E305">
        <v>540</v>
      </c>
      <c r="F305">
        <v>543</v>
      </c>
      <c r="G305">
        <v>832000</v>
      </c>
      <c r="H305" s="2" t="str">
        <f t="shared" si="22"/>
        <v/>
      </c>
      <c r="I305">
        <v>1</v>
      </c>
      <c r="J305">
        <f t="shared" si="24"/>
        <v>-5</v>
      </c>
      <c r="K305" t="str">
        <f t="shared" si="20"/>
        <v/>
      </c>
      <c r="L305">
        <f t="shared" si="23"/>
        <v>-5</v>
      </c>
      <c r="M305" s="1">
        <f t="shared" si="21"/>
        <v>42724</v>
      </c>
      <c r="N305">
        <f>SUM(J305:$J$1480)</f>
        <v>-672</v>
      </c>
      <c r="O305">
        <f>SUM(L305:$L$1480)</f>
        <v>-630</v>
      </c>
    </row>
    <row r="306" spans="2:15" x14ac:dyDescent="0.2">
      <c r="B306" s="1">
        <v>42723</v>
      </c>
      <c r="C306">
        <v>546</v>
      </c>
      <c r="D306">
        <v>546</v>
      </c>
      <c r="E306">
        <v>536</v>
      </c>
      <c r="F306">
        <v>540</v>
      </c>
      <c r="G306">
        <v>1089000</v>
      </c>
      <c r="H306" s="2" t="str">
        <f t="shared" si="22"/>
        <v>高安割れ</v>
      </c>
      <c r="I306">
        <v>1</v>
      </c>
      <c r="J306">
        <f t="shared" si="24"/>
        <v>-3</v>
      </c>
      <c r="K306" t="str">
        <f t="shared" si="20"/>
        <v>高安割れ</v>
      </c>
      <c r="L306">
        <f t="shared" si="23"/>
        <v>-3</v>
      </c>
      <c r="M306" s="1">
        <f t="shared" si="21"/>
        <v>42723</v>
      </c>
      <c r="N306">
        <f>SUM(J306:$J$1480)</f>
        <v>-667</v>
      </c>
      <c r="O306">
        <f>SUM(L306:$L$1480)</f>
        <v>-625</v>
      </c>
    </row>
    <row r="307" spans="2:15" x14ac:dyDescent="0.2">
      <c r="B307" s="1">
        <v>42720</v>
      </c>
      <c r="C307">
        <v>540</v>
      </c>
      <c r="D307">
        <v>549</v>
      </c>
      <c r="E307">
        <v>538</v>
      </c>
      <c r="F307">
        <v>546</v>
      </c>
      <c r="G307">
        <v>1209000</v>
      </c>
      <c r="H307" s="2" t="str">
        <f t="shared" si="22"/>
        <v>高安超え</v>
      </c>
      <c r="I307">
        <v>1</v>
      </c>
      <c r="J307">
        <f t="shared" si="24"/>
        <v>-6</v>
      </c>
      <c r="K307" t="str">
        <f t="shared" si="20"/>
        <v>高安超え</v>
      </c>
      <c r="L307">
        <f t="shared" si="23"/>
        <v>-6</v>
      </c>
      <c r="M307" s="1">
        <f t="shared" si="21"/>
        <v>42720</v>
      </c>
      <c r="N307">
        <f>SUM(J307:$J$1480)</f>
        <v>-664</v>
      </c>
      <c r="O307">
        <f>SUM(L307:$L$1480)</f>
        <v>-622</v>
      </c>
    </row>
    <row r="308" spans="2:15" x14ac:dyDescent="0.2">
      <c r="B308" s="1">
        <v>42719</v>
      </c>
      <c r="C308">
        <v>538</v>
      </c>
      <c r="D308">
        <v>544</v>
      </c>
      <c r="E308">
        <v>533</v>
      </c>
      <c r="F308">
        <v>535</v>
      </c>
      <c r="G308">
        <v>962000</v>
      </c>
      <c r="H308" s="2" t="str">
        <f t="shared" si="22"/>
        <v/>
      </c>
      <c r="I308">
        <v>1</v>
      </c>
      <c r="J308">
        <f t="shared" si="24"/>
        <v>11</v>
      </c>
      <c r="K308" t="str">
        <f t="shared" si="20"/>
        <v>高安割れ</v>
      </c>
      <c r="L308">
        <f t="shared" si="23"/>
        <v>-11</v>
      </c>
      <c r="M308" s="1">
        <f t="shared" si="21"/>
        <v>42719</v>
      </c>
      <c r="N308">
        <f>SUM(J308:$J$1480)</f>
        <v>-658</v>
      </c>
      <c r="O308">
        <f>SUM(L308:$L$1480)</f>
        <v>-616</v>
      </c>
    </row>
    <row r="309" spans="2:15" x14ac:dyDescent="0.2">
      <c r="B309" s="1">
        <v>42718</v>
      </c>
      <c r="C309">
        <v>535</v>
      </c>
      <c r="D309">
        <v>544</v>
      </c>
      <c r="E309">
        <v>534</v>
      </c>
      <c r="F309">
        <v>537</v>
      </c>
      <c r="G309">
        <v>817000</v>
      </c>
      <c r="H309" s="2" t="str">
        <f t="shared" si="22"/>
        <v>高安超え</v>
      </c>
      <c r="I309">
        <v>1</v>
      </c>
      <c r="J309">
        <f t="shared" si="24"/>
        <v>-2</v>
      </c>
      <c r="K309" t="str">
        <f t="shared" si="20"/>
        <v>高安超え</v>
      </c>
      <c r="L309">
        <f t="shared" si="23"/>
        <v>-2</v>
      </c>
      <c r="M309" s="1">
        <f t="shared" si="21"/>
        <v>42718</v>
      </c>
      <c r="N309">
        <f>SUM(J309:$J$1480)</f>
        <v>-669</v>
      </c>
      <c r="O309">
        <f>SUM(L309:$L$1480)</f>
        <v>-605</v>
      </c>
    </row>
    <row r="310" spans="2:15" x14ac:dyDescent="0.2">
      <c r="B310" s="1">
        <v>42717</v>
      </c>
      <c r="C310">
        <v>530</v>
      </c>
      <c r="D310">
        <v>538</v>
      </c>
      <c r="E310">
        <v>528</v>
      </c>
      <c r="F310">
        <v>536</v>
      </c>
      <c r="G310">
        <v>721000</v>
      </c>
      <c r="H310" s="2" t="str">
        <f t="shared" si="22"/>
        <v/>
      </c>
      <c r="I310">
        <v>1</v>
      </c>
      <c r="J310">
        <f t="shared" si="24"/>
        <v>1</v>
      </c>
      <c r="K310" t="str">
        <f t="shared" si="20"/>
        <v/>
      </c>
      <c r="L310">
        <f t="shared" si="23"/>
        <v>1</v>
      </c>
      <c r="M310" s="1">
        <f t="shared" si="21"/>
        <v>42717</v>
      </c>
      <c r="N310">
        <f>SUM(J310:$J$1480)</f>
        <v>-667</v>
      </c>
      <c r="O310">
        <f>SUM(L310:$L$1480)</f>
        <v>-603</v>
      </c>
    </row>
    <row r="311" spans="2:15" x14ac:dyDescent="0.2">
      <c r="B311" s="1">
        <v>42716</v>
      </c>
      <c r="C311">
        <v>553</v>
      </c>
      <c r="D311">
        <v>553</v>
      </c>
      <c r="E311">
        <v>525</v>
      </c>
      <c r="F311">
        <v>540</v>
      </c>
      <c r="G311">
        <v>1335000</v>
      </c>
      <c r="H311" s="2" t="str">
        <f t="shared" si="22"/>
        <v/>
      </c>
      <c r="I311">
        <v>1</v>
      </c>
      <c r="J311">
        <f t="shared" si="24"/>
        <v>-4</v>
      </c>
      <c r="K311" t="str">
        <f t="shared" si="20"/>
        <v/>
      </c>
      <c r="L311">
        <f t="shared" si="23"/>
        <v>-4</v>
      </c>
      <c r="M311" s="1">
        <f t="shared" si="21"/>
        <v>42716</v>
      </c>
      <c r="N311">
        <f>SUM(J311:$J$1480)</f>
        <v>-668</v>
      </c>
      <c r="O311">
        <f>SUM(L311:$L$1480)</f>
        <v>-604</v>
      </c>
    </row>
    <row r="312" spans="2:15" x14ac:dyDescent="0.2">
      <c r="B312" s="1">
        <v>42713</v>
      </c>
      <c r="C312">
        <v>544</v>
      </c>
      <c r="D312">
        <v>546</v>
      </c>
      <c r="E312">
        <v>538</v>
      </c>
      <c r="F312">
        <v>544</v>
      </c>
      <c r="G312">
        <v>825000</v>
      </c>
      <c r="H312" s="2" t="str">
        <f t="shared" si="22"/>
        <v>高安超え</v>
      </c>
      <c r="I312">
        <v>1</v>
      </c>
      <c r="J312">
        <f t="shared" si="24"/>
        <v>-4</v>
      </c>
      <c r="K312" t="str">
        <f t="shared" si="20"/>
        <v>高安超え</v>
      </c>
      <c r="L312">
        <f t="shared" si="23"/>
        <v>-4</v>
      </c>
      <c r="M312" s="1">
        <f t="shared" si="21"/>
        <v>42713</v>
      </c>
      <c r="N312">
        <f>SUM(J312:$J$1480)</f>
        <v>-664</v>
      </c>
      <c r="O312">
        <f>SUM(L312:$L$1480)</f>
        <v>-600</v>
      </c>
    </row>
    <row r="313" spans="2:15" x14ac:dyDescent="0.2">
      <c r="B313" s="1">
        <v>42712</v>
      </c>
      <c r="C313">
        <v>533</v>
      </c>
      <c r="D313">
        <v>540</v>
      </c>
      <c r="E313">
        <v>525</v>
      </c>
      <c r="F313">
        <v>534</v>
      </c>
      <c r="G313">
        <v>1185000</v>
      </c>
      <c r="H313" s="2" t="str">
        <f t="shared" si="22"/>
        <v>高安超え</v>
      </c>
      <c r="I313">
        <v>1</v>
      </c>
      <c r="J313">
        <f t="shared" si="24"/>
        <v>10</v>
      </c>
      <c r="K313" t="str">
        <f t="shared" si="20"/>
        <v>高安超え</v>
      </c>
      <c r="L313">
        <f t="shared" si="23"/>
        <v>10</v>
      </c>
      <c r="M313" s="1">
        <f t="shared" si="21"/>
        <v>42712</v>
      </c>
      <c r="N313">
        <f>SUM(J313:$J$1480)</f>
        <v>-660</v>
      </c>
      <c r="O313">
        <f>SUM(L313:$L$1480)</f>
        <v>-596</v>
      </c>
    </row>
    <row r="314" spans="2:15" x14ac:dyDescent="0.2">
      <c r="B314" s="1">
        <v>42711</v>
      </c>
      <c r="C314">
        <v>518</v>
      </c>
      <c r="D314">
        <v>530</v>
      </c>
      <c r="E314">
        <v>516</v>
      </c>
      <c r="F314">
        <v>527</v>
      </c>
      <c r="G314">
        <v>1337000</v>
      </c>
      <c r="H314" s="2" t="str">
        <f t="shared" si="22"/>
        <v>高安超え</v>
      </c>
      <c r="I314">
        <v>1</v>
      </c>
      <c r="J314">
        <f t="shared" si="24"/>
        <v>7</v>
      </c>
      <c r="K314" t="str">
        <f t="shared" si="20"/>
        <v>高安超え</v>
      </c>
      <c r="L314">
        <f t="shared" si="23"/>
        <v>7</v>
      </c>
      <c r="M314" s="1">
        <f t="shared" si="21"/>
        <v>42711</v>
      </c>
      <c r="N314">
        <f>SUM(J314:$J$1480)</f>
        <v>-670</v>
      </c>
      <c r="O314">
        <f>SUM(L314:$L$1480)</f>
        <v>-606</v>
      </c>
    </row>
    <row r="315" spans="2:15" x14ac:dyDescent="0.2">
      <c r="B315" s="1">
        <v>42710</v>
      </c>
      <c r="C315">
        <v>499</v>
      </c>
      <c r="D315">
        <v>516</v>
      </c>
      <c r="E315">
        <v>498</v>
      </c>
      <c r="F315">
        <v>515</v>
      </c>
      <c r="G315">
        <v>1032000</v>
      </c>
      <c r="H315" s="2" t="str">
        <f t="shared" si="22"/>
        <v>高安超え</v>
      </c>
      <c r="I315">
        <v>1</v>
      </c>
      <c r="J315">
        <f t="shared" si="24"/>
        <v>12</v>
      </c>
      <c r="K315" t="str">
        <f t="shared" si="20"/>
        <v>高安超え</v>
      </c>
      <c r="L315">
        <f t="shared" si="23"/>
        <v>12</v>
      </c>
      <c r="M315" s="1">
        <f t="shared" si="21"/>
        <v>42710</v>
      </c>
      <c r="N315">
        <f>SUM(J315:$J$1480)</f>
        <v>-677</v>
      </c>
      <c r="O315">
        <f>SUM(L315:$L$1480)</f>
        <v>-613</v>
      </c>
    </row>
    <row r="316" spans="2:15" x14ac:dyDescent="0.2">
      <c r="B316" s="1">
        <v>42709</v>
      </c>
      <c r="C316">
        <v>501</v>
      </c>
      <c r="D316">
        <v>506</v>
      </c>
      <c r="E316">
        <v>494</v>
      </c>
      <c r="F316">
        <v>499</v>
      </c>
      <c r="G316">
        <v>1198000</v>
      </c>
      <c r="H316" s="2" t="str">
        <f t="shared" si="22"/>
        <v>高安割れ</v>
      </c>
      <c r="I316">
        <v>1</v>
      </c>
      <c r="J316">
        <f t="shared" si="24"/>
        <v>-16</v>
      </c>
      <c r="K316" t="str">
        <f t="shared" si="20"/>
        <v>高安割れ</v>
      </c>
      <c r="L316">
        <f t="shared" si="23"/>
        <v>-16</v>
      </c>
      <c r="M316" s="1">
        <f t="shared" si="21"/>
        <v>42709</v>
      </c>
      <c r="N316">
        <f>SUM(J316:$J$1480)</f>
        <v>-689</v>
      </c>
      <c r="O316">
        <f>SUM(L316:$L$1480)</f>
        <v>-625</v>
      </c>
    </row>
    <row r="317" spans="2:15" x14ac:dyDescent="0.2">
      <c r="B317" s="1">
        <v>42706</v>
      </c>
      <c r="C317">
        <v>501</v>
      </c>
      <c r="D317">
        <v>511</v>
      </c>
      <c r="E317">
        <v>500</v>
      </c>
      <c r="F317">
        <v>508</v>
      </c>
      <c r="G317">
        <v>1326000</v>
      </c>
      <c r="H317" s="2" t="str">
        <f t="shared" si="22"/>
        <v>高安超え</v>
      </c>
      <c r="I317">
        <v>1</v>
      </c>
      <c r="J317">
        <f t="shared" si="24"/>
        <v>-9</v>
      </c>
      <c r="K317" t="str">
        <f t="shared" si="20"/>
        <v>高安超え</v>
      </c>
      <c r="L317">
        <f t="shared" si="23"/>
        <v>-9</v>
      </c>
      <c r="M317" s="1">
        <f t="shared" si="21"/>
        <v>42706</v>
      </c>
      <c r="N317">
        <f>SUM(J317:$J$1480)</f>
        <v>-673</v>
      </c>
      <c r="O317">
        <f>SUM(L317:$L$1480)</f>
        <v>-609</v>
      </c>
    </row>
    <row r="318" spans="2:15" x14ac:dyDescent="0.2">
      <c r="B318" s="1">
        <v>42705</v>
      </c>
      <c r="C318">
        <v>500</v>
      </c>
      <c r="D318">
        <v>506</v>
      </c>
      <c r="E318">
        <v>497</v>
      </c>
      <c r="F318">
        <v>503</v>
      </c>
      <c r="G318">
        <v>1567000</v>
      </c>
      <c r="H318" s="2" t="str">
        <f t="shared" si="22"/>
        <v>高安超え</v>
      </c>
      <c r="I318">
        <v>1</v>
      </c>
      <c r="J318">
        <f t="shared" si="24"/>
        <v>5</v>
      </c>
      <c r="K318" t="str">
        <f t="shared" si="20"/>
        <v>高安超え</v>
      </c>
      <c r="L318">
        <f t="shared" si="23"/>
        <v>5</v>
      </c>
      <c r="M318" s="1">
        <f t="shared" si="21"/>
        <v>42705</v>
      </c>
      <c r="N318">
        <f>SUM(J318:$J$1480)</f>
        <v>-664</v>
      </c>
      <c r="O318">
        <f>SUM(L318:$L$1480)</f>
        <v>-600</v>
      </c>
    </row>
    <row r="319" spans="2:15" x14ac:dyDescent="0.2">
      <c r="B319" s="1">
        <v>42704</v>
      </c>
      <c r="C319">
        <v>491</v>
      </c>
      <c r="D319">
        <v>496</v>
      </c>
      <c r="E319">
        <v>490</v>
      </c>
      <c r="F319">
        <v>496</v>
      </c>
      <c r="G319">
        <v>1225000</v>
      </c>
      <c r="H319" s="2" t="str">
        <f t="shared" si="22"/>
        <v/>
      </c>
      <c r="I319">
        <v>1</v>
      </c>
      <c r="J319">
        <f t="shared" si="24"/>
        <v>7</v>
      </c>
      <c r="K319" t="str">
        <f t="shared" si="20"/>
        <v/>
      </c>
      <c r="L319">
        <f t="shared" si="23"/>
        <v>7</v>
      </c>
      <c r="M319" s="1">
        <f t="shared" si="21"/>
        <v>42704</v>
      </c>
      <c r="N319">
        <f>SUM(J319:$J$1480)</f>
        <v>-669</v>
      </c>
      <c r="O319">
        <f>SUM(L319:$L$1480)</f>
        <v>-605</v>
      </c>
    </row>
    <row r="320" spans="2:15" x14ac:dyDescent="0.2">
      <c r="B320" s="1">
        <v>42703</v>
      </c>
      <c r="C320">
        <v>491</v>
      </c>
      <c r="D320">
        <v>497</v>
      </c>
      <c r="E320">
        <v>489</v>
      </c>
      <c r="F320">
        <v>494</v>
      </c>
      <c r="G320">
        <v>623000</v>
      </c>
      <c r="H320" s="2" t="str">
        <f t="shared" si="22"/>
        <v>高安超え</v>
      </c>
      <c r="I320">
        <v>1</v>
      </c>
      <c r="J320">
        <f t="shared" si="24"/>
        <v>2</v>
      </c>
      <c r="K320" t="str">
        <f t="shared" si="20"/>
        <v>高安超え</v>
      </c>
      <c r="L320">
        <f t="shared" si="23"/>
        <v>2</v>
      </c>
      <c r="M320" s="1">
        <f t="shared" si="21"/>
        <v>42703</v>
      </c>
      <c r="N320">
        <f>SUM(J320:$J$1480)</f>
        <v>-676</v>
      </c>
      <c r="O320">
        <f>SUM(L320:$L$1480)</f>
        <v>-612</v>
      </c>
    </row>
    <row r="321" spans="2:15" x14ac:dyDescent="0.2">
      <c r="B321" s="1">
        <v>42702</v>
      </c>
      <c r="C321">
        <v>490</v>
      </c>
      <c r="D321">
        <v>494</v>
      </c>
      <c r="E321">
        <v>486</v>
      </c>
      <c r="F321">
        <v>492</v>
      </c>
      <c r="G321">
        <v>929000</v>
      </c>
      <c r="H321" s="2" t="str">
        <f t="shared" si="22"/>
        <v/>
      </c>
      <c r="I321">
        <v>1</v>
      </c>
      <c r="J321">
        <f t="shared" si="24"/>
        <v>2</v>
      </c>
      <c r="K321" t="str">
        <f t="shared" si="20"/>
        <v/>
      </c>
      <c r="L321">
        <f t="shared" si="23"/>
        <v>2</v>
      </c>
      <c r="M321" s="1">
        <f t="shared" si="21"/>
        <v>42702</v>
      </c>
      <c r="N321">
        <f>SUM(J321:$J$1480)</f>
        <v>-678</v>
      </c>
      <c r="O321">
        <f>SUM(L321:$L$1480)</f>
        <v>-614</v>
      </c>
    </row>
    <row r="322" spans="2:15" x14ac:dyDescent="0.2">
      <c r="B322" s="1">
        <v>42699</v>
      </c>
      <c r="C322">
        <v>489</v>
      </c>
      <c r="D322">
        <v>497</v>
      </c>
      <c r="E322">
        <v>486</v>
      </c>
      <c r="F322">
        <v>490</v>
      </c>
      <c r="G322">
        <v>908000</v>
      </c>
      <c r="H322" s="2" t="str">
        <f t="shared" si="22"/>
        <v/>
      </c>
      <c r="I322">
        <v>1</v>
      </c>
      <c r="J322">
        <f t="shared" si="24"/>
        <v>2</v>
      </c>
      <c r="K322" t="str">
        <f t="shared" si="20"/>
        <v/>
      </c>
      <c r="L322">
        <f t="shared" si="23"/>
        <v>2</v>
      </c>
      <c r="M322" s="1">
        <f t="shared" si="21"/>
        <v>42699</v>
      </c>
      <c r="N322">
        <f>SUM(J322:$J$1480)</f>
        <v>-680</v>
      </c>
      <c r="O322">
        <f>SUM(L322:$L$1480)</f>
        <v>-616</v>
      </c>
    </row>
    <row r="323" spans="2:15" x14ac:dyDescent="0.2">
      <c r="B323" s="1">
        <v>42698</v>
      </c>
      <c r="C323">
        <v>488</v>
      </c>
      <c r="D323">
        <v>491</v>
      </c>
      <c r="E323">
        <v>486</v>
      </c>
      <c r="F323">
        <v>487</v>
      </c>
      <c r="G323">
        <v>824000</v>
      </c>
      <c r="H323" s="2" t="str">
        <f t="shared" si="22"/>
        <v>高安超え</v>
      </c>
      <c r="I323">
        <v>1</v>
      </c>
      <c r="J323">
        <f t="shared" si="24"/>
        <v>3</v>
      </c>
      <c r="K323" t="str">
        <f t="shared" si="20"/>
        <v>高安超え</v>
      </c>
      <c r="L323">
        <f t="shared" si="23"/>
        <v>3</v>
      </c>
      <c r="M323" s="1">
        <f t="shared" si="21"/>
        <v>42698</v>
      </c>
      <c r="N323">
        <f>SUM(J323:$J$1480)</f>
        <v>-682</v>
      </c>
      <c r="O323">
        <f>SUM(L323:$L$1480)</f>
        <v>-618</v>
      </c>
    </row>
    <row r="324" spans="2:15" x14ac:dyDescent="0.2">
      <c r="B324" s="1">
        <v>42696</v>
      </c>
      <c r="C324">
        <v>481</v>
      </c>
      <c r="D324">
        <v>487</v>
      </c>
      <c r="E324">
        <v>481</v>
      </c>
      <c r="F324">
        <v>483</v>
      </c>
      <c r="G324">
        <v>680000</v>
      </c>
      <c r="H324" s="2" t="str">
        <f t="shared" si="22"/>
        <v>高安超え</v>
      </c>
      <c r="I324">
        <v>1</v>
      </c>
      <c r="J324">
        <f t="shared" si="24"/>
        <v>4</v>
      </c>
      <c r="K324" t="str">
        <f t="shared" si="20"/>
        <v>高安超え</v>
      </c>
      <c r="L324">
        <f t="shared" si="23"/>
        <v>4</v>
      </c>
      <c r="M324" s="1">
        <f t="shared" si="21"/>
        <v>42696</v>
      </c>
      <c r="N324">
        <f>SUM(J324:$J$1480)</f>
        <v>-685</v>
      </c>
      <c r="O324">
        <f>SUM(L324:$L$1480)</f>
        <v>-621</v>
      </c>
    </row>
    <row r="325" spans="2:15" x14ac:dyDescent="0.2">
      <c r="B325" s="1">
        <v>42695</v>
      </c>
      <c r="C325">
        <v>480</v>
      </c>
      <c r="D325">
        <v>483</v>
      </c>
      <c r="E325">
        <v>479</v>
      </c>
      <c r="F325">
        <v>480</v>
      </c>
      <c r="G325">
        <v>548000</v>
      </c>
      <c r="H325" s="2" t="str">
        <f t="shared" si="22"/>
        <v>高安超え</v>
      </c>
      <c r="I325">
        <v>1</v>
      </c>
      <c r="J325">
        <f t="shared" si="24"/>
        <v>3</v>
      </c>
      <c r="K325" t="str">
        <f t="shared" si="20"/>
        <v>高安超え</v>
      </c>
      <c r="L325">
        <f t="shared" si="23"/>
        <v>3</v>
      </c>
      <c r="M325" s="1">
        <f t="shared" si="21"/>
        <v>42695</v>
      </c>
      <c r="N325">
        <f>SUM(J325:$J$1480)</f>
        <v>-689</v>
      </c>
      <c r="O325">
        <f>SUM(L325:$L$1480)</f>
        <v>-625</v>
      </c>
    </row>
    <row r="326" spans="2:15" x14ac:dyDescent="0.2">
      <c r="B326" s="1">
        <v>42692</v>
      </c>
      <c r="C326">
        <v>468</v>
      </c>
      <c r="D326">
        <v>478</v>
      </c>
      <c r="E326">
        <v>467</v>
      </c>
      <c r="F326">
        <v>476</v>
      </c>
      <c r="G326">
        <v>1097000</v>
      </c>
      <c r="H326" s="2" t="str">
        <f t="shared" si="22"/>
        <v>高安超え</v>
      </c>
      <c r="I326">
        <v>1</v>
      </c>
      <c r="J326">
        <f t="shared" si="24"/>
        <v>4</v>
      </c>
      <c r="K326" t="str">
        <f t="shared" si="20"/>
        <v>高安超え</v>
      </c>
      <c r="L326">
        <f t="shared" si="23"/>
        <v>4</v>
      </c>
      <c r="M326" s="1">
        <f t="shared" si="21"/>
        <v>42692</v>
      </c>
      <c r="N326">
        <f>SUM(J326:$J$1480)</f>
        <v>-692</v>
      </c>
      <c r="O326">
        <f>SUM(L326:$L$1480)</f>
        <v>-628</v>
      </c>
    </row>
    <row r="327" spans="2:15" x14ac:dyDescent="0.2">
      <c r="B327" s="1">
        <v>42691</v>
      </c>
      <c r="C327">
        <v>471</v>
      </c>
      <c r="D327">
        <v>473</v>
      </c>
      <c r="E327">
        <v>459</v>
      </c>
      <c r="F327">
        <v>461</v>
      </c>
      <c r="G327">
        <v>1682000</v>
      </c>
      <c r="H327" s="2" t="str">
        <f t="shared" si="22"/>
        <v>高安割れ</v>
      </c>
      <c r="I327">
        <v>1</v>
      </c>
      <c r="J327">
        <f t="shared" si="24"/>
        <v>-15</v>
      </c>
      <c r="K327" t="str">
        <f t="shared" ref="K327:K390" si="25">IF(AND(D327&lt;=D328,E327&lt;E328),"高安割れ",IF(AND(D327&gt;D328,E327&gt;E328),"高安超え",""))</f>
        <v>高安割れ</v>
      </c>
      <c r="L327">
        <f t="shared" si="23"/>
        <v>-15</v>
      </c>
      <c r="M327" s="1">
        <f t="shared" ref="M327:M390" si="26">+B327</f>
        <v>42691</v>
      </c>
      <c r="N327">
        <f>SUM(J327:$J$1480)</f>
        <v>-696</v>
      </c>
      <c r="O327">
        <f>SUM(L327:$L$1480)</f>
        <v>-632</v>
      </c>
    </row>
    <row r="328" spans="2:15" x14ac:dyDescent="0.2">
      <c r="B328" s="1">
        <v>42690</v>
      </c>
      <c r="C328">
        <v>471</v>
      </c>
      <c r="D328">
        <v>479</v>
      </c>
      <c r="E328">
        <v>470</v>
      </c>
      <c r="F328">
        <v>478</v>
      </c>
      <c r="G328">
        <v>1011000</v>
      </c>
      <c r="H328" s="2" t="str">
        <f t="shared" ref="H328:H391" si="27">IF(AND(D328&lt;D329,E328&lt;E329),"高安割れ",IF(AND(D328&gt;D329,E328&gt;E329),"高安超え",""))</f>
        <v>高安超え</v>
      </c>
      <c r="I328">
        <v>1</v>
      </c>
      <c r="J328">
        <f t="shared" si="24"/>
        <v>-17</v>
      </c>
      <c r="K328" t="str">
        <f t="shared" si="25"/>
        <v>高安超え</v>
      </c>
      <c r="L328">
        <f t="shared" ref="L328:L391" si="28">IF(K328="高安割れ",(F328-F327)*I328,(F327-F328)*I328)</f>
        <v>-17</v>
      </c>
      <c r="M328" s="1">
        <f t="shared" si="26"/>
        <v>42690</v>
      </c>
      <c r="N328">
        <f>SUM(J328:$J$1480)</f>
        <v>-681</v>
      </c>
      <c r="O328">
        <f>SUM(L328:$L$1480)</f>
        <v>-617</v>
      </c>
    </row>
    <row r="329" spans="2:15" x14ac:dyDescent="0.2">
      <c r="B329" s="1">
        <v>42689</v>
      </c>
      <c r="C329">
        <v>463</v>
      </c>
      <c r="D329">
        <v>469</v>
      </c>
      <c r="E329">
        <v>459</v>
      </c>
      <c r="F329">
        <v>469</v>
      </c>
      <c r="G329">
        <v>1452000</v>
      </c>
      <c r="H329" s="2" t="str">
        <f t="shared" si="27"/>
        <v>高安超え</v>
      </c>
      <c r="I329">
        <v>1</v>
      </c>
      <c r="J329">
        <f t="shared" ref="J329:J392" si="29">IF(H329="高安割れ",(F329-F328)*I329,(F328-F329)*I329)</f>
        <v>9</v>
      </c>
      <c r="K329" t="str">
        <f t="shared" si="25"/>
        <v>高安超え</v>
      </c>
      <c r="L329">
        <f t="shared" si="28"/>
        <v>9</v>
      </c>
      <c r="M329" s="1">
        <f t="shared" si="26"/>
        <v>42689</v>
      </c>
      <c r="N329">
        <f>SUM(J329:$J$1480)</f>
        <v>-664</v>
      </c>
      <c r="O329">
        <f>SUM(L329:$L$1480)</f>
        <v>-600</v>
      </c>
    </row>
    <row r="330" spans="2:15" x14ac:dyDescent="0.2">
      <c r="B330" s="1">
        <v>42688</v>
      </c>
      <c r="C330">
        <v>449</v>
      </c>
      <c r="D330">
        <v>463</v>
      </c>
      <c r="E330">
        <v>449</v>
      </c>
      <c r="F330">
        <v>460</v>
      </c>
      <c r="G330">
        <v>1400000</v>
      </c>
      <c r="H330" s="2" t="str">
        <f t="shared" si="27"/>
        <v>高安超え</v>
      </c>
      <c r="I330">
        <v>1</v>
      </c>
      <c r="J330">
        <f t="shared" si="29"/>
        <v>9</v>
      </c>
      <c r="K330" t="str">
        <f t="shared" si="25"/>
        <v>高安超え</v>
      </c>
      <c r="L330">
        <f t="shared" si="28"/>
        <v>9</v>
      </c>
      <c r="M330" s="1">
        <f t="shared" si="26"/>
        <v>42688</v>
      </c>
      <c r="N330">
        <f>SUM(J330:$J$1480)</f>
        <v>-673</v>
      </c>
      <c r="O330">
        <f>SUM(L330:$L$1480)</f>
        <v>-609</v>
      </c>
    </row>
    <row r="331" spans="2:15" x14ac:dyDescent="0.2">
      <c r="B331" s="1">
        <v>42685</v>
      </c>
      <c r="C331">
        <v>439</v>
      </c>
      <c r="D331">
        <v>447</v>
      </c>
      <c r="E331">
        <v>437</v>
      </c>
      <c r="F331">
        <v>446</v>
      </c>
      <c r="G331">
        <v>1733000</v>
      </c>
      <c r="H331" s="2" t="str">
        <f t="shared" si="27"/>
        <v>高安超え</v>
      </c>
      <c r="I331">
        <v>1</v>
      </c>
      <c r="J331">
        <f t="shared" si="29"/>
        <v>14</v>
      </c>
      <c r="K331" t="str">
        <f t="shared" si="25"/>
        <v>高安超え</v>
      </c>
      <c r="L331">
        <f t="shared" si="28"/>
        <v>14</v>
      </c>
      <c r="M331" s="1">
        <f t="shared" si="26"/>
        <v>42685</v>
      </c>
      <c r="N331">
        <f>SUM(J331:$J$1480)</f>
        <v>-682</v>
      </c>
      <c r="O331">
        <f>SUM(L331:$L$1480)</f>
        <v>-618</v>
      </c>
    </row>
    <row r="332" spans="2:15" x14ac:dyDescent="0.2">
      <c r="B332" s="1">
        <v>42684</v>
      </c>
      <c r="C332">
        <v>428</v>
      </c>
      <c r="D332">
        <v>437</v>
      </c>
      <c r="E332">
        <v>424</v>
      </c>
      <c r="F332">
        <v>437</v>
      </c>
      <c r="G332">
        <v>1850000</v>
      </c>
      <c r="H332" s="2" t="str">
        <f t="shared" si="27"/>
        <v/>
      </c>
      <c r="I332">
        <v>1</v>
      </c>
      <c r="J332">
        <f t="shared" si="29"/>
        <v>9</v>
      </c>
      <c r="K332" t="str">
        <f t="shared" si="25"/>
        <v/>
      </c>
      <c r="L332">
        <f t="shared" si="28"/>
        <v>9</v>
      </c>
      <c r="M332" s="1">
        <f t="shared" si="26"/>
        <v>42684</v>
      </c>
      <c r="N332">
        <f>SUM(J332:$J$1480)</f>
        <v>-696</v>
      </c>
      <c r="O332">
        <f>SUM(L332:$L$1480)</f>
        <v>-632</v>
      </c>
    </row>
    <row r="333" spans="2:15" x14ac:dyDescent="0.2">
      <c r="B333" s="1">
        <v>42683</v>
      </c>
      <c r="C333">
        <v>437</v>
      </c>
      <c r="D333">
        <v>439</v>
      </c>
      <c r="E333">
        <v>404</v>
      </c>
      <c r="F333">
        <v>416</v>
      </c>
      <c r="G333">
        <v>3900000</v>
      </c>
      <c r="H333" s="2" t="str">
        <f t="shared" si="27"/>
        <v>高安割れ</v>
      </c>
      <c r="I333">
        <v>1</v>
      </c>
      <c r="J333">
        <f t="shared" si="29"/>
        <v>-21</v>
      </c>
      <c r="K333" t="str">
        <f t="shared" si="25"/>
        <v>高安割れ</v>
      </c>
      <c r="L333">
        <f t="shared" si="28"/>
        <v>-21</v>
      </c>
      <c r="M333" s="1">
        <f t="shared" si="26"/>
        <v>42683</v>
      </c>
      <c r="N333">
        <f>SUM(J333:$J$1480)</f>
        <v>-705</v>
      </c>
      <c r="O333">
        <f>SUM(L333:$L$1480)</f>
        <v>-641</v>
      </c>
    </row>
    <row r="334" spans="2:15" x14ac:dyDescent="0.2">
      <c r="B334" s="1">
        <v>42682</v>
      </c>
      <c r="C334">
        <v>460</v>
      </c>
      <c r="D334">
        <v>464</v>
      </c>
      <c r="E334">
        <v>453</v>
      </c>
      <c r="F334">
        <v>456</v>
      </c>
      <c r="G334">
        <v>705000</v>
      </c>
      <c r="H334" s="2" t="str">
        <f t="shared" si="27"/>
        <v/>
      </c>
      <c r="I334">
        <v>1</v>
      </c>
      <c r="J334">
        <f t="shared" si="29"/>
        <v>-40</v>
      </c>
      <c r="K334" t="str">
        <f t="shared" si="25"/>
        <v>高安割れ</v>
      </c>
      <c r="L334">
        <f t="shared" si="28"/>
        <v>40</v>
      </c>
      <c r="M334" s="1">
        <f t="shared" si="26"/>
        <v>42682</v>
      </c>
      <c r="N334">
        <f>SUM(J334:$J$1480)</f>
        <v>-684</v>
      </c>
      <c r="O334">
        <f>SUM(L334:$L$1480)</f>
        <v>-620</v>
      </c>
    </row>
    <row r="335" spans="2:15" x14ac:dyDescent="0.2">
      <c r="B335" s="1">
        <v>42681</v>
      </c>
      <c r="C335">
        <v>459</v>
      </c>
      <c r="D335">
        <v>464</v>
      </c>
      <c r="E335">
        <v>458</v>
      </c>
      <c r="F335">
        <v>464</v>
      </c>
      <c r="G335">
        <v>984000</v>
      </c>
      <c r="H335" s="2" t="str">
        <f t="shared" si="27"/>
        <v>高安超え</v>
      </c>
      <c r="I335">
        <v>1</v>
      </c>
      <c r="J335">
        <f t="shared" si="29"/>
        <v>-8</v>
      </c>
      <c r="K335" t="str">
        <f t="shared" si="25"/>
        <v>高安超え</v>
      </c>
      <c r="L335">
        <f t="shared" si="28"/>
        <v>-8</v>
      </c>
      <c r="M335" s="1">
        <f t="shared" si="26"/>
        <v>42681</v>
      </c>
      <c r="N335">
        <f>SUM(J335:$J$1480)</f>
        <v>-644</v>
      </c>
      <c r="O335">
        <f>SUM(L335:$L$1480)</f>
        <v>-660</v>
      </c>
    </row>
    <row r="336" spans="2:15" x14ac:dyDescent="0.2">
      <c r="B336" s="1">
        <v>42678</v>
      </c>
      <c r="C336">
        <v>449</v>
      </c>
      <c r="D336">
        <v>453</v>
      </c>
      <c r="E336">
        <v>443</v>
      </c>
      <c r="F336">
        <v>451</v>
      </c>
      <c r="G336">
        <v>1174000</v>
      </c>
      <c r="H336" s="2" t="str">
        <f t="shared" si="27"/>
        <v>高安割れ</v>
      </c>
      <c r="I336">
        <v>1</v>
      </c>
      <c r="J336">
        <f t="shared" si="29"/>
        <v>-13</v>
      </c>
      <c r="K336" t="str">
        <f t="shared" si="25"/>
        <v>高安割れ</v>
      </c>
      <c r="L336">
        <f t="shared" si="28"/>
        <v>-13</v>
      </c>
      <c r="M336" s="1">
        <f t="shared" si="26"/>
        <v>42678</v>
      </c>
      <c r="N336">
        <f>SUM(J336:$J$1480)</f>
        <v>-636</v>
      </c>
      <c r="O336">
        <f>SUM(L336:$L$1480)</f>
        <v>-652</v>
      </c>
    </row>
    <row r="337" spans="2:15" x14ac:dyDescent="0.2">
      <c r="B337" s="1">
        <v>42676</v>
      </c>
      <c r="C337">
        <v>464</v>
      </c>
      <c r="D337">
        <v>469</v>
      </c>
      <c r="E337">
        <v>456</v>
      </c>
      <c r="F337">
        <v>459</v>
      </c>
      <c r="G337">
        <v>1669000</v>
      </c>
      <c r="H337" s="2" t="str">
        <f t="shared" si="27"/>
        <v>高安割れ</v>
      </c>
      <c r="I337">
        <v>1</v>
      </c>
      <c r="J337">
        <f t="shared" si="29"/>
        <v>8</v>
      </c>
      <c r="K337" t="str">
        <f t="shared" si="25"/>
        <v>高安割れ</v>
      </c>
      <c r="L337">
        <f t="shared" si="28"/>
        <v>8</v>
      </c>
      <c r="M337" s="1">
        <f t="shared" si="26"/>
        <v>42676</v>
      </c>
      <c r="N337">
        <f>SUM(J337:$J$1480)</f>
        <v>-623</v>
      </c>
      <c r="O337">
        <f>SUM(L337:$L$1480)</f>
        <v>-639</v>
      </c>
    </row>
    <row r="338" spans="2:15" x14ac:dyDescent="0.2">
      <c r="B338" s="1">
        <v>42675</v>
      </c>
      <c r="C338">
        <v>466</v>
      </c>
      <c r="D338">
        <v>472</v>
      </c>
      <c r="E338">
        <v>466</v>
      </c>
      <c r="F338">
        <v>471</v>
      </c>
      <c r="G338">
        <v>1389000</v>
      </c>
      <c r="H338" s="2" t="str">
        <f t="shared" si="27"/>
        <v/>
      </c>
      <c r="I338">
        <v>1</v>
      </c>
      <c r="J338">
        <f t="shared" si="29"/>
        <v>-12</v>
      </c>
      <c r="K338" t="str">
        <f t="shared" si="25"/>
        <v/>
      </c>
      <c r="L338">
        <f t="shared" si="28"/>
        <v>-12</v>
      </c>
      <c r="M338" s="1">
        <f t="shared" si="26"/>
        <v>42675</v>
      </c>
      <c r="N338">
        <f>SUM(J338:$J$1480)</f>
        <v>-631</v>
      </c>
      <c r="O338">
        <f>SUM(L338:$L$1480)</f>
        <v>-647</v>
      </c>
    </row>
    <row r="339" spans="2:15" x14ac:dyDescent="0.2">
      <c r="B339" s="1">
        <v>42674</v>
      </c>
      <c r="C339">
        <v>471</v>
      </c>
      <c r="D339">
        <v>474</v>
      </c>
      <c r="E339">
        <v>465</v>
      </c>
      <c r="F339">
        <v>466</v>
      </c>
      <c r="G339">
        <v>2026000</v>
      </c>
      <c r="H339" s="2" t="str">
        <f t="shared" si="27"/>
        <v>高安超え</v>
      </c>
      <c r="I339">
        <v>1</v>
      </c>
      <c r="J339">
        <f t="shared" si="29"/>
        <v>5</v>
      </c>
      <c r="K339" t="str">
        <f t="shared" si="25"/>
        <v>高安超え</v>
      </c>
      <c r="L339">
        <f t="shared" si="28"/>
        <v>5</v>
      </c>
      <c r="M339" s="1">
        <f t="shared" si="26"/>
        <v>42674</v>
      </c>
      <c r="N339">
        <f>SUM(J339:$J$1480)</f>
        <v>-619</v>
      </c>
      <c r="O339">
        <f>SUM(L339:$L$1480)</f>
        <v>-635</v>
      </c>
    </row>
    <row r="340" spans="2:15" x14ac:dyDescent="0.2">
      <c r="B340" s="1">
        <v>42671</v>
      </c>
      <c r="C340">
        <v>457</v>
      </c>
      <c r="D340">
        <v>470</v>
      </c>
      <c r="E340">
        <v>456</v>
      </c>
      <c r="F340">
        <v>468</v>
      </c>
      <c r="G340">
        <v>2404000</v>
      </c>
      <c r="H340" s="2" t="str">
        <f t="shared" si="27"/>
        <v>高安超え</v>
      </c>
      <c r="I340">
        <v>1</v>
      </c>
      <c r="J340">
        <f t="shared" si="29"/>
        <v>-2</v>
      </c>
      <c r="K340" t="str">
        <f t="shared" si="25"/>
        <v>高安超え</v>
      </c>
      <c r="L340">
        <f t="shared" si="28"/>
        <v>-2</v>
      </c>
      <c r="M340" s="1">
        <f t="shared" si="26"/>
        <v>42671</v>
      </c>
      <c r="N340">
        <f>SUM(J340:$J$1480)</f>
        <v>-624</v>
      </c>
      <c r="O340">
        <f>SUM(L340:$L$1480)</f>
        <v>-640</v>
      </c>
    </row>
    <row r="341" spans="2:15" x14ac:dyDescent="0.2">
      <c r="B341" s="1">
        <v>42670</v>
      </c>
      <c r="C341">
        <v>452</v>
      </c>
      <c r="D341">
        <v>460</v>
      </c>
      <c r="E341">
        <v>452</v>
      </c>
      <c r="F341">
        <v>453</v>
      </c>
      <c r="G341">
        <v>1772000</v>
      </c>
      <c r="H341" s="2" t="str">
        <f t="shared" si="27"/>
        <v>高安超え</v>
      </c>
      <c r="I341">
        <v>1</v>
      </c>
      <c r="J341">
        <f t="shared" si="29"/>
        <v>15</v>
      </c>
      <c r="K341" t="str">
        <f t="shared" si="25"/>
        <v>高安超え</v>
      </c>
      <c r="L341">
        <f t="shared" si="28"/>
        <v>15</v>
      </c>
      <c r="M341" s="1">
        <f t="shared" si="26"/>
        <v>42670</v>
      </c>
      <c r="N341">
        <f>SUM(J341:$J$1480)</f>
        <v>-622</v>
      </c>
      <c r="O341">
        <f>SUM(L341:$L$1480)</f>
        <v>-638</v>
      </c>
    </row>
    <row r="342" spans="2:15" x14ac:dyDescent="0.2">
      <c r="B342" s="1">
        <v>42669</v>
      </c>
      <c r="C342">
        <v>455</v>
      </c>
      <c r="D342">
        <v>455</v>
      </c>
      <c r="E342">
        <v>449</v>
      </c>
      <c r="F342">
        <v>452</v>
      </c>
      <c r="G342">
        <v>1101000</v>
      </c>
      <c r="H342" s="2" t="str">
        <f t="shared" si="27"/>
        <v/>
      </c>
      <c r="I342">
        <v>1</v>
      </c>
      <c r="J342">
        <f t="shared" si="29"/>
        <v>1</v>
      </c>
      <c r="K342" t="str">
        <f t="shared" si="25"/>
        <v/>
      </c>
      <c r="L342">
        <f t="shared" si="28"/>
        <v>1</v>
      </c>
      <c r="M342" s="1">
        <f t="shared" si="26"/>
        <v>42669</v>
      </c>
      <c r="N342">
        <f>SUM(J342:$J$1480)</f>
        <v>-637</v>
      </c>
      <c r="O342">
        <f>SUM(L342:$L$1480)</f>
        <v>-653</v>
      </c>
    </row>
    <row r="343" spans="2:15" x14ac:dyDescent="0.2">
      <c r="B343" s="1">
        <v>42668</v>
      </c>
      <c r="C343">
        <v>449</v>
      </c>
      <c r="D343">
        <v>455</v>
      </c>
      <c r="E343">
        <v>448</v>
      </c>
      <c r="F343">
        <v>452</v>
      </c>
      <c r="G343">
        <v>1826000</v>
      </c>
      <c r="H343" s="2" t="str">
        <f t="shared" si="27"/>
        <v>高安超え</v>
      </c>
      <c r="I343">
        <v>1</v>
      </c>
      <c r="J343">
        <f t="shared" si="29"/>
        <v>0</v>
      </c>
      <c r="K343" t="str">
        <f t="shared" si="25"/>
        <v>高安超え</v>
      </c>
      <c r="L343">
        <f t="shared" si="28"/>
        <v>0</v>
      </c>
      <c r="M343" s="1">
        <f t="shared" si="26"/>
        <v>42668</v>
      </c>
      <c r="N343">
        <f>SUM(J343:$J$1480)</f>
        <v>-638</v>
      </c>
      <c r="O343">
        <f>SUM(L343:$L$1480)</f>
        <v>-654</v>
      </c>
    </row>
    <row r="344" spans="2:15" x14ac:dyDescent="0.2">
      <c r="B344" s="1">
        <v>42667</v>
      </c>
      <c r="C344">
        <v>450</v>
      </c>
      <c r="D344">
        <v>452</v>
      </c>
      <c r="E344">
        <v>443</v>
      </c>
      <c r="F344">
        <v>446</v>
      </c>
      <c r="G344">
        <v>1292000</v>
      </c>
      <c r="H344" s="2" t="str">
        <f t="shared" si="27"/>
        <v>高安超え</v>
      </c>
      <c r="I344">
        <v>1</v>
      </c>
      <c r="J344">
        <f t="shared" si="29"/>
        <v>6</v>
      </c>
      <c r="K344" t="str">
        <f t="shared" si="25"/>
        <v>高安超え</v>
      </c>
      <c r="L344">
        <f t="shared" si="28"/>
        <v>6</v>
      </c>
      <c r="M344" s="1">
        <f t="shared" si="26"/>
        <v>42667</v>
      </c>
      <c r="N344">
        <f>SUM(J344:$J$1480)</f>
        <v>-638</v>
      </c>
      <c r="O344">
        <f>SUM(L344:$L$1480)</f>
        <v>-654</v>
      </c>
    </row>
    <row r="345" spans="2:15" x14ac:dyDescent="0.2">
      <c r="B345" s="1">
        <v>42664</v>
      </c>
      <c r="C345">
        <v>439</v>
      </c>
      <c r="D345">
        <v>449</v>
      </c>
      <c r="E345">
        <v>438</v>
      </c>
      <c r="F345">
        <v>447</v>
      </c>
      <c r="G345">
        <v>2967000</v>
      </c>
      <c r="H345" s="2" t="str">
        <f t="shared" si="27"/>
        <v>高安超え</v>
      </c>
      <c r="I345">
        <v>1</v>
      </c>
      <c r="J345">
        <f t="shared" si="29"/>
        <v>-1</v>
      </c>
      <c r="K345" t="str">
        <f t="shared" si="25"/>
        <v>高安超え</v>
      </c>
      <c r="L345">
        <f t="shared" si="28"/>
        <v>-1</v>
      </c>
      <c r="M345" s="1">
        <f t="shared" si="26"/>
        <v>42664</v>
      </c>
      <c r="N345">
        <f>SUM(J345:$J$1480)</f>
        <v>-644</v>
      </c>
      <c r="O345">
        <f>SUM(L345:$L$1480)</f>
        <v>-660</v>
      </c>
    </row>
    <row r="346" spans="2:15" x14ac:dyDescent="0.2">
      <c r="B346" s="1">
        <v>42663</v>
      </c>
      <c r="C346">
        <v>437</v>
      </c>
      <c r="D346">
        <v>440</v>
      </c>
      <c r="E346">
        <v>436</v>
      </c>
      <c r="F346">
        <v>437</v>
      </c>
      <c r="G346">
        <v>922000</v>
      </c>
      <c r="H346" s="2" t="str">
        <f t="shared" si="27"/>
        <v/>
      </c>
      <c r="I346">
        <v>1</v>
      </c>
      <c r="J346">
        <f t="shared" si="29"/>
        <v>10</v>
      </c>
      <c r="K346" t="str">
        <f t="shared" si="25"/>
        <v/>
      </c>
      <c r="L346">
        <f t="shared" si="28"/>
        <v>10</v>
      </c>
      <c r="M346" s="1">
        <f t="shared" si="26"/>
        <v>42663</v>
      </c>
      <c r="N346">
        <f>SUM(J346:$J$1480)</f>
        <v>-643</v>
      </c>
      <c r="O346">
        <f>SUM(L346:$L$1480)</f>
        <v>-659</v>
      </c>
    </row>
    <row r="347" spans="2:15" x14ac:dyDescent="0.2">
      <c r="B347" s="1">
        <v>42662</v>
      </c>
      <c r="C347">
        <v>439</v>
      </c>
      <c r="D347">
        <v>440</v>
      </c>
      <c r="E347">
        <v>436</v>
      </c>
      <c r="F347">
        <v>437</v>
      </c>
      <c r="G347">
        <v>1312000</v>
      </c>
      <c r="H347" s="2" t="str">
        <f t="shared" si="27"/>
        <v>高安割れ</v>
      </c>
      <c r="I347">
        <v>1</v>
      </c>
      <c r="J347">
        <f t="shared" si="29"/>
        <v>0</v>
      </c>
      <c r="K347" t="str">
        <f t="shared" si="25"/>
        <v>高安割れ</v>
      </c>
      <c r="L347">
        <f t="shared" si="28"/>
        <v>0</v>
      </c>
      <c r="M347" s="1">
        <f t="shared" si="26"/>
        <v>42662</v>
      </c>
      <c r="N347">
        <f>SUM(J347:$J$1480)</f>
        <v>-653</v>
      </c>
      <c r="O347">
        <f>SUM(L347:$L$1480)</f>
        <v>-669</v>
      </c>
    </row>
    <row r="348" spans="2:15" x14ac:dyDescent="0.2">
      <c r="B348" s="1">
        <v>42661</v>
      </c>
      <c r="C348">
        <v>439</v>
      </c>
      <c r="D348">
        <v>441</v>
      </c>
      <c r="E348">
        <v>437</v>
      </c>
      <c r="F348">
        <v>437</v>
      </c>
      <c r="G348">
        <v>1149000</v>
      </c>
      <c r="H348" s="2" t="str">
        <f t="shared" si="27"/>
        <v/>
      </c>
      <c r="I348">
        <v>1</v>
      </c>
      <c r="J348">
        <f t="shared" si="29"/>
        <v>0</v>
      </c>
      <c r="K348" t="str">
        <f t="shared" si="25"/>
        <v/>
      </c>
      <c r="L348">
        <f t="shared" si="28"/>
        <v>0</v>
      </c>
      <c r="M348" s="1">
        <f t="shared" si="26"/>
        <v>42661</v>
      </c>
      <c r="N348">
        <f>SUM(J348:$J$1480)</f>
        <v>-653</v>
      </c>
      <c r="O348">
        <f>SUM(L348:$L$1480)</f>
        <v>-669</v>
      </c>
    </row>
    <row r="349" spans="2:15" x14ac:dyDescent="0.2">
      <c r="B349" s="1">
        <v>42660</v>
      </c>
      <c r="C349">
        <v>436</v>
      </c>
      <c r="D349">
        <v>445</v>
      </c>
      <c r="E349">
        <v>436</v>
      </c>
      <c r="F349">
        <v>439</v>
      </c>
      <c r="G349">
        <v>1505000</v>
      </c>
      <c r="H349" s="2" t="str">
        <f t="shared" si="27"/>
        <v>高安超え</v>
      </c>
      <c r="I349">
        <v>1</v>
      </c>
      <c r="J349">
        <f t="shared" si="29"/>
        <v>-2</v>
      </c>
      <c r="K349" t="str">
        <f t="shared" si="25"/>
        <v>高安超え</v>
      </c>
      <c r="L349">
        <f t="shared" si="28"/>
        <v>-2</v>
      </c>
      <c r="M349" s="1">
        <f t="shared" si="26"/>
        <v>42660</v>
      </c>
      <c r="N349">
        <f>SUM(J349:$J$1480)</f>
        <v>-653</v>
      </c>
      <c r="O349">
        <f>SUM(L349:$L$1480)</f>
        <v>-669</v>
      </c>
    </row>
    <row r="350" spans="2:15" x14ac:dyDescent="0.2">
      <c r="B350" s="1">
        <v>42657</v>
      </c>
      <c r="C350">
        <v>437</v>
      </c>
      <c r="D350">
        <v>440</v>
      </c>
      <c r="E350">
        <v>435</v>
      </c>
      <c r="F350">
        <v>438</v>
      </c>
      <c r="G350">
        <v>926000</v>
      </c>
      <c r="H350" s="2" t="str">
        <f t="shared" si="27"/>
        <v>高安割れ</v>
      </c>
      <c r="I350">
        <v>1</v>
      </c>
      <c r="J350">
        <f t="shared" si="29"/>
        <v>-1</v>
      </c>
      <c r="K350" t="str">
        <f t="shared" si="25"/>
        <v>高安割れ</v>
      </c>
      <c r="L350">
        <f t="shared" si="28"/>
        <v>-1</v>
      </c>
      <c r="M350" s="1">
        <f t="shared" si="26"/>
        <v>42657</v>
      </c>
      <c r="N350">
        <f>SUM(J350:$J$1480)</f>
        <v>-651</v>
      </c>
      <c r="O350">
        <f>SUM(L350:$L$1480)</f>
        <v>-667</v>
      </c>
    </row>
    <row r="351" spans="2:15" x14ac:dyDescent="0.2">
      <c r="B351" s="1">
        <v>42656</v>
      </c>
      <c r="C351">
        <v>438</v>
      </c>
      <c r="D351">
        <v>443</v>
      </c>
      <c r="E351">
        <v>436</v>
      </c>
      <c r="F351">
        <v>438</v>
      </c>
      <c r="G351">
        <v>1680000</v>
      </c>
      <c r="H351" s="2" t="str">
        <f t="shared" si="27"/>
        <v/>
      </c>
      <c r="I351">
        <v>1</v>
      </c>
      <c r="J351">
        <f t="shared" si="29"/>
        <v>0</v>
      </c>
      <c r="K351" t="str">
        <f t="shared" si="25"/>
        <v/>
      </c>
      <c r="L351">
        <f t="shared" si="28"/>
        <v>0</v>
      </c>
      <c r="M351" s="1">
        <f t="shared" si="26"/>
        <v>42656</v>
      </c>
      <c r="N351">
        <f>SUM(J351:$J$1480)</f>
        <v>-650</v>
      </c>
      <c r="O351">
        <f>SUM(L351:$L$1480)</f>
        <v>-666</v>
      </c>
    </row>
    <row r="352" spans="2:15" x14ac:dyDescent="0.2">
      <c r="B352" s="1">
        <v>42655</v>
      </c>
      <c r="C352">
        <v>438</v>
      </c>
      <c r="D352">
        <v>441</v>
      </c>
      <c r="E352">
        <v>436</v>
      </c>
      <c r="F352">
        <v>436</v>
      </c>
      <c r="G352">
        <v>1040000</v>
      </c>
      <c r="H352" s="2" t="str">
        <f t="shared" si="27"/>
        <v>高安割れ</v>
      </c>
      <c r="I352">
        <v>1</v>
      </c>
      <c r="J352">
        <f t="shared" si="29"/>
        <v>-2</v>
      </c>
      <c r="K352" t="str">
        <f t="shared" si="25"/>
        <v>高安割れ</v>
      </c>
      <c r="L352">
        <f t="shared" si="28"/>
        <v>-2</v>
      </c>
      <c r="M352" s="1">
        <f t="shared" si="26"/>
        <v>42655</v>
      </c>
      <c r="N352">
        <f>SUM(J352:$J$1480)</f>
        <v>-650</v>
      </c>
      <c r="O352">
        <f>SUM(L352:$L$1480)</f>
        <v>-666</v>
      </c>
    </row>
    <row r="353" spans="2:15" x14ac:dyDescent="0.2">
      <c r="B353" s="1">
        <v>42654</v>
      </c>
      <c r="C353">
        <v>443</v>
      </c>
      <c r="D353">
        <v>444</v>
      </c>
      <c r="E353">
        <v>439</v>
      </c>
      <c r="F353">
        <v>439</v>
      </c>
      <c r="G353">
        <v>828000</v>
      </c>
      <c r="H353" s="2" t="str">
        <f t="shared" si="27"/>
        <v>高安超え</v>
      </c>
      <c r="I353">
        <v>1</v>
      </c>
      <c r="J353">
        <f t="shared" si="29"/>
        <v>-3</v>
      </c>
      <c r="K353" t="str">
        <f t="shared" si="25"/>
        <v>高安超え</v>
      </c>
      <c r="L353">
        <f t="shared" si="28"/>
        <v>-3</v>
      </c>
      <c r="M353" s="1">
        <f t="shared" si="26"/>
        <v>42654</v>
      </c>
      <c r="N353">
        <f>SUM(J353:$J$1480)</f>
        <v>-648</v>
      </c>
      <c r="O353">
        <f>SUM(L353:$L$1480)</f>
        <v>-664</v>
      </c>
    </row>
    <row r="354" spans="2:15" x14ac:dyDescent="0.2">
      <c r="B354" s="1">
        <v>42650</v>
      </c>
      <c r="C354">
        <v>439</v>
      </c>
      <c r="D354">
        <v>441</v>
      </c>
      <c r="E354">
        <v>436</v>
      </c>
      <c r="F354">
        <v>440</v>
      </c>
      <c r="G354">
        <v>1952000</v>
      </c>
      <c r="H354" s="2" t="str">
        <f t="shared" si="27"/>
        <v/>
      </c>
      <c r="I354">
        <v>1</v>
      </c>
      <c r="J354">
        <f t="shared" si="29"/>
        <v>-1</v>
      </c>
      <c r="K354" t="str">
        <f t="shared" si="25"/>
        <v/>
      </c>
      <c r="L354">
        <f t="shared" si="28"/>
        <v>-1</v>
      </c>
      <c r="M354" s="1">
        <f t="shared" si="26"/>
        <v>42650</v>
      </c>
      <c r="N354">
        <f>SUM(J354:$J$1480)</f>
        <v>-645</v>
      </c>
      <c r="O354">
        <f>SUM(L354:$L$1480)</f>
        <v>-661</v>
      </c>
    </row>
    <row r="355" spans="2:15" x14ac:dyDescent="0.2">
      <c r="B355" s="1">
        <v>42649</v>
      </c>
      <c r="C355">
        <v>442</v>
      </c>
      <c r="D355">
        <v>445</v>
      </c>
      <c r="E355">
        <v>435</v>
      </c>
      <c r="F355">
        <v>436</v>
      </c>
      <c r="G355">
        <v>2462000</v>
      </c>
      <c r="H355" s="2" t="str">
        <f t="shared" si="27"/>
        <v/>
      </c>
      <c r="I355">
        <v>1</v>
      </c>
      <c r="J355">
        <f t="shared" si="29"/>
        <v>4</v>
      </c>
      <c r="K355" t="str">
        <f t="shared" si="25"/>
        <v/>
      </c>
      <c r="L355">
        <f t="shared" si="28"/>
        <v>4</v>
      </c>
      <c r="M355" s="1">
        <f t="shared" si="26"/>
        <v>42649</v>
      </c>
      <c r="N355">
        <f>SUM(J355:$J$1480)</f>
        <v>-644</v>
      </c>
      <c r="O355">
        <f>SUM(L355:$L$1480)</f>
        <v>-660</v>
      </c>
    </row>
    <row r="356" spans="2:15" x14ac:dyDescent="0.2">
      <c r="B356" s="1">
        <v>42648</v>
      </c>
      <c r="C356">
        <v>440</v>
      </c>
      <c r="D356">
        <v>443</v>
      </c>
      <c r="E356">
        <v>437</v>
      </c>
      <c r="F356">
        <v>439</v>
      </c>
      <c r="G356">
        <v>2419000</v>
      </c>
      <c r="H356" s="2" t="str">
        <f t="shared" si="27"/>
        <v>高安超え</v>
      </c>
      <c r="I356">
        <v>1</v>
      </c>
      <c r="J356">
        <f t="shared" si="29"/>
        <v>-3</v>
      </c>
      <c r="K356" t="str">
        <f t="shared" si="25"/>
        <v>高安超え</v>
      </c>
      <c r="L356">
        <f t="shared" si="28"/>
        <v>-3</v>
      </c>
      <c r="M356" s="1">
        <f t="shared" si="26"/>
        <v>42648</v>
      </c>
      <c r="N356">
        <f>SUM(J356:$J$1480)</f>
        <v>-648</v>
      </c>
      <c r="O356">
        <f>SUM(L356:$L$1480)</f>
        <v>-664</v>
      </c>
    </row>
    <row r="357" spans="2:15" x14ac:dyDescent="0.2">
      <c r="B357" s="1">
        <v>42647</v>
      </c>
      <c r="C357">
        <v>435</v>
      </c>
      <c r="D357">
        <v>442</v>
      </c>
      <c r="E357">
        <v>430</v>
      </c>
      <c r="F357">
        <v>440</v>
      </c>
      <c r="G357">
        <v>4527000</v>
      </c>
      <c r="H357" s="2" t="str">
        <f t="shared" si="27"/>
        <v>高安超え</v>
      </c>
      <c r="I357">
        <v>1</v>
      </c>
      <c r="J357">
        <f t="shared" si="29"/>
        <v>-1</v>
      </c>
      <c r="K357" t="str">
        <f t="shared" si="25"/>
        <v>高安超え</v>
      </c>
      <c r="L357">
        <f t="shared" si="28"/>
        <v>-1</v>
      </c>
      <c r="M357" s="1">
        <f t="shared" si="26"/>
        <v>42647</v>
      </c>
      <c r="N357">
        <f>SUM(J357:$J$1480)</f>
        <v>-645</v>
      </c>
      <c r="O357">
        <f>SUM(L357:$L$1480)</f>
        <v>-661</v>
      </c>
    </row>
    <row r="358" spans="2:15" x14ac:dyDescent="0.2">
      <c r="B358" s="1">
        <v>42646</v>
      </c>
      <c r="C358">
        <v>436</v>
      </c>
      <c r="D358">
        <v>438</v>
      </c>
      <c r="E358">
        <v>426</v>
      </c>
      <c r="F358">
        <v>431</v>
      </c>
      <c r="G358">
        <v>7293000</v>
      </c>
      <c r="H358" s="2" t="str">
        <f t="shared" si="27"/>
        <v>高安超え</v>
      </c>
      <c r="I358">
        <v>1</v>
      </c>
      <c r="J358">
        <f t="shared" si="29"/>
        <v>9</v>
      </c>
      <c r="K358" t="str">
        <f t="shared" si="25"/>
        <v>高安超え</v>
      </c>
      <c r="L358">
        <f t="shared" si="28"/>
        <v>9</v>
      </c>
      <c r="M358" s="1">
        <f t="shared" si="26"/>
        <v>42646</v>
      </c>
      <c r="N358">
        <f>SUM(J358:$J$1480)</f>
        <v>-644</v>
      </c>
      <c r="O358">
        <f>SUM(L358:$L$1480)</f>
        <v>-660</v>
      </c>
    </row>
    <row r="359" spans="2:15" x14ac:dyDescent="0.2">
      <c r="B359" s="1">
        <v>42643</v>
      </c>
      <c r="C359">
        <v>422</v>
      </c>
      <c r="D359">
        <v>430</v>
      </c>
      <c r="E359">
        <v>417</v>
      </c>
      <c r="F359">
        <v>430</v>
      </c>
      <c r="G359">
        <v>32633000</v>
      </c>
      <c r="H359" s="2" t="str">
        <f t="shared" si="27"/>
        <v>高安割れ</v>
      </c>
      <c r="I359">
        <v>1</v>
      </c>
      <c r="J359">
        <f t="shared" si="29"/>
        <v>-1</v>
      </c>
      <c r="K359" t="str">
        <f t="shared" si="25"/>
        <v>高安割れ</v>
      </c>
      <c r="L359">
        <f t="shared" si="28"/>
        <v>-1</v>
      </c>
      <c r="M359" s="1">
        <f t="shared" si="26"/>
        <v>42643</v>
      </c>
      <c r="N359">
        <f>SUM(J359:$J$1480)</f>
        <v>-653</v>
      </c>
      <c r="O359">
        <f>SUM(L359:$L$1480)</f>
        <v>-669</v>
      </c>
    </row>
    <row r="360" spans="2:15" x14ac:dyDescent="0.2">
      <c r="B360" s="1">
        <v>42642</v>
      </c>
      <c r="C360">
        <v>427</v>
      </c>
      <c r="D360">
        <v>433</v>
      </c>
      <c r="E360">
        <v>420</v>
      </c>
      <c r="F360">
        <v>424</v>
      </c>
      <c r="G360">
        <v>6529000</v>
      </c>
      <c r="H360" s="2" t="str">
        <f t="shared" si="27"/>
        <v/>
      </c>
      <c r="I360">
        <v>1</v>
      </c>
      <c r="J360">
        <f t="shared" si="29"/>
        <v>6</v>
      </c>
      <c r="K360" t="str">
        <f t="shared" si="25"/>
        <v/>
      </c>
      <c r="L360">
        <f t="shared" si="28"/>
        <v>6</v>
      </c>
      <c r="M360" s="1">
        <f t="shared" si="26"/>
        <v>42642</v>
      </c>
      <c r="N360">
        <f>SUM(J360:$J$1480)</f>
        <v>-652</v>
      </c>
      <c r="O360">
        <f>SUM(L360:$L$1480)</f>
        <v>-668</v>
      </c>
    </row>
    <row r="361" spans="2:15" x14ac:dyDescent="0.2">
      <c r="B361" s="1">
        <v>42641</v>
      </c>
      <c r="C361">
        <v>421</v>
      </c>
      <c r="D361">
        <v>424</v>
      </c>
      <c r="E361">
        <v>420</v>
      </c>
      <c r="F361">
        <v>422</v>
      </c>
      <c r="G361">
        <v>1865000</v>
      </c>
      <c r="H361" s="2" t="str">
        <f t="shared" si="27"/>
        <v/>
      </c>
      <c r="I361">
        <v>1</v>
      </c>
      <c r="J361">
        <f t="shared" si="29"/>
        <v>2</v>
      </c>
      <c r="K361" t="str">
        <f t="shared" si="25"/>
        <v/>
      </c>
      <c r="L361">
        <f t="shared" si="28"/>
        <v>2</v>
      </c>
      <c r="M361" s="1">
        <f t="shared" si="26"/>
        <v>42641</v>
      </c>
      <c r="N361">
        <f>SUM(J361:$J$1480)</f>
        <v>-658</v>
      </c>
      <c r="O361">
        <f>SUM(L361:$L$1480)</f>
        <v>-674</v>
      </c>
    </row>
    <row r="362" spans="2:15" x14ac:dyDescent="0.2">
      <c r="B362" s="1">
        <v>42640</v>
      </c>
      <c r="C362">
        <v>420</v>
      </c>
      <c r="D362">
        <v>426</v>
      </c>
      <c r="E362">
        <v>417</v>
      </c>
      <c r="F362">
        <v>426</v>
      </c>
      <c r="G362">
        <v>2407000</v>
      </c>
      <c r="H362" s="2" t="str">
        <f t="shared" si="27"/>
        <v>高安割れ</v>
      </c>
      <c r="I362">
        <v>1</v>
      </c>
      <c r="J362">
        <f t="shared" si="29"/>
        <v>4</v>
      </c>
      <c r="K362" t="str">
        <f t="shared" si="25"/>
        <v>高安割れ</v>
      </c>
      <c r="L362">
        <f t="shared" si="28"/>
        <v>4</v>
      </c>
      <c r="M362" s="1">
        <f t="shared" si="26"/>
        <v>42640</v>
      </c>
      <c r="N362">
        <f>SUM(J362:$J$1480)</f>
        <v>-660</v>
      </c>
      <c r="O362">
        <f>SUM(L362:$L$1480)</f>
        <v>-676</v>
      </c>
    </row>
    <row r="363" spans="2:15" x14ac:dyDescent="0.2">
      <c r="B363" s="1">
        <v>42639</v>
      </c>
      <c r="C363">
        <v>429</v>
      </c>
      <c r="D363">
        <v>432</v>
      </c>
      <c r="E363">
        <v>421</v>
      </c>
      <c r="F363">
        <v>422</v>
      </c>
      <c r="G363">
        <v>2512000</v>
      </c>
      <c r="H363" s="2" t="str">
        <f t="shared" si="27"/>
        <v/>
      </c>
      <c r="I363">
        <v>1</v>
      </c>
      <c r="J363">
        <f t="shared" si="29"/>
        <v>4</v>
      </c>
      <c r="K363" t="str">
        <f t="shared" si="25"/>
        <v/>
      </c>
      <c r="L363">
        <f t="shared" si="28"/>
        <v>4</v>
      </c>
      <c r="M363" s="1">
        <f t="shared" si="26"/>
        <v>42639</v>
      </c>
      <c r="N363">
        <f>SUM(J363:$J$1480)</f>
        <v>-664</v>
      </c>
      <c r="O363">
        <f>SUM(L363:$L$1480)</f>
        <v>-680</v>
      </c>
    </row>
    <row r="364" spans="2:15" x14ac:dyDescent="0.2">
      <c r="B364" s="1">
        <v>42636</v>
      </c>
      <c r="C364">
        <v>429</v>
      </c>
      <c r="D364">
        <v>431</v>
      </c>
      <c r="E364">
        <v>426</v>
      </c>
      <c r="F364">
        <v>429</v>
      </c>
      <c r="G364">
        <v>1808000</v>
      </c>
      <c r="H364" s="2" t="str">
        <f t="shared" si="27"/>
        <v>高安超え</v>
      </c>
      <c r="I364">
        <v>1</v>
      </c>
      <c r="J364">
        <f t="shared" si="29"/>
        <v>-7</v>
      </c>
      <c r="K364" t="str">
        <f t="shared" si="25"/>
        <v>高安超え</v>
      </c>
      <c r="L364">
        <f t="shared" si="28"/>
        <v>-7</v>
      </c>
      <c r="M364" s="1">
        <f t="shared" si="26"/>
        <v>42636</v>
      </c>
      <c r="N364">
        <f>SUM(J364:$J$1480)</f>
        <v>-668</v>
      </c>
      <c r="O364">
        <f>SUM(L364:$L$1480)</f>
        <v>-684</v>
      </c>
    </row>
    <row r="365" spans="2:15" x14ac:dyDescent="0.2">
      <c r="B365" s="1">
        <v>42634</v>
      </c>
      <c r="C365">
        <v>422</v>
      </c>
      <c r="D365">
        <v>429</v>
      </c>
      <c r="E365">
        <v>419</v>
      </c>
      <c r="F365">
        <v>429</v>
      </c>
      <c r="G365">
        <v>2155000</v>
      </c>
      <c r="H365" s="2" t="str">
        <f t="shared" si="27"/>
        <v/>
      </c>
      <c r="I365">
        <v>1</v>
      </c>
      <c r="J365">
        <f t="shared" si="29"/>
        <v>0</v>
      </c>
      <c r="K365" t="str">
        <f t="shared" si="25"/>
        <v/>
      </c>
      <c r="L365">
        <f t="shared" si="28"/>
        <v>0</v>
      </c>
      <c r="M365" s="1">
        <f t="shared" si="26"/>
        <v>42634</v>
      </c>
      <c r="N365">
        <f>SUM(J365:$J$1480)</f>
        <v>-661</v>
      </c>
      <c r="O365">
        <f>SUM(L365:$L$1480)</f>
        <v>-677</v>
      </c>
    </row>
    <row r="366" spans="2:15" x14ac:dyDescent="0.2">
      <c r="B366" s="1">
        <v>42633</v>
      </c>
      <c r="C366">
        <v>421</v>
      </c>
      <c r="D366">
        <v>424</v>
      </c>
      <c r="E366">
        <v>419</v>
      </c>
      <c r="F366">
        <v>422</v>
      </c>
      <c r="G366">
        <v>1337000</v>
      </c>
      <c r="H366" s="2" t="str">
        <f t="shared" si="27"/>
        <v>高安割れ</v>
      </c>
      <c r="I366">
        <v>1</v>
      </c>
      <c r="J366">
        <f t="shared" si="29"/>
        <v>-7</v>
      </c>
      <c r="K366" t="str">
        <f t="shared" si="25"/>
        <v>高安割れ</v>
      </c>
      <c r="L366">
        <f t="shared" si="28"/>
        <v>-7</v>
      </c>
      <c r="M366" s="1">
        <f t="shared" si="26"/>
        <v>42633</v>
      </c>
      <c r="N366">
        <f>SUM(J366:$J$1480)</f>
        <v>-661</v>
      </c>
      <c r="O366">
        <f>SUM(L366:$L$1480)</f>
        <v>-677</v>
      </c>
    </row>
    <row r="367" spans="2:15" x14ac:dyDescent="0.2">
      <c r="B367" s="1">
        <v>42629</v>
      </c>
      <c r="C367">
        <v>424</v>
      </c>
      <c r="D367">
        <v>427</v>
      </c>
      <c r="E367">
        <v>423</v>
      </c>
      <c r="F367">
        <v>425</v>
      </c>
      <c r="G367">
        <v>1284000</v>
      </c>
      <c r="H367" s="2" t="str">
        <f t="shared" si="27"/>
        <v/>
      </c>
      <c r="I367">
        <v>1</v>
      </c>
      <c r="J367">
        <f t="shared" si="29"/>
        <v>-3</v>
      </c>
      <c r="K367" t="str">
        <f t="shared" si="25"/>
        <v/>
      </c>
      <c r="L367">
        <f t="shared" si="28"/>
        <v>-3</v>
      </c>
      <c r="M367" s="1">
        <f t="shared" si="26"/>
        <v>42629</v>
      </c>
      <c r="N367">
        <f>SUM(J367:$J$1480)</f>
        <v>-654</v>
      </c>
      <c r="O367">
        <f>SUM(L367:$L$1480)</f>
        <v>-670</v>
      </c>
    </row>
    <row r="368" spans="2:15" x14ac:dyDescent="0.2">
      <c r="B368" s="1">
        <v>42628</v>
      </c>
      <c r="C368">
        <v>426</v>
      </c>
      <c r="D368">
        <v>427</v>
      </c>
      <c r="E368">
        <v>421</v>
      </c>
      <c r="F368">
        <v>423</v>
      </c>
      <c r="G368">
        <v>2102000</v>
      </c>
      <c r="H368" s="2" t="str">
        <f t="shared" si="27"/>
        <v>高安割れ</v>
      </c>
      <c r="I368">
        <v>1</v>
      </c>
      <c r="J368">
        <f t="shared" si="29"/>
        <v>-2</v>
      </c>
      <c r="K368" t="str">
        <f t="shared" si="25"/>
        <v>高安割れ</v>
      </c>
      <c r="L368">
        <f t="shared" si="28"/>
        <v>-2</v>
      </c>
      <c r="M368" s="1">
        <f t="shared" si="26"/>
        <v>42628</v>
      </c>
      <c r="N368">
        <f>SUM(J368:$J$1480)</f>
        <v>-651</v>
      </c>
      <c r="O368">
        <f>SUM(L368:$L$1480)</f>
        <v>-667</v>
      </c>
    </row>
    <row r="369" spans="2:15" x14ac:dyDescent="0.2">
      <c r="B369" s="1">
        <v>42627</v>
      </c>
      <c r="C369">
        <v>433</v>
      </c>
      <c r="D369">
        <v>433</v>
      </c>
      <c r="E369">
        <v>428</v>
      </c>
      <c r="F369">
        <v>430</v>
      </c>
      <c r="G369">
        <v>1945000</v>
      </c>
      <c r="H369" s="2" t="str">
        <f t="shared" si="27"/>
        <v>高安割れ</v>
      </c>
      <c r="I369">
        <v>1</v>
      </c>
      <c r="J369">
        <f t="shared" si="29"/>
        <v>7</v>
      </c>
      <c r="K369" t="str">
        <f t="shared" si="25"/>
        <v>高安割れ</v>
      </c>
      <c r="L369">
        <f t="shared" si="28"/>
        <v>7</v>
      </c>
      <c r="M369" s="1">
        <f t="shared" si="26"/>
        <v>42627</v>
      </c>
      <c r="N369">
        <f>SUM(J369:$J$1480)</f>
        <v>-649</v>
      </c>
      <c r="O369">
        <f>SUM(L369:$L$1480)</f>
        <v>-665</v>
      </c>
    </row>
    <row r="370" spans="2:15" x14ac:dyDescent="0.2">
      <c r="B370" s="1">
        <v>42626</v>
      </c>
      <c r="C370">
        <v>438</v>
      </c>
      <c r="D370">
        <v>439</v>
      </c>
      <c r="E370">
        <v>431</v>
      </c>
      <c r="F370">
        <v>433</v>
      </c>
      <c r="G370">
        <v>1995000</v>
      </c>
      <c r="H370" s="2" t="str">
        <f t="shared" si="27"/>
        <v/>
      </c>
      <c r="I370">
        <v>1</v>
      </c>
      <c r="J370">
        <f t="shared" si="29"/>
        <v>-3</v>
      </c>
      <c r="K370" t="str">
        <f t="shared" si="25"/>
        <v/>
      </c>
      <c r="L370">
        <f t="shared" si="28"/>
        <v>-3</v>
      </c>
      <c r="M370" s="1">
        <f t="shared" si="26"/>
        <v>42626</v>
      </c>
      <c r="N370">
        <f>SUM(J370:$J$1480)</f>
        <v>-656</v>
      </c>
      <c r="O370">
        <f>SUM(L370:$L$1480)</f>
        <v>-672</v>
      </c>
    </row>
    <row r="371" spans="2:15" x14ac:dyDescent="0.2">
      <c r="B371" s="1">
        <v>42625</v>
      </c>
      <c r="C371">
        <v>434</v>
      </c>
      <c r="D371">
        <v>438</v>
      </c>
      <c r="E371">
        <v>431</v>
      </c>
      <c r="F371">
        <v>437</v>
      </c>
      <c r="G371">
        <v>3287000</v>
      </c>
      <c r="H371" s="2" t="str">
        <f t="shared" si="27"/>
        <v>高安割れ</v>
      </c>
      <c r="I371">
        <v>1</v>
      </c>
      <c r="J371">
        <f t="shared" si="29"/>
        <v>4</v>
      </c>
      <c r="K371" t="str">
        <f t="shared" si="25"/>
        <v>高安割れ</v>
      </c>
      <c r="L371">
        <f t="shared" si="28"/>
        <v>4</v>
      </c>
      <c r="M371" s="1">
        <f t="shared" si="26"/>
        <v>42625</v>
      </c>
      <c r="N371">
        <f>SUM(J371:$J$1480)</f>
        <v>-653</v>
      </c>
      <c r="O371">
        <f>SUM(L371:$L$1480)</f>
        <v>-669</v>
      </c>
    </row>
    <row r="372" spans="2:15" x14ac:dyDescent="0.2">
      <c r="B372" s="1">
        <v>42622</v>
      </c>
      <c r="C372">
        <v>439</v>
      </c>
      <c r="D372">
        <v>440</v>
      </c>
      <c r="E372">
        <v>435</v>
      </c>
      <c r="F372">
        <v>438</v>
      </c>
      <c r="G372">
        <v>3662000</v>
      </c>
      <c r="H372" s="2" t="str">
        <f t="shared" si="27"/>
        <v>高安割れ</v>
      </c>
      <c r="I372">
        <v>1</v>
      </c>
      <c r="J372">
        <f t="shared" si="29"/>
        <v>1</v>
      </c>
      <c r="K372" t="str">
        <f t="shared" si="25"/>
        <v>高安割れ</v>
      </c>
      <c r="L372">
        <f t="shared" si="28"/>
        <v>1</v>
      </c>
      <c r="M372" s="1">
        <f t="shared" si="26"/>
        <v>42622</v>
      </c>
      <c r="N372">
        <f>SUM(J372:$J$1480)</f>
        <v>-657</v>
      </c>
      <c r="O372">
        <f>SUM(L372:$L$1480)</f>
        <v>-673</v>
      </c>
    </row>
    <row r="373" spans="2:15" x14ac:dyDescent="0.2">
      <c r="B373" s="1">
        <v>42621</v>
      </c>
      <c r="C373">
        <v>439</v>
      </c>
      <c r="D373">
        <v>443</v>
      </c>
      <c r="E373">
        <v>436</v>
      </c>
      <c r="F373">
        <v>438</v>
      </c>
      <c r="G373">
        <v>4520000</v>
      </c>
      <c r="H373" s="2" t="str">
        <f t="shared" si="27"/>
        <v/>
      </c>
      <c r="I373">
        <v>1</v>
      </c>
      <c r="J373">
        <f t="shared" si="29"/>
        <v>0</v>
      </c>
      <c r="K373" t="str">
        <f t="shared" si="25"/>
        <v/>
      </c>
      <c r="L373">
        <f t="shared" si="28"/>
        <v>0</v>
      </c>
      <c r="M373" s="1">
        <f t="shared" si="26"/>
        <v>42621</v>
      </c>
      <c r="N373">
        <f>SUM(J373:$J$1480)</f>
        <v>-658</v>
      </c>
      <c r="O373">
        <f>SUM(L373:$L$1480)</f>
        <v>-674</v>
      </c>
    </row>
    <row r="374" spans="2:15" x14ac:dyDescent="0.2">
      <c r="B374" s="1">
        <v>42620</v>
      </c>
      <c r="C374">
        <v>436</v>
      </c>
      <c r="D374">
        <v>445</v>
      </c>
      <c r="E374">
        <v>426</v>
      </c>
      <c r="F374">
        <v>437</v>
      </c>
      <c r="G374">
        <v>15888000</v>
      </c>
      <c r="H374" s="2" t="str">
        <f t="shared" si="27"/>
        <v>高安割れ</v>
      </c>
      <c r="I374">
        <v>1</v>
      </c>
      <c r="J374">
        <f t="shared" si="29"/>
        <v>-1</v>
      </c>
      <c r="K374" t="str">
        <f t="shared" si="25"/>
        <v>高安割れ</v>
      </c>
      <c r="L374">
        <f t="shared" si="28"/>
        <v>-1</v>
      </c>
      <c r="M374" s="1">
        <f t="shared" si="26"/>
        <v>42620</v>
      </c>
      <c r="N374">
        <f>SUM(J374:$J$1480)</f>
        <v>-658</v>
      </c>
      <c r="O374">
        <f>SUM(L374:$L$1480)</f>
        <v>-674</v>
      </c>
    </row>
    <row r="375" spans="2:15" x14ac:dyDescent="0.2">
      <c r="B375" s="1">
        <v>42619</v>
      </c>
      <c r="C375">
        <v>495</v>
      </c>
      <c r="D375">
        <v>496</v>
      </c>
      <c r="E375">
        <v>489</v>
      </c>
      <c r="F375">
        <v>492</v>
      </c>
      <c r="G375">
        <v>1200000</v>
      </c>
      <c r="H375" s="2" t="str">
        <f t="shared" si="27"/>
        <v/>
      </c>
      <c r="I375">
        <v>1</v>
      </c>
      <c r="J375">
        <f t="shared" si="29"/>
        <v>-55</v>
      </c>
      <c r="K375" t="str">
        <f t="shared" si="25"/>
        <v/>
      </c>
      <c r="L375">
        <f t="shared" si="28"/>
        <v>-55</v>
      </c>
      <c r="M375" s="1">
        <f t="shared" si="26"/>
        <v>42619</v>
      </c>
      <c r="N375">
        <f>SUM(J375:$J$1480)</f>
        <v>-657</v>
      </c>
      <c r="O375">
        <f>SUM(L375:$L$1480)</f>
        <v>-673</v>
      </c>
    </row>
    <row r="376" spans="2:15" x14ac:dyDescent="0.2">
      <c r="B376" s="1">
        <v>42618</v>
      </c>
      <c r="C376">
        <v>490</v>
      </c>
      <c r="D376">
        <v>499</v>
      </c>
      <c r="E376">
        <v>488</v>
      </c>
      <c r="F376">
        <v>495</v>
      </c>
      <c r="G376">
        <v>1201000</v>
      </c>
      <c r="H376" s="2" t="str">
        <f t="shared" si="27"/>
        <v>高安超え</v>
      </c>
      <c r="I376">
        <v>1</v>
      </c>
      <c r="J376">
        <f t="shared" si="29"/>
        <v>-3</v>
      </c>
      <c r="K376" t="str">
        <f t="shared" si="25"/>
        <v>高安超え</v>
      </c>
      <c r="L376">
        <f t="shared" si="28"/>
        <v>-3</v>
      </c>
      <c r="M376" s="1">
        <f t="shared" si="26"/>
        <v>42618</v>
      </c>
      <c r="N376">
        <f>SUM(J376:$J$1480)</f>
        <v>-602</v>
      </c>
      <c r="O376">
        <f>SUM(L376:$L$1480)</f>
        <v>-618</v>
      </c>
    </row>
    <row r="377" spans="2:15" x14ac:dyDescent="0.2">
      <c r="B377" s="1">
        <v>42615</v>
      </c>
      <c r="C377">
        <v>489</v>
      </c>
      <c r="D377">
        <v>489</v>
      </c>
      <c r="E377">
        <v>472</v>
      </c>
      <c r="F377">
        <v>486</v>
      </c>
      <c r="G377">
        <v>3448000</v>
      </c>
      <c r="H377" s="2" t="str">
        <f t="shared" si="27"/>
        <v>高安割れ</v>
      </c>
      <c r="I377">
        <v>1</v>
      </c>
      <c r="J377">
        <f t="shared" si="29"/>
        <v>-9</v>
      </c>
      <c r="K377" t="str">
        <f t="shared" si="25"/>
        <v>高安割れ</v>
      </c>
      <c r="L377">
        <f t="shared" si="28"/>
        <v>-9</v>
      </c>
      <c r="M377" s="1">
        <f t="shared" si="26"/>
        <v>42615</v>
      </c>
      <c r="N377">
        <f>SUM(J377:$J$1480)</f>
        <v>-599</v>
      </c>
      <c r="O377">
        <f>SUM(L377:$L$1480)</f>
        <v>-615</v>
      </c>
    </row>
    <row r="378" spans="2:15" x14ac:dyDescent="0.2">
      <c r="B378" s="1">
        <v>42614</v>
      </c>
      <c r="C378">
        <v>514</v>
      </c>
      <c r="D378">
        <v>518</v>
      </c>
      <c r="E378">
        <v>487</v>
      </c>
      <c r="F378">
        <v>489</v>
      </c>
      <c r="G378">
        <v>3063000</v>
      </c>
      <c r="H378" s="2" t="str">
        <f t="shared" si="27"/>
        <v>高安割れ</v>
      </c>
      <c r="I378">
        <v>1</v>
      </c>
      <c r="J378">
        <f t="shared" si="29"/>
        <v>3</v>
      </c>
      <c r="K378" t="str">
        <f t="shared" si="25"/>
        <v>高安割れ</v>
      </c>
      <c r="L378">
        <f t="shared" si="28"/>
        <v>3</v>
      </c>
      <c r="M378" s="1">
        <f t="shared" si="26"/>
        <v>42614</v>
      </c>
      <c r="N378">
        <f>SUM(J378:$J$1480)</f>
        <v>-590</v>
      </c>
      <c r="O378">
        <f>SUM(L378:$L$1480)</f>
        <v>-606</v>
      </c>
    </row>
    <row r="379" spans="2:15" x14ac:dyDescent="0.2">
      <c r="B379" s="1">
        <v>42613</v>
      </c>
      <c r="C379">
        <v>525</v>
      </c>
      <c r="D379">
        <v>535</v>
      </c>
      <c r="E379">
        <v>521</v>
      </c>
      <c r="F379">
        <v>522</v>
      </c>
      <c r="G379">
        <v>1203000</v>
      </c>
      <c r="H379" s="2" t="str">
        <f t="shared" si="27"/>
        <v>高安超え</v>
      </c>
      <c r="I379">
        <v>1</v>
      </c>
      <c r="J379">
        <f t="shared" si="29"/>
        <v>-33</v>
      </c>
      <c r="K379" t="str">
        <f t="shared" si="25"/>
        <v>高安超え</v>
      </c>
      <c r="L379">
        <f t="shared" si="28"/>
        <v>-33</v>
      </c>
      <c r="M379" s="1">
        <f t="shared" si="26"/>
        <v>42613</v>
      </c>
      <c r="N379">
        <f>SUM(J379:$J$1480)</f>
        <v>-593</v>
      </c>
      <c r="O379">
        <f>SUM(L379:$L$1480)</f>
        <v>-609</v>
      </c>
    </row>
    <row r="380" spans="2:15" x14ac:dyDescent="0.2">
      <c r="B380" s="1">
        <v>42612</v>
      </c>
      <c r="C380">
        <v>517</v>
      </c>
      <c r="D380">
        <v>530</v>
      </c>
      <c r="E380">
        <v>517</v>
      </c>
      <c r="F380">
        <v>523</v>
      </c>
      <c r="G380">
        <v>1211000</v>
      </c>
      <c r="H380" s="2" t="str">
        <f t="shared" si="27"/>
        <v>高安超え</v>
      </c>
      <c r="I380">
        <v>1</v>
      </c>
      <c r="J380">
        <f t="shared" si="29"/>
        <v>-1</v>
      </c>
      <c r="K380" t="str">
        <f t="shared" si="25"/>
        <v>高安超え</v>
      </c>
      <c r="L380">
        <f t="shared" si="28"/>
        <v>-1</v>
      </c>
      <c r="M380" s="1">
        <f t="shared" si="26"/>
        <v>42612</v>
      </c>
      <c r="N380">
        <f>SUM(J380:$J$1480)</f>
        <v>-560</v>
      </c>
      <c r="O380">
        <f>SUM(L380:$L$1480)</f>
        <v>-576</v>
      </c>
    </row>
    <row r="381" spans="2:15" x14ac:dyDescent="0.2">
      <c r="B381" s="1">
        <v>42611</v>
      </c>
      <c r="C381">
        <v>500</v>
      </c>
      <c r="D381">
        <v>523</v>
      </c>
      <c r="E381">
        <v>495</v>
      </c>
      <c r="F381">
        <v>517</v>
      </c>
      <c r="G381">
        <v>1575000</v>
      </c>
      <c r="H381" s="2" t="str">
        <f t="shared" si="27"/>
        <v>高安超え</v>
      </c>
      <c r="I381">
        <v>1</v>
      </c>
      <c r="J381">
        <f t="shared" si="29"/>
        <v>6</v>
      </c>
      <c r="K381" t="str">
        <f t="shared" si="25"/>
        <v>高安超え</v>
      </c>
      <c r="L381">
        <f t="shared" si="28"/>
        <v>6</v>
      </c>
      <c r="M381" s="1">
        <f t="shared" si="26"/>
        <v>42611</v>
      </c>
      <c r="N381">
        <f>SUM(J381:$J$1480)</f>
        <v>-559</v>
      </c>
      <c r="O381">
        <f>SUM(L381:$L$1480)</f>
        <v>-575</v>
      </c>
    </row>
    <row r="382" spans="2:15" x14ac:dyDescent="0.2">
      <c r="B382" s="1">
        <v>42608</v>
      </c>
      <c r="C382">
        <v>494</v>
      </c>
      <c r="D382">
        <v>499</v>
      </c>
      <c r="E382">
        <v>487</v>
      </c>
      <c r="F382">
        <v>492</v>
      </c>
      <c r="G382">
        <v>1028000</v>
      </c>
      <c r="H382" s="2" t="str">
        <f t="shared" si="27"/>
        <v>高安割れ</v>
      </c>
      <c r="I382">
        <v>1</v>
      </c>
      <c r="J382">
        <f t="shared" si="29"/>
        <v>-25</v>
      </c>
      <c r="K382" t="str">
        <f t="shared" si="25"/>
        <v>高安割れ</v>
      </c>
      <c r="L382">
        <f t="shared" si="28"/>
        <v>-25</v>
      </c>
      <c r="M382" s="1">
        <f t="shared" si="26"/>
        <v>42608</v>
      </c>
      <c r="N382">
        <f>SUM(J382:$J$1480)</f>
        <v>-565</v>
      </c>
      <c r="O382">
        <f>SUM(L382:$L$1480)</f>
        <v>-581</v>
      </c>
    </row>
    <row r="383" spans="2:15" x14ac:dyDescent="0.2">
      <c r="B383" s="1">
        <v>42607</v>
      </c>
      <c r="C383">
        <v>495</v>
      </c>
      <c r="D383">
        <v>500</v>
      </c>
      <c r="E383">
        <v>492</v>
      </c>
      <c r="F383">
        <v>496</v>
      </c>
      <c r="G383">
        <v>1320000</v>
      </c>
      <c r="H383" s="2" t="str">
        <f t="shared" si="27"/>
        <v>高安超え</v>
      </c>
      <c r="I383">
        <v>1</v>
      </c>
      <c r="J383">
        <f t="shared" si="29"/>
        <v>-4</v>
      </c>
      <c r="K383" t="str">
        <f t="shared" si="25"/>
        <v>高安超え</v>
      </c>
      <c r="L383">
        <f t="shared" si="28"/>
        <v>-4</v>
      </c>
      <c r="M383" s="1">
        <f t="shared" si="26"/>
        <v>42607</v>
      </c>
      <c r="N383">
        <f>SUM(J383:$J$1480)</f>
        <v>-540</v>
      </c>
      <c r="O383">
        <f>SUM(L383:$L$1480)</f>
        <v>-556</v>
      </c>
    </row>
    <row r="384" spans="2:15" x14ac:dyDescent="0.2">
      <c r="B384" s="1">
        <v>42606</v>
      </c>
      <c r="C384">
        <v>487</v>
      </c>
      <c r="D384">
        <v>498</v>
      </c>
      <c r="E384">
        <v>487</v>
      </c>
      <c r="F384">
        <v>493</v>
      </c>
      <c r="G384">
        <v>686000</v>
      </c>
      <c r="H384" s="2" t="str">
        <f t="shared" si="27"/>
        <v>高安超え</v>
      </c>
      <c r="I384">
        <v>1</v>
      </c>
      <c r="J384">
        <f t="shared" si="29"/>
        <v>3</v>
      </c>
      <c r="K384" t="str">
        <f t="shared" si="25"/>
        <v>高安超え</v>
      </c>
      <c r="L384">
        <f t="shared" si="28"/>
        <v>3</v>
      </c>
      <c r="M384" s="1">
        <f t="shared" si="26"/>
        <v>42606</v>
      </c>
      <c r="N384">
        <f>SUM(J384:$J$1480)</f>
        <v>-536</v>
      </c>
      <c r="O384">
        <f>SUM(L384:$L$1480)</f>
        <v>-552</v>
      </c>
    </row>
    <row r="385" spans="2:15" x14ac:dyDescent="0.2">
      <c r="B385" s="1">
        <v>42605</v>
      </c>
      <c r="C385">
        <v>497</v>
      </c>
      <c r="D385">
        <v>497</v>
      </c>
      <c r="E385">
        <v>486</v>
      </c>
      <c r="F385">
        <v>490</v>
      </c>
      <c r="G385">
        <v>1010000</v>
      </c>
      <c r="H385" s="2" t="str">
        <f t="shared" si="27"/>
        <v>高安割れ</v>
      </c>
      <c r="I385">
        <v>1</v>
      </c>
      <c r="J385">
        <f t="shared" si="29"/>
        <v>-3</v>
      </c>
      <c r="K385" t="str">
        <f t="shared" si="25"/>
        <v>高安割れ</v>
      </c>
      <c r="L385">
        <f t="shared" si="28"/>
        <v>-3</v>
      </c>
      <c r="M385" s="1">
        <f t="shared" si="26"/>
        <v>42605</v>
      </c>
      <c r="N385">
        <f>SUM(J385:$J$1480)</f>
        <v>-539</v>
      </c>
      <c r="O385">
        <f>SUM(L385:$L$1480)</f>
        <v>-555</v>
      </c>
    </row>
    <row r="386" spans="2:15" x14ac:dyDescent="0.2">
      <c r="B386" s="1">
        <v>42604</v>
      </c>
      <c r="C386">
        <v>494</v>
      </c>
      <c r="D386">
        <v>498</v>
      </c>
      <c r="E386">
        <v>487</v>
      </c>
      <c r="F386">
        <v>498</v>
      </c>
      <c r="G386">
        <v>583000</v>
      </c>
      <c r="H386" s="2" t="str">
        <f t="shared" si="27"/>
        <v>高安超え</v>
      </c>
      <c r="I386">
        <v>1</v>
      </c>
      <c r="J386">
        <f t="shared" si="29"/>
        <v>-8</v>
      </c>
      <c r="K386" t="str">
        <f t="shared" si="25"/>
        <v>高安超え</v>
      </c>
      <c r="L386">
        <f t="shared" si="28"/>
        <v>-8</v>
      </c>
      <c r="M386" s="1">
        <f t="shared" si="26"/>
        <v>42604</v>
      </c>
      <c r="N386">
        <f>SUM(J386:$J$1480)</f>
        <v>-536</v>
      </c>
      <c r="O386">
        <f>SUM(L386:$L$1480)</f>
        <v>-552</v>
      </c>
    </row>
    <row r="387" spans="2:15" x14ac:dyDescent="0.2">
      <c r="B387" s="1">
        <v>42601</v>
      </c>
      <c r="C387">
        <v>478</v>
      </c>
      <c r="D387">
        <v>493</v>
      </c>
      <c r="E387">
        <v>478</v>
      </c>
      <c r="F387">
        <v>490</v>
      </c>
      <c r="G387">
        <v>877000</v>
      </c>
      <c r="H387" s="2" t="str">
        <f t="shared" si="27"/>
        <v>高安超え</v>
      </c>
      <c r="I387">
        <v>1</v>
      </c>
      <c r="J387">
        <f t="shared" si="29"/>
        <v>8</v>
      </c>
      <c r="K387" t="str">
        <f t="shared" si="25"/>
        <v>高安超え</v>
      </c>
      <c r="L387">
        <f t="shared" si="28"/>
        <v>8</v>
      </c>
      <c r="M387" s="1">
        <f t="shared" si="26"/>
        <v>42601</v>
      </c>
      <c r="N387">
        <f>SUM(J387:$J$1480)</f>
        <v>-528</v>
      </c>
      <c r="O387">
        <f>SUM(L387:$L$1480)</f>
        <v>-544</v>
      </c>
    </row>
    <row r="388" spans="2:15" x14ac:dyDescent="0.2">
      <c r="B388" s="1">
        <v>42600</v>
      </c>
      <c r="C388">
        <v>483</v>
      </c>
      <c r="D388">
        <v>483</v>
      </c>
      <c r="E388">
        <v>473</v>
      </c>
      <c r="F388">
        <v>474</v>
      </c>
      <c r="G388">
        <v>967000</v>
      </c>
      <c r="H388" s="2" t="str">
        <f t="shared" si="27"/>
        <v/>
      </c>
      <c r="I388">
        <v>1</v>
      </c>
      <c r="J388">
        <f t="shared" si="29"/>
        <v>16</v>
      </c>
      <c r="K388" t="str">
        <f t="shared" si="25"/>
        <v/>
      </c>
      <c r="L388">
        <f t="shared" si="28"/>
        <v>16</v>
      </c>
      <c r="M388" s="1">
        <f t="shared" si="26"/>
        <v>42600</v>
      </c>
      <c r="N388">
        <f>SUM(J388:$J$1480)</f>
        <v>-536</v>
      </c>
      <c r="O388">
        <f>SUM(L388:$L$1480)</f>
        <v>-552</v>
      </c>
    </row>
    <row r="389" spans="2:15" x14ac:dyDescent="0.2">
      <c r="B389" s="1">
        <v>42599</v>
      </c>
      <c r="C389">
        <v>471</v>
      </c>
      <c r="D389">
        <v>487</v>
      </c>
      <c r="E389">
        <v>470</v>
      </c>
      <c r="F389">
        <v>484</v>
      </c>
      <c r="G389">
        <v>815000</v>
      </c>
      <c r="H389" s="2" t="str">
        <f t="shared" si="27"/>
        <v>高安割れ</v>
      </c>
      <c r="I389">
        <v>1</v>
      </c>
      <c r="J389">
        <f t="shared" si="29"/>
        <v>10</v>
      </c>
      <c r="K389" t="str">
        <f t="shared" si="25"/>
        <v>高安割れ</v>
      </c>
      <c r="L389">
        <f t="shared" si="28"/>
        <v>10</v>
      </c>
      <c r="M389" s="1">
        <f t="shared" si="26"/>
        <v>42599</v>
      </c>
      <c r="N389">
        <f>SUM(J389:$J$1480)</f>
        <v>-552</v>
      </c>
      <c r="O389">
        <f>SUM(L389:$L$1480)</f>
        <v>-568</v>
      </c>
    </row>
    <row r="390" spans="2:15" x14ac:dyDescent="0.2">
      <c r="B390" s="1">
        <v>42598</v>
      </c>
      <c r="C390">
        <v>481</v>
      </c>
      <c r="D390">
        <v>491</v>
      </c>
      <c r="E390">
        <v>473</v>
      </c>
      <c r="F390">
        <v>474</v>
      </c>
      <c r="G390">
        <v>1123000</v>
      </c>
      <c r="H390" s="2" t="str">
        <f t="shared" si="27"/>
        <v/>
      </c>
      <c r="I390">
        <v>1</v>
      </c>
      <c r="J390">
        <f t="shared" si="29"/>
        <v>10</v>
      </c>
      <c r="K390" t="str">
        <f t="shared" si="25"/>
        <v/>
      </c>
      <c r="L390">
        <f t="shared" si="28"/>
        <v>10</v>
      </c>
      <c r="M390" s="1">
        <f t="shared" si="26"/>
        <v>42598</v>
      </c>
      <c r="N390">
        <f>SUM(J390:$J$1480)</f>
        <v>-562</v>
      </c>
      <c r="O390">
        <f>SUM(L390:$L$1480)</f>
        <v>-578</v>
      </c>
    </row>
    <row r="391" spans="2:15" x14ac:dyDescent="0.2">
      <c r="B391" s="1">
        <v>42597</v>
      </c>
      <c r="C391">
        <v>485</v>
      </c>
      <c r="D391">
        <v>487</v>
      </c>
      <c r="E391">
        <v>473</v>
      </c>
      <c r="F391">
        <v>476</v>
      </c>
      <c r="G391">
        <v>1067000</v>
      </c>
      <c r="H391" s="2" t="str">
        <f t="shared" si="27"/>
        <v>高安割れ</v>
      </c>
      <c r="I391">
        <v>1</v>
      </c>
      <c r="J391">
        <f t="shared" si="29"/>
        <v>2</v>
      </c>
      <c r="K391" t="str">
        <f t="shared" ref="K391:K454" si="30">IF(AND(D391&lt;=D392,E391&lt;E392),"高安割れ",IF(AND(D391&gt;D392,E391&gt;E392),"高安超え",""))</f>
        <v>高安割れ</v>
      </c>
      <c r="L391">
        <f t="shared" si="28"/>
        <v>2</v>
      </c>
      <c r="M391" s="1">
        <f t="shared" ref="M391:M454" si="31">+B391</f>
        <v>42597</v>
      </c>
      <c r="N391">
        <f>SUM(J391:$J$1480)</f>
        <v>-572</v>
      </c>
      <c r="O391">
        <f>SUM(L391:$L$1480)</f>
        <v>-588</v>
      </c>
    </row>
    <row r="392" spans="2:15" x14ac:dyDescent="0.2">
      <c r="B392" s="1">
        <v>42594</v>
      </c>
      <c r="C392">
        <v>485</v>
      </c>
      <c r="D392">
        <v>491</v>
      </c>
      <c r="E392">
        <v>476</v>
      </c>
      <c r="F392">
        <v>489</v>
      </c>
      <c r="G392">
        <v>1140000</v>
      </c>
      <c r="H392" s="2" t="str">
        <f t="shared" ref="H392:H455" si="32">IF(AND(D392&lt;D393,E392&lt;E393),"高安割れ",IF(AND(D392&gt;D393,E392&gt;E393),"高安超え",""))</f>
        <v>高安割れ</v>
      </c>
      <c r="I392">
        <v>1</v>
      </c>
      <c r="J392">
        <f t="shared" si="29"/>
        <v>13</v>
      </c>
      <c r="K392" t="str">
        <f t="shared" si="30"/>
        <v>高安割れ</v>
      </c>
      <c r="L392">
        <f t="shared" ref="L392:L455" si="33">IF(K392="高安割れ",(F392-F391)*I392,(F391-F392)*I392)</f>
        <v>13</v>
      </c>
      <c r="M392" s="1">
        <f t="shared" si="31"/>
        <v>42594</v>
      </c>
      <c r="N392">
        <f>SUM(J392:$J$1480)</f>
        <v>-574</v>
      </c>
      <c r="O392">
        <f>SUM(L392:$L$1480)</f>
        <v>-590</v>
      </c>
    </row>
    <row r="393" spans="2:15" x14ac:dyDescent="0.2">
      <c r="B393" s="1">
        <v>42592</v>
      </c>
      <c r="C393">
        <v>498</v>
      </c>
      <c r="D393">
        <v>498</v>
      </c>
      <c r="E393">
        <v>478</v>
      </c>
      <c r="F393">
        <v>480</v>
      </c>
      <c r="G393">
        <v>1400000</v>
      </c>
      <c r="H393" s="2" t="str">
        <f t="shared" si="32"/>
        <v>高安割れ</v>
      </c>
      <c r="I393">
        <v>1</v>
      </c>
      <c r="J393">
        <f t="shared" ref="J393:J456" si="34">IF(H393="高安割れ",(F393-F392)*I393,(F392-F393)*I393)</f>
        <v>-9</v>
      </c>
      <c r="K393" t="str">
        <f t="shared" si="30"/>
        <v>高安割れ</v>
      </c>
      <c r="L393">
        <f t="shared" si="33"/>
        <v>-9</v>
      </c>
      <c r="M393" s="1">
        <f t="shared" si="31"/>
        <v>42592</v>
      </c>
      <c r="N393">
        <f>SUM(J393:$J$1480)</f>
        <v>-587</v>
      </c>
      <c r="O393">
        <f>SUM(L393:$L$1480)</f>
        <v>-603</v>
      </c>
    </row>
    <row r="394" spans="2:15" x14ac:dyDescent="0.2">
      <c r="B394" s="1">
        <v>42591</v>
      </c>
      <c r="C394">
        <v>501</v>
      </c>
      <c r="D394">
        <v>506</v>
      </c>
      <c r="E394">
        <v>499</v>
      </c>
      <c r="F394">
        <v>502</v>
      </c>
      <c r="G394">
        <v>1093000</v>
      </c>
      <c r="H394" s="2" t="str">
        <f t="shared" si="32"/>
        <v/>
      </c>
      <c r="I394">
        <v>1</v>
      </c>
      <c r="J394">
        <f t="shared" si="34"/>
        <v>-22</v>
      </c>
      <c r="K394" t="str">
        <f t="shared" si="30"/>
        <v/>
      </c>
      <c r="L394">
        <f t="shared" si="33"/>
        <v>-22</v>
      </c>
      <c r="M394" s="1">
        <f t="shared" si="31"/>
        <v>42591</v>
      </c>
      <c r="N394">
        <f>SUM(J394:$J$1480)</f>
        <v>-578</v>
      </c>
      <c r="O394">
        <f>SUM(L394:$L$1480)</f>
        <v>-594</v>
      </c>
    </row>
    <row r="395" spans="2:15" x14ac:dyDescent="0.2">
      <c r="B395" s="1">
        <v>42590</v>
      </c>
      <c r="C395">
        <v>482</v>
      </c>
      <c r="D395">
        <v>508</v>
      </c>
      <c r="E395">
        <v>482</v>
      </c>
      <c r="F395">
        <v>506</v>
      </c>
      <c r="G395">
        <v>1237000</v>
      </c>
      <c r="H395" s="2" t="str">
        <f t="shared" si="32"/>
        <v>高安超え</v>
      </c>
      <c r="I395">
        <v>1</v>
      </c>
      <c r="J395">
        <f t="shared" si="34"/>
        <v>-4</v>
      </c>
      <c r="K395" t="str">
        <f t="shared" si="30"/>
        <v>高安超え</v>
      </c>
      <c r="L395">
        <f t="shared" si="33"/>
        <v>-4</v>
      </c>
      <c r="M395" s="1">
        <f t="shared" si="31"/>
        <v>42590</v>
      </c>
      <c r="N395">
        <f>SUM(J395:$J$1480)</f>
        <v>-556</v>
      </c>
      <c r="O395">
        <f>SUM(L395:$L$1480)</f>
        <v>-572</v>
      </c>
    </row>
    <row r="396" spans="2:15" x14ac:dyDescent="0.2">
      <c r="B396" s="1">
        <v>42587</v>
      </c>
      <c r="C396">
        <v>474</v>
      </c>
      <c r="D396">
        <v>491</v>
      </c>
      <c r="E396">
        <v>474</v>
      </c>
      <c r="F396">
        <v>480</v>
      </c>
      <c r="G396">
        <v>1101000</v>
      </c>
      <c r="H396" s="2" t="str">
        <f t="shared" si="32"/>
        <v>高安超え</v>
      </c>
      <c r="I396">
        <v>1</v>
      </c>
      <c r="J396">
        <f t="shared" si="34"/>
        <v>26</v>
      </c>
      <c r="K396" t="str">
        <f t="shared" si="30"/>
        <v>高安超え</v>
      </c>
      <c r="L396">
        <f t="shared" si="33"/>
        <v>26</v>
      </c>
      <c r="M396" s="1">
        <f t="shared" si="31"/>
        <v>42587</v>
      </c>
      <c r="N396">
        <f>SUM(J396:$J$1480)</f>
        <v>-552</v>
      </c>
      <c r="O396">
        <f>SUM(L396:$L$1480)</f>
        <v>-568</v>
      </c>
    </row>
    <row r="397" spans="2:15" x14ac:dyDescent="0.2">
      <c r="B397" s="1">
        <v>42586</v>
      </c>
      <c r="C397">
        <v>461</v>
      </c>
      <c r="D397">
        <v>487</v>
      </c>
      <c r="E397">
        <v>458</v>
      </c>
      <c r="F397">
        <v>486</v>
      </c>
      <c r="G397">
        <v>1622000</v>
      </c>
      <c r="H397" s="2" t="str">
        <f t="shared" si="32"/>
        <v/>
      </c>
      <c r="I397">
        <v>1</v>
      </c>
      <c r="J397">
        <f t="shared" si="34"/>
        <v>-6</v>
      </c>
      <c r="K397" t="str">
        <f t="shared" si="30"/>
        <v/>
      </c>
      <c r="L397">
        <f t="shared" si="33"/>
        <v>-6</v>
      </c>
      <c r="M397" s="1">
        <f t="shared" si="31"/>
        <v>42586</v>
      </c>
      <c r="N397">
        <f>SUM(J397:$J$1480)</f>
        <v>-578</v>
      </c>
      <c r="O397">
        <f>SUM(L397:$L$1480)</f>
        <v>-594</v>
      </c>
    </row>
    <row r="398" spans="2:15" x14ac:dyDescent="0.2">
      <c r="B398" s="1">
        <v>42585</v>
      </c>
      <c r="C398">
        <v>469</v>
      </c>
      <c r="D398">
        <v>484</v>
      </c>
      <c r="E398">
        <v>460</v>
      </c>
      <c r="F398">
        <v>461</v>
      </c>
      <c r="G398">
        <v>1817000</v>
      </c>
      <c r="H398" s="2" t="str">
        <f t="shared" si="32"/>
        <v>高安割れ</v>
      </c>
      <c r="I398">
        <v>1</v>
      </c>
      <c r="J398">
        <f t="shared" si="34"/>
        <v>-25</v>
      </c>
      <c r="K398" t="str">
        <f t="shared" si="30"/>
        <v>高安割れ</v>
      </c>
      <c r="L398">
        <f t="shared" si="33"/>
        <v>-25</v>
      </c>
      <c r="M398" s="1">
        <f t="shared" si="31"/>
        <v>42585</v>
      </c>
      <c r="N398">
        <f>SUM(J398:$J$1480)</f>
        <v>-572</v>
      </c>
      <c r="O398">
        <f>SUM(L398:$L$1480)</f>
        <v>-588</v>
      </c>
    </row>
    <row r="399" spans="2:15" x14ac:dyDescent="0.2">
      <c r="B399" s="1">
        <v>42584</v>
      </c>
      <c r="C399">
        <v>487</v>
      </c>
      <c r="D399">
        <v>518</v>
      </c>
      <c r="E399">
        <v>474</v>
      </c>
      <c r="F399">
        <v>484</v>
      </c>
      <c r="G399">
        <v>3703000</v>
      </c>
      <c r="H399" s="2" t="str">
        <f t="shared" si="32"/>
        <v>高安超え</v>
      </c>
      <c r="I399">
        <v>1</v>
      </c>
      <c r="J399">
        <f t="shared" si="34"/>
        <v>-23</v>
      </c>
      <c r="K399" t="str">
        <f t="shared" si="30"/>
        <v>高安超え</v>
      </c>
      <c r="L399">
        <f t="shared" si="33"/>
        <v>-23</v>
      </c>
      <c r="M399" s="1">
        <f t="shared" si="31"/>
        <v>42584</v>
      </c>
      <c r="N399">
        <f>SUM(J399:$J$1480)</f>
        <v>-547</v>
      </c>
      <c r="O399">
        <f>SUM(L399:$L$1480)</f>
        <v>-563</v>
      </c>
    </row>
    <row r="400" spans="2:15" x14ac:dyDescent="0.2">
      <c r="B400" s="1">
        <v>42583</v>
      </c>
      <c r="C400">
        <v>450</v>
      </c>
      <c r="D400">
        <v>455</v>
      </c>
      <c r="E400">
        <v>440</v>
      </c>
      <c r="F400">
        <v>455</v>
      </c>
      <c r="G400">
        <v>1385000</v>
      </c>
      <c r="H400" s="2" t="str">
        <f t="shared" si="32"/>
        <v>高安割れ</v>
      </c>
      <c r="I400">
        <v>1</v>
      </c>
      <c r="J400">
        <f t="shared" si="34"/>
        <v>-29</v>
      </c>
      <c r="K400" t="str">
        <f t="shared" si="30"/>
        <v>高安割れ</v>
      </c>
      <c r="L400">
        <f t="shared" si="33"/>
        <v>-29</v>
      </c>
      <c r="M400" s="1">
        <f t="shared" si="31"/>
        <v>42583</v>
      </c>
      <c r="N400">
        <f>SUM(J400:$J$1480)</f>
        <v>-524</v>
      </c>
      <c r="O400">
        <f>SUM(L400:$L$1480)</f>
        <v>-540</v>
      </c>
    </row>
    <row r="401" spans="2:15" x14ac:dyDescent="0.2">
      <c r="B401" s="1">
        <v>42580</v>
      </c>
      <c r="C401">
        <v>454</v>
      </c>
      <c r="D401">
        <v>461</v>
      </c>
      <c r="E401">
        <v>441</v>
      </c>
      <c r="F401">
        <v>455</v>
      </c>
      <c r="G401">
        <v>1312000</v>
      </c>
      <c r="H401" s="2" t="str">
        <f t="shared" si="32"/>
        <v>高安割れ</v>
      </c>
      <c r="I401">
        <v>1</v>
      </c>
      <c r="J401">
        <f t="shared" si="34"/>
        <v>0</v>
      </c>
      <c r="K401" t="str">
        <f t="shared" si="30"/>
        <v>高安割れ</v>
      </c>
      <c r="L401">
        <f t="shared" si="33"/>
        <v>0</v>
      </c>
      <c r="M401" s="1">
        <f t="shared" si="31"/>
        <v>42580</v>
      </c>
      <c r="N401">
        <f>SUM(J401:$J$1480)</f>
        <v>-495</v>
      </c>
      <c r="O401">
        <f>SUM(L401:$L$1480)</f>
        <v>-511</v>
      </c>
    </row>
    <row r="402" spans="2:15" x14ac:dyDescent="0.2">
      <c r="B402" s="1">
        <v>42579</v>
      </c>
      <c r="C402">
        <v>455</v>
      </c>
      <c r="D402">
        <v>463</v>
      </c>
      <c r="E402">
        <v>452</v>
      </c>
      <c r="F402">
        <v>462</v>
      </c>
      <c r="G402">
        <v>654000</v>
      </c>
      <c r="H402" s="2" t="str">
        <f t="shared" si="32"/>
        <v/>
      </c>
      <c r="I402">
        <v>1</v>
      </c>
      <c r="J402">
        <f t="shared" si="34"/>
        <v>-7</v>
      </c>
      <c r="K402" t="str">
        <f t="shared" si="30"/>
        <v/>
      </c>
      <c r="L402">
        <f t="shared" si="33"/>
        <v>-7</v>
      </c>
      <c r="M402" s="1">
        <f t="shared" si="31"/>
        <v>42579</v>
      </c>
      <c r="N402">
        <f>SUM(J402:$J$1480)</f>
        <v>-495</v>
      </c>
      <c r="O402">
        <f>SUM(L402:$L$1480)</f>
        <v>-511</v>
      </c>
    </row>
    <row r="403" spans="2:15" x14ac:dyDescent="0.2">
      <c r="B403" s="1">
        <v>42578</v>
      </c>
      <c r="C403">
        <v>441</v>
      </c>
      <c r="D403">
        <v>464</v>
      </c>
      <c r="E403">
        <v>441</v>
      </c>
      <c r="F403">
        <v>460</v>
      </c>
      <c r="G403">
        <v>1134000</v>
      </c>
      <c r="H403" s="2" t="str">
        <f t="shared" si="32"/>
        <v>高安超え</v>
      </c>
      <c r="I403">
        <v>1</v>
      </c>
      <c r="J403">
        <f t="shared" si="34"/>
        <v>2</v>
      </c>
      <c r="K403" t="str">
        <f t="shared" si="30"/>
        <v>高安超え</v>
      </c>
      <c r="L403">
        <f t="shared" si="33"/>
        <v>2</v>
      </c>
      <c r="M403" s="1">
        <f t="shared" si="31"/>
        <v>42578</v>
      </c>
      <c r="N403">
        <f>SUM(J403:$J$1480)</f>
        <v>-488</v>
      </c>
      <c r="O403">
        <f>SUM(L403:$L$1480)</f>
        <v>-504</v>
      </c>
    </row>
    <row r="404" spans="2:15" x14ac:dyDescent="0.2">
      <c r="B404" s="1">
        <v>42577</v>
      </c>
      <c r="C404">
        <v>456</v>
      </c>
      <c r="D404">
        <v>459</v>
      </c>
      <c r="E404">
        <v>436</v>
      </c>
      <c r="F404">
        <v>437</v>
      </c>
      <c r="G404">
        <v>876000</v>
      </c>
      <c r="H404" s="2" t="str">
        <f t="shared" si="32"/>
        <v>高安割れ</v>
      </c>
      <c r="I404">
        <v>1</v>
      </c>
      <c r="J404">
        <f t="shared" si="34"/>
        <v>-23</v>
      </c>
      <c r="K404" t="str">
        <f t="shared" si="30"/>
        <v>高安割れ</v>
      </c>
      <c r="L404">
        <f t="shared" si="33"/>
        <v>-23</v>
      </c>
      <c r="M404" s="1">
        <f t="shared" si="31"/>
        <v>42577</v>
      </c>
      <c r="N404">
        <f>SUM(J404:$J$1480)</f>
        <v>-490</v>
      </c>
      <c r="O404">
        <f>SUM(L404:$L$1480)</f>
        <v>-506</v>
      </c>
    </row>
    <row r="405" spans="2:15" x14ac:dyDescent="0.2">
      <c r="B405" s="1">
        <v>42576</v>
      </c>
      <c r="C405">
        <v>446</v>
      </c>
      <c r="D405">
        <v>464</v>
      </c>
      <c r="E405">
        <v>446</v>
      </c>
      <c r="F405">
        <v>456</v>
      </c>
      <c r="G405">
        <v>1180000</v>
      </c>
      <c r="H405" s="2" t="str">
        <f t="shared" si="32"/>
        <v>高安超え</v>
      </c>
      <c r="I405">
        <v>1</v>
      </c>
      <c r="J405">
        <f t="shared" si="34"/>
        <v>-19</v>
      </c>
      <c r="K405" t="str">
        <f t="shared" si="30"/>
        <v>高安超え</v>
      </c>
      <c r="L405">
        <f t="shared" si="33"/>
        <v>-19</v>
      </c>
      <c r="M405" s="1">
        <f t="shared" si="31"/>
        <v>42576</v>
      </c>
      <c r="N405">
        <f>SUM(J405:$J$1480)</f>
        <v>-467</v>
      </c>
      <c r="O405">
        <f>SUM(L405:$L$1480)</f>
        <v>-483</v>
      </c>
    </row>
    <row r="406" spans="2:15" x14ac:dyDescent="0.2">
      <c r="B406" s="1">
        <v>42573</v>
      </c>
      <c r="C406">
        <v>450</v>
      </c>
      <c r="D406">
        <v>452</v>
      </c>
      <c r="E406">
        <v>439</v>
      </c>
      <c r="F406">
        <v>442</v>
      </c>
      <c r="G406">
        <v>981000</v>
      </c>
      <c r="H406" s="2" t="str">
        <f t="shared" si="32"/>
        <v>高安割れ</v>
      </c>
      <c r="I406">
        <v>1</v>
      </c>
      <c r="J406">
        <f t="shared" si="34"/>
        <v>-14</v>
      </c>
      <c r="K406" t="str">
        <f t="shared" si="30"/>
        <v>高安割れ</v>
      </c>
      <c r="L406">
        <f t="shared" si="33"/>
        <v>-14</v>
      </c>
      <c r="M406" s="1">
        <f t="shared" si="31"/>
        <v>42573</v>
      </c>
      <c r="N406">
        <f>SUM(J406:$J$1480)</f>
        <v>-448</v>
      </c>
      <c r="O406">
        <f>SUM(L406:$L$1480)</f>
        <v>-464</v>
      </c>
    </row>
    <row r="407" spans="2:15" x14ac:dyDescent="0.2">
      <c r="B407" s="1">
        <v>42572</v>
      </c>
      <c r="C407">
        <v>452</v>
      </c>
      <c r="D407">
        <v>460</v>
      </c>
      <c r="E407">
        <v>448</v>
      </c>
      <c r="F407">
        <v>453</v>
      </c>
      <c r="G407">
        <v>1453000</v>
      </c>
      <c r="H407" s="2" t="str">
        <f t="shared" si="32"/>
        <v>高安超え</v>
      </c>
      <c r="I407">
        <v>1</v>
      </c>
      <c r="J407">
        <f t="shared" si="34"/>
        <v>-11</v>
      </c>
      <c r="K407" t="str">
        <f t="shared" si="30"/>
        <v>高安超え</v>
      </c>
      <c r="L407">
        <f t="shared" si="33"/>
        <v>-11</v>
      </c>
      <c r="M407" s="1">
        <f t="shared" si="31"/>
        <v>42572</v>
      </c>
      <c r="N407">
        <f>SUM(J407:$J$1480)</f>
        <v>-434</v>
      </c>
      <c r="O407">
        <f>SUM(L407:$L$1480)</f>
        <v>-450</v>
      </c>
    </row>
    <row r="408" spans="2:15" x14ac:dyDescent="0.2">
      <c r="B408" s="1">
        <v>42571</v>
      </c>
      <c r="C408">
        <v>445</v>
      </c>
      <c r="D408">
        <v>447</v>
      </c>
      <c r="E408">
        <v>431</v>
      </c>
      <c r="F408">
        <v>439</v>
      </c>
      <c r="G408">
        <v>1212000</v>
      </c>
      <c r="H408" s="2" t="str">
        <f t="shared" si="32"/>
        <v>高安割れ</v>
      </c>
      <c r="I408">
        <v>1</v>
      </c>
      <c r="J408">
        <f t="shared" si="34"/>
        <v>-14</v>
      </c>
      <c r="K408" t="str">
        <f t="shared" si="30"/>
        <v>高安割れ</v>
      </c>
      <c r="L408">
        <f t="shared" si="33"/>
        <v>-14</v>
      </c>
      <c r="M408" s="1">
        <f t="shared" si="31"/>
        <v>42571</v>
      </c>
      <c r="N408">
        <f>SUM(J408:$J$1480)</f>
        <v>-423</v>
      </c>
      <c r="O408">
        <f>SUM(L408:$L$1480)</f>
        <v>-439</v>
      </c>
    </row>
    <row r="409" spans="2:15" x14ac:dyDescent="0.2">
      <c r="B409" s="1">
        <v>42570</v>
      </c>
      <c r="C409">
        <v>459</v>
      </c>
      <c r="D409">
        <v>464</v>
      </c>
      <c r="E409">
        <v>442</v>
      </c>
      <c r="F409">
        <v>448</v>
      </c>
      <c r="G409">
        <v>1313000</v>
      </c>
      <c r="H409" s="2" t="str">
        <f t="shared" si="32"/>
        <v/>
      </c>
      <c r="I409">
        <v>1</v>
      </c>
      <c r="J409">
        <f t="shared" si="34"/>
        <v>-9</v>
      </c>
      <c r="K409" t="str">
        <f t="shared" si="30"/>
        <v/>
      </c>
      <c r="L409">
        <f t="shared" si="33"/>
        <v>-9</v>
      </c>
      <c r="M409" s="1">
        <f t="shared" si="31"/>
        <v>42570</v>
      </c>
      <c r="N409">
        <f>SUM(J409:$J$1480)</f>
        <v>-409</v>
      </c>
      <c r="O409">
        <f>SUM(L409:$L$1480)</f>
        <v>-425</v>
      </c>
    </row>
    <row r="410" spans="2:15" x14ac:dyDescent="0.2">
      <c r="B410" s="1">
        <v>42566</v>
      </c>
      <c r="C410">
        <v>447</v>
      </c>
      <c r="D410">
        <v>458</v>
      </c>
      <c r="E410">
        <v>447</v>
      </c>
      <c r="F410">
        <v>451</v>
      </c>
      <c r="G410">
        <v>936000</v>
      </c>
      <c r="H410" s="2" t="str">
        <f t="shared" si="32"/>
        <v>高安超え</v>
      </c>
      <c r="I410">
        <v>1</v>
      </c>
      <c r="J410">
        <f t="shared" si="34"/>
        <v>-3</v>
      </c>
      <c r="K410" t="str">
        <f t="shared" si="30"/>
        <v>高安超え</v>
      </c>
      <c r="L410">
        <f t="shared" si="33"/>
        <v>-3</v>
      </c>
      <c r="M410" s="1">
        <f t="shared" si="31"/>
        <v>42566</v>
      </c>
      <c r="N410">
        <f>SUM(J410:$J$1480)</f>
        <v>-400</v>
      </c>
      <c r="O410">
        <f>SUM(L410:$L$1480)</f>
        <v>-416</v>
      </c>
    </row>
    <row r="411" spans="2:15" x14ac:dyDescent="0.2">
      <c r="B411" s="1">
        <v>42565</v>
      </c>
      <c r="C411">
        <v>439</v>
      </c>
      <c r="D411">
        <v>445</v>
      </c>
      <c r="E411">
        <v>434</v>
      </c>
      <c r="F411">
        <v>444</v>
      </c>
      <c r="G411">
        <v>874000</v>
      </c>
      <c r="H411" s="2" t="str">
        <f t="shared" si="32"/>
        <v>高安割れ</v>
      </c>
      <c r="I411">
        <v>1</v>
      </c>
      <c r="J411">
        <f t="shared" si="34"/>
        <v>-7</v>
      </c>
      <c r="K411" t="str">
        <f t="shared" si="30"/>
        <v>高安割れ</v>
      </c>
      <c r="L411">
        <f t="shared" si="33"/>
        <v>-7</v>
      </c>
      <c r="M411" s="1">
        <f t="shared" si="31"/>
        <v>42565</v>
      </c>
      <c r="N411">
        <f>SUM(J411:$J$1480)</f>
        <v>-397</v>
      </c>
      <c r="O411">
        <f>SUM(L411:$L$1480)</f>
        <v>-413</v>
      </c>
    </row>
    <row r="412" spans="2:15" x14ac:dyDescent="0.2">
      <c r="B412" s="1">
        <v>42564</v>
      </c>
      <c r="C412">
        <v>438</v>
      </c>
      <c r="D412">
        <v>450</v>
      </c>
      <c r="E412">
        <v>437</v>
      </c>
      <c r="F412">
        <v>437</v>
      </c>
      <c r="G412">
        <v>1073000</v>
      </c>
      <c r="H412" s="2" t="str">
        <f t="shared" si="32"/>
        <v>高安超え</v>
      </c>
      <c r="I412">
        <v>1</v>
      </c>
      <c r="J412">
        <f t="shared" si="34"/>
        <v>7</v>
      </c>
      <c r="K412" t="str">
        <f t="shared" si="30"/>
        <v>高安超え</v>
      </c>
      <c r="L412">
        <f t="shared" si="33"/>
        <v>7</v>
      </c>
      <c r="M412" s="1">
        <f t="shared" si="31"/>
        <v>42564</v>
      </c>
      <c r="N412">
        <f>SUM(J412:$J$1480)</f>
        <v>-390</v>
      </c>
      <c r="O412">
        <f>SUM(L412:$L$1480)</f>
        <v>-406</v>
      </c>
    </row>
    <row r="413" spans="2:15" x14ac:dyDescent="0.2">
      <c r="B413" s="1">
        <v>42563</v>
      </c>
      <c r="C413">
        <v>420</v>
      </c>
      <c r="D413">
        <v>437</v>
      </c>
      <c r="E413">
        <v>420</v>
      </c>
      <c r="F413">
        <v>430</v>
      </c>
      <c r="G413">
        <v>1179000</v>
      </c>
      <c r="H413" s="2" t="str">
        <f t="shared" si="32"/>
        <v>高安超え</v>
      </c>
      <c r="I413">
        <v>1</v>
      </c>
      <c r="J413">
        <f t="shared" si="34"/>
        <v>7</v>
      </c>
      <c r="K413" t="str">
        <f t="shared" si="30"/>
        <v>高安超え</v>
      </c>
      <c r="L413">
        <f t="shared" si="33"/>
        <v>7</v>
      </c>
      <c r="M413" s="1">
        <f t="shared" si="31"/>
        <v>42563</v>
      </c>
      <c r="N413">
        <f>SUM(J413:$J$1480)</f>
        <v>-397</v>
      </c>
      <c r="O413">
        <f>SUM(L413:$L$1480)</f>
        <v>-413</v>
      </c>
    </row>
    <row r="414" spans="2:15" x14ac:dyDescent="0.2">
      <c r="B414" s="1">
        <v>42562</v>
      </c>
      <c r="C414">
        <v>391</v>
      </c>
      <c r="D414">
        <v>416</v>
      </c>
      <c r="E414">
        <v>391</v>
      </c>
      <c r="F414">
        <v>412</v>
      </c>
      <c r="G414">
        <v>1000000</v>
      </c>
      <c r="H414" s="2" t="str">
        <f t="shared" si="32"/>
        <v>高安超え</v>
      </c>
      <c r="I414">
        <v>1</v>
      </c>
      <c r="J414">
        <f t="shared" si="34"/>
        <v>18</v>
      </c>
      <c r="K414" t="str">
        <f t="shared" si="30"/>
        <v>高安超え</v>
      </c>
      <c r="L414">
        <f t="shared" si="33"/>
        <v>18</v>
      </c>
      <c r="M414" s="1">
        <f t="shared" si="31"/>
        <v>42562</v>
      </c>
      <c r="N414">
        <f>SUM(J414:$J$1480)</f>
        <v>-404</v>
      </c>
      <c r="O414">
        <f>SUM(L414:$L$1480)</f>
        <v>-420</v>
      </c>
    </row>
    <row r="415" spans="2:15" x14ac:dyDescent="0.2">
      <c r="B415" s="1">
        <v>42559</v>
      </c>
      <c r="C415">
        <v>390</v>
      </c>
      <c r="D415">
        <v>398</v>
      </c>
      <c r="E415">
        <v>384</v>
      </c>
      <c r="F415">
        <v>385</v>
      </c>
      <c r="G415">
        <v>1404000</v>
      </c>
      <c r="H415" s="2" t="str">
        <f t="shared" si="32"/>
        <v>高安割れ</v>
      </c>
      <c r="I415">
        <v>1</v>
      </c>
      <c r="J415">
        <f t="shared" si="34"/>
        <v>-27</v>
      </c>
      <c r="K415" t="str">
        <f t="shared" si="30"/>
        <v>高安割れ</v>
      </c>
      <c r="L415">
        <f t="shared" si="33"/>
        <v>-27</v>
      </c>
      <c r="M415" s="1">
        <f t="shared" si="31"/>
        <v>42559</v>
      </c>
      <c r="N415">
        <f>SUM(J415:$J$1480)</f>
        <v>-422</v>
      </c>
      <c r="O415">
        <f>SUM(L415:$L$1480)</f>
        <v>-438</v>
      </c>
    </row>
    <row r="416" spans="2:15" x14ac:dyDescent="0.2">
      <c r="B416" s="1">
        <v>42558</v>
      </c>
      <c r="C416">
        <v>395</v>
      </c>
      <c r="D416">
        <v>401</v>
      </c>
      <c r="E416">
        <v>389</v>
      </c>
      <c r="F416">
        <v>390</v>
      </c>
      <c r="G416">
        <v>818000</v>
      </c>
      <c r="H416" s="2" t="str">
        <f t="shared" si="32"/>
        <v>高安割れ</v>
      </c>
      <c r="I416">
        <v>1</v>
      </c>
      <c r="J416">
        <f t="shared" si="34"/>
        <v>5</v>
      </c>
      <c r="K416" t="str">
        <f t="shared" si="30"/>
        <v>高安割れ</v>
      </c>
      <c r="L416">
        <f t="shared" si="33"/>
        <v>5</v>
      </c>
      <c r="M416" s="1">
        <f t="shared" si="31"/>
        <v>42558</v>
      </c>
      <c r="N416">
        <f>SUM(J416:$J$1480)</f>
        <v>-395</v>
      </c>
      <c r="O416">
        <f>SUM(L416:$L$1480)</f>
        <v>-411</v>
      </c>
    </row>
    <row r="417" spans="2:15" x14ac:dyDescent="0.2">
      <c r="B417" s="1">
        <v>42557</v>
      </c>
      <c r="C417">
        <v>401</v>
      </c>
      <c r="D417">
        <v>403</v>
      </c>
      <c r="E417">
        <v>391</v>
      </c>
      <c r="F417">
        <v>396</v>
      </c>
      <c r="G417">
        <v>1048000</v>
      </c>
      <c r="H417" s="2" t="str">
        <f t="shared" si="32"/>
        <v>高安割れ</v>
      </c>
      <c r="I417">
        <v>1</v>
      </c>
      <c r="J417">
        <f t="shared" si="34"/>
        <v>6</v>
      </c>
      <c r="K417" t="str">
        <f t="shared" si="30"/>
        <v>高安割れ</v>
      </c>
      <c r="L417">
        <f t="shared" si="33"/>
        <v>6</v>
      </c>
      <c r="M417" s="1">
        <f t="shared" si="31"/>
        <v>42557</v>
      </c>
      <c r="N417">
        <f>SUM(J417:$J$1480)</f>
        <v>-400</v>
      </c>
      <c r="O417">
        <f>SUM(L417:$L$1480)</f>
        <v>-416</v>
      </c>
    </row>
    <row r="418" spans="2:15" x14ac:dyDescent="0.2">
      <c r="B418" s="1">
        <v>42556</v>
      </c>
      <c r="C418">
        <v>409</v>
      </c>
      <c r="D418">
        <v>411</v>
      </c>
      <c r="E418">
        <v>404</v>
      </c>
      <c r="F418">
        <v>408</v>
      </c>
      <c r="G418">
        <v>574000</v>
      </c>
      <c r="H418" s="2" t="str">
        <f t="shared" si="32"/>
        <v/>
      </c>
      <c r="I418">
        <v>1</v>
      </c>
      <c r="J418">
        <f t="shared" si="34"/>
        <v>-12</v>
      </c>
      <c r="K418" t="str">
        <f t="shared" si="30"/>
        <v/>
      </c>
      <c r="L418">
        <f t="shared" si="33"/>
        <v>-12</v>
      </c>
      <c r="M418" s="1">
        <f t="shared" si="31"/>
        <v>42556</v>
      </c>
      <c r="N418">
        <f>SUM(J418:$J$1480)</f>
        <v>-406</v>
      </c>
      <c r="O418">
        <f>SUM(L418:$L$1480)</f>
        <v>-422</v>
      </c>
    </row>
    <row r="419" spans="2:15" x14ac:dyDescent="0.2">
      <c r="B419" s="1">
        <v>42555</v>
      </c>
      <c r="C419">
        <v>413</v>
      </c>
      <c r="D419">
        <v>413</v>
      </c>
      <c r="E419">
        <v>401</v>
      </c>
      <c r="F419">
        <v>408</v>
      </c>
      <c r="G419">
        <v>1181000</v>
      </c>
      <c r="H419" s="2" t="str">
        <f t="shared" si="32"/>
        <v>高安割れ</v>
      </c>
      <c r="I419">
        <v>1</v>
      </c>
      <c r="J419">
        <f t="shared" si="34"/>
        <v>0</v>
      </c>
      <c r="K419" t="str">
        <f t="shared" si="30"/>
        <v>高安割れ</v>
      </c>
      <c r="L419">
        <f t="shared" si="33"/>
        <v>0</v>
      </c>
      <c r="M419" s="1">
        <f t="shared" si="31"/>
        <v>42555</v>
      </c>
      <c r="N419">
        <f>SUM(J419:$J$1480)</f>
        <v>-394</v>
      </c>
      <c r="O419">
        <f>SUM(L419:$L$1480)</f>
        <v>-410</v>
      </c>
    </row>
    <row r="420" spans="2:15" x14ac:dyDescent="0.2">
      <c r="B420" s="1">
        <v>42552</v>
      </c>
      <c r="C420">
        <v>422</v>
      </c>
      <c r="D420">
        <v>424</v>
      </c>
      <c r="E420">
        <v>412</v>
      </c>
      <c r="F420">
        <v>413</v>
      </c>
      <c r="G420">
        <v>837000</v>
      </c>
      <c r="H420" s="2" t="str">
        <f t="shared" si="32"/>
        <v>高安超え</v>
      </c>
      <c r="I420">
        <v>1</v>
      </c>
      <c r="J420">
        <f t="shared" si="34"/>
        <v>-5</v>
      </c>
      <c r="K420" t="str">
        <f t="shared" si="30"/>
        <v>高安超え</v>
      </c>
      <c r="L420">
        <f t="shared" si="33"/>
        <v>-5</v>
      </c>
      <c r="M420" s="1">
        <f t="shared" si="31"/>
        <v>42552</v>
      </c>
      <c r="N420">
        <f>SUM(J420:$J$1480)</f>
        <v>-394</v>
      </c>
      <c r="O420">
        <f>SUM(L420:$L$1480)</f>
        <v>-410</v>
      </c>
    </row>
    <row r="421" spans="2:15" x14ac:dyDescent="0.2">
      <c r="B421" s="1">
        <v>42551</v>
      </c>
      <c r="C421">
        <v>417</v>
      </c>
      <c r="D421">
        <v>422</v>
      </c>
      <c r="E421">
        <v>409</v>
      </c>
      <c r="F421">
        <v>410</v>
      </c>
      <c r="G421">
        <v>842000</v>
      </c>
      <c r="H421" s="2" t="str">
        <f t="shared" si="32"/>
        <v>高安超え</v>
      </c>
      <c r="I421">
        <v>1</v>
      </c>
      <c r="J421">
        <f t="shared" si="34"/>
        <v>3</v>
      </c>
      <c r="K421" t="str">
        <f t="shared" si="30"/>
        <v>高安超え</v>
      </c>
      <c r="L421">
        <f t="shared" si="33"/>
        <v>3</v>
      </c>
      <c r="M421" s="1">
        <f t="shared" si="31"/>
        <v>42551</v>
      </c>
      <c r="N421">
        <f>SUM(J421:$J$1480)</f>
        <v>-389</v>
      </c>
      <c r="O421">
        <f>SUM(L421:$L$1480)</f>
        <v>-405</v>
      </c>
    </row>
    <row r="422" spans="2:15" x14ac:dyDescent="0.2">
      <c r="B422" s="1">
        <v>42550</v>
      </c>
      <c r="C422">
        <v>410</v>
      </c>
      <c r="D422">
        <v>415</v>
      </c>
      <c r="E422">
        <v>407</v>
      </c>
      <c r="F422">
        <v>412</v>
      </c>
      <c r="G422">
        <v>892000</v>
      </c>
      <c r="H422" s="2" t="str">
        <f t="shared" si="32"/>
        <v/>
      </c>
      <c r="I422">
        <v>1</v>
      </c>
      <c r="J422">
        <f t="shared" si="34"/>
        <v>-2</v>
      </c>
      <c r="K422" t="str">
        <f t="shared" si="30"/>
        <v/>
      </c>
      <c r="L422">
        <f t="shared" si="33"/>
        <v>-2</v>
      </c>
      <c r="M422" s="1">
        <f t="shared" si="31"/>
        <v>42550</v>
      </c>
      <c r="N422">
        <f>SUM(J422:$J$1480)</f>
        <v>-392</v>
      </c>
      <c r="O422">
        <f>SUM(L422:$L$1480)</f>
        <v>-408</v>
      </c>
    </row>
    <row r="423" spans="2:15" x14ac:dyDescent="0.2">
      <c r="B423" s="1">
        <v>42549</v>
      </c>
      <c r="C423">
        <v>403</v>
      </c>
      <c r="D423">
        <v>415</v>
      </c>
      <c r="E423">
        <v>398</v>
      </c>
      <c r="F423">
        <v>410</v>
      </c>
      <c r="G423">
        <v>965000</v>
      </c>
      <c r="H423" s="2" t="str">
        <f t="shared" si="32"/>
        <v>高安割れ</v>
      </c>
      <c r="I423">
        <v>1</v>
      </c>
      <c r="J423">
        <f t="shared" si="34"/>
        <v>-2</v>
      </c>
      <c r="K423" t="str">
        <f t="shared" si="30"/>
        <v>高安割れ</v>
      </c>
      <c r="L423">
        <f t="shared" si="33"/>
        <v>-2</v>
      </c>
      <c r="M423" s="1">
        <f t="shared" si="31"/>
        <v>42549</v>
      </c>
      <c r="N423">
        <f>SUM(J423:$J$1480)</f>
        <v>-390</v>
      </c>
      <c r="O423">
        <f>SUM(L423:$L$1480)</f>
        <v>-406</v>
      </c>
    </row>
    <row r="424" spans="2:15" x14ac:dyDescent="0.2">
      <c r="B424" s="1">
        <v>42548</v>
      </c>
      <c r="C424">
        <v>418</v>
      </c>
      <c r="D424">
        <v>424</v>
      </c>
      <c r="E424">
        <v>409</v>
      </c>
      <c r="F424">
        <v>415</v>
      </c>
      <c r="G424">
        <v>1159000</v>
      </c>
      <c r="H424" s="2" t="str">
        <f t="shared" si="32"/>
        <v>高安割れ</v>
      </c>
      <c r="I424">
        <v>1</v>
      </c>
      <c r="J424">
        <f t="shared" si="34"/>
        <v>5</v>
      </c>
      <c r="K424" t="str">
        <f t="shared" si="30"/>
        <v>高安割れ</v>
      </c>
      <c r="L424">
        <f t="shared" si="33"/>
        <v>5</v>
      </c>
      <c r="M424" s="1">
        <f t="shared" si="31"/>
        <v>42548</v>
      </c>
      <c r="N424">
        <f>SUM(J424:$J$1480)</f>
        <v>-388</v>
      </c>
      <c r="O424">
        <f>SUM(L424:$L$1480)</f>
        <v>-404</v>
      </c>
    </row>
    <row r="425" spans="2:15" x14ac:dyDescent="0.2">
      <c r="B425" s="1">
        <v>42545</v>
      </c>
      <c r="C425">
        <v>459</v>
      </c>
      <c r="D425">
        <v>460</v>
      </c>
      <c r="E425">
        <v>413</v>
      </c>
      <c r="F425">
        <v>415</v>
      </c>
      <c r="G425">
        <v>1436000</v>
      </c>
      <c r="H425" s="2" t="str">
        <f t="shared" si="32"/>
        <v/>
      </c>
      <c r="I425">
        <v>1</v>
      </c>
      <c r="J425">
        <f t="shared" si="34"/>
        <v>0</v>
      </c>
      <c r="K425" t="str">
        <f t="shared" si="30"/>
        <v/>
      </c>
      <c r="L425">
        <f t="shared" si="33"/>
        <v>0</v>
      </c>
      <c r="M425" s="1">
        <f t="shared" si="31"/>
        <v>42545</v>
      </c>
      <c r="N425">
        <f>SUM(J425:$J$1480)</f>
        <v>-393</v>
      </c>
      <c r="O425">
        <f>SUM(L425:$L$1480)</f>
        <v>-409</v>
      </c>
    </row>
    <row r="426" spans="2:15" x14ac:dyDescent="0.2">
      <c r="B426" s="1">
        <v>42544</v>
      </c>
      <c r="C426">
        <v>447</v>
      </c>
      <c r="D426">
        <v>455</v>
      </c>
      <c r="E426">
        <v>439</v>
      </c>
      <c r="F426">
        <v>454</v>
      </c>
      <c r="G426">
        <v>657000</v>
      </c>
      <c r="H426" s="2" t="str">
        <f t="shared" si="32"/>
        <v>高安割れ</v>
      </c>
      <c r="I426">
        <v>1</v>
      </c>
      <c r="J426">
        <f t="shared" si="34"/>
        <v>39</v>
      </c>
      <c r="K426" t="str">
        <f t="shared" si="30"/>
        <v>高安割れ</v>
      </c>
      <c r="L426">
        <f t="shared" si="33"/>
        <v>39</v>
      </c>
      <c r="M426" s="1">
        <f t="shared" si="31"/>
        <v>42544</v>
      </c>
      <c r="N426">
        <f>SUM(J426:$J$1480)</f>
        <v>-393</v>
      </c>
      <c r="O426">
        <f>SUM(L426:$L$1480)</f>
        <v>-409</v>
      </c>
    </row>
    <row r="427" spans="2:15" x14ac:dyDescent="0.2">
      <c r="B427" s="1">
        <v>42543</v>
      </c>
      <c r="C427">
        <v>458</v>
      </c>
      <c r="D427">
        <v>459</v>
      </c>
      <c r="E427">
        <v>447</v>
      </c>
      <c r="F427">
        <v>450</v>
      </c>
      <c r="G427">
        <v>825000</v>
      </c>
      <c r="H427" s="2" t="str">
        <f t="shared" si="32"/>
        <v>高安割れ</v>
      </c>
      <c r="I427">
        <v>1</v>
      </c>
      <c r="J427">
        <f t="shared" si="34"/>
        <v>-4</v>
      </c>
      <c r="K427" t="str">
        <f t="shared" si="30"/>
        <v>高安割れ</v>
      </c>
      <c r="L427">
        <f t="shared" si="33"/>
        <v>-4</v>
      </c>
      <c r="M427" s="1">
        <f t="shared" si="31"/>
        <v>42543</v>
      </c>
      <c r="N427">
        <f>SUM(J427:$J$1480)</f>
        <v>-432</v>
      </c>
      <c r="O427">
        <f>SUM(L427:$L$1480)</f>
        <v>-448</v>
      </c>
    </row>
    <row r="428" spans="2:15" x14ac:dyDescent="0.2">
      <c r="B428" s="1">
        <v>42542</v>
      </c>
      <c r="C428">
        <v>469</v>
      </c>
      <c r="D428">
        <v>469</v>
      </c>
      <c r="E428">
        <v>457</v>
      </c>
      <c r="F428">
        <v>462</v>
      </c>
      <c r="G428">
        <v>1147000</v>
      </c>
      <c r="H428" s="2" t="str">
        <f t="shared" si="32"/>
        <v>高安割れ</v>
      </c>
      <c r="I428">
        <v>1</v>
      </c>
      <c r="J428">
        <f t="shared" si="34"/>
        <v>12</v>
      </c>
      <c r="K428" t="str">
        <f t="shared" si="30"/>
        <v>高安割れ</v>
      </c>
      <c r="L428">
        <f t="shared" si="33"/>
        <v>12</v>
      </c>
      <c r="M428" s="1">
        <f t="shared" si="31"/>
        <v>42542</v>
      </c>
      <c r="N428">
        <f>SUM(J428:$J$1480)</f>
        <v>-428</v>
      </c>
      <c r="O428">
        <f>SUM(L428:$L$1480)</f>
        <v>-444</v>
      </c>
    </row>
    <row r="429" spans="2:15" x14ac:dyDescent="0.2">
      <c r="B429" s="1">
        <v>42541</v>
      </c>
      <c r="C429">
        <v>472</v>
      </c>
      <c r="D429">
        <v>473</v>
      </c>
      <c r="E429">
        <v>467</v>
      </c>
      <c r="F429">
        <v>470</v>
      </c>
      <c r="G429">
        <v>1280000</v>
      </c>
      <c r="H429" s="2" t="str">
        <f t="shared" si="32"/>
        <v>高安超え</v>
      </c>
      <c r="I429">
        <v>1</v>
      </c>
      <c r="J429">
        <f t="shared" si="34"/>
        <v>-8</v>
      </c>
      <c r="K429" t="str">
        <f t="shared" si="30"/>
        <v>高安超え</v>
      </c>
      <c r="L429">
        <f t="shared" si="33"/>
        <v>-8</v>
      </c>
      <c r="M429" s="1">
        <f t="shared" si="31"/>
        <v>42541</v>
      </c>
      <c r="N429">
        <f>SUM(J429:$J$1480)</f>
        <v>-440</v>
      </c>
      <c r="O429">
        <f>SUM(L429:$L$1480)</f>
        <v>-456</v>
      </c>
    </row>
    <row r="430" spans="2:15" x14ac:dyDescent="0.2">
      <c r="B430" s="1">
        <v>42538</v>
      </c>
      <c r="C430">
        <v>459</v>
      </c>
      <c r="D430">
        <v>466</v>
      </c>
      <c r="E430">
        <v>455</v>
      </c>
      <c r="F430">
        <v>456</v>
      </c>
      <c r="G430">
        <v>2777000</v>
      </c>
      <c r="H430" s="2" t="str">
        <f t="shared" si="32"/>
        <v>高安割れ</v>
      </c>
      <c r="I430">
        <v>1</v>
      </c>
      <c r="J430">
        <f t="shared" si="34"/>
        <v>-14</v>
      </c>
      <c r="K430" t="str">
        <f t="shared" si="30"/>
        <v>高安割れ</v>
      </c>
      <c r="L430">
        <f t="shared" si="33"/>
        <v>-14</v>
      </c>
      <c r="M430" s="1">
        <f t="shared" si="31"/>
        <v>42538</v>
      </c>
      <c r="N430">
        <f>SUM(J430:$J$1480)</f>
        <v>-432</v>
      </c>
      <c r="O430">
        <f>SUM(L430:$L$1480)</f>
        <v>-448</v>
      </c>
    </row>
    <row r="431" spans="2:15" x14ac:dyDescent="0.2">
      <c r="B431" s="1">
        <v>42537</v>
      </c>
      <c r="C431">
        <v>483</v>
      </c>
      <c r="D431">
        <v>485</v>
      </c>
      <c r="E431">
        <v>460</v>
      </c>
      <c r="F431">
        <v>462</v>
      </c>
      <c r="G431">
        <v>1432000</v>
      </c>
      <c r="H431" s="2" t="str">
        <f t="shared" si="32"/>
        <v/>
      </c>
      <c r="I431">
        <v>1</v>
      </c>
      <c r="J431">
        <f t="shared" si="34"/>
        <v>-6</v>
      </c>
      <c r="K431" t="str">
        <f t="shared" si="30"/>
        <v/>
      </c>
      <c r="L431">
        <f t="shared" si="33"/>
        <v>-6</v>
      </c>
      <c r="M431" s="1">
        <f t="shared" si="31"/>
        <v>42537</v>
      </c>
      <c r="N431">
        <f>SUM(J431:$J$1480)</f>
        <v>-418</v>
      </c>
      <c r="O431">
        <f>SUM(L431:$L$1480)</f>
        <v>-434</v>
      </c>
    </row>
    <row r="432" spans="2:15" x14ac:dyDescent="0.2">
      <c r="B432" s="1">
        <v>42536</v>
      </c>
      <c r="C432">
        <v>462</v>
      </c>
      <c r="D432">
        <v>484</v>
      </c>
      <c r="E432">
        <v>462</v>
      </c>
      <c r="F432">
        <v>484</v>
      </c>
      <c r="G432">
        <v>1192000</v>
      </c>
      <c r="H432" s="2" t="str">
        <f t="shared" si="32"/>
        <v>高安超え</v>
      </c>
      <c r="I432">
        <v>1</v>
      </c>
      <c r="J432">
        <f t="shared" si="34"/>
        <v>-22</v>
      </c>
      <c r="K432" t="str">
        <f t="shared" si="30"/>
        <v>高安超え</v>
      </c>
      <c r="L432">
        <f t="shared" si="33"/>
        <v>-22</v>
      </c>
      <c r="M432" s="1">
        <f t="shared" si="31"/>
        <v>42536</v>
      </c>
      <c r="N432">
        <f>SUM(J432:$J$1480)</f>
        <v>-412</v>
      </c>
      <c r="O432">
        <f>SUM(L432:$L$1480)</f>
        <v>-428</v>
      </c>
    </row>
    <row r="433" spans="2:15" x14ac:dyDescent="0.2">
      <c r="B433" s="1">
        <v>42535</v>
      </c>
      <c r="C433">
        <v>482</v>
      </c>
      <c r="D433">
        <v>482</v>
      </c>
      <c r="E433">
        <v>458</v>
      </c>
      <c r="F433">
        <v>467</v>
      </c>
      <c r="G433">
        <v>1149000</v>
      </c>
      <c r="H433" s="2" t="str">
        <f t="shared" si="32"/>
        <v>高安割れ</v>
      </c>
      <c r="I433">
        <v>1</v>
      </c>
      <c r="J433">
        <f t="shared" si="34"/>
        <v>-17</v>
      </c>
      <c r="K433" t="str">
        <f t="shared" si="30"/>
        <v>高安割れ</v>
      </c>
      <c r="L433">
        <f t="shared" si="33"/>
        <v>-17</v>
      </c>
      <c r="M433" s="1">
        <f t="shared" si="31"/>
        <v>42535</v>
      </c>
      <c r="N433">
        <f>SUM(J433:$J$1480)</f>
        <v>-390</v>
      </c>
      <c r="O433">
        <f>SUM(L433:$L$1480)</f>
        <v>-406</v>
      </c>
    </row>
    <row r="434" spans="2:15" x14ac:dyDescent="0.2">
      <c r="B434" s="1">
        <v>42534</v>
      </c>
      <c r="C434">
        <v>498</v>
      </c>
      <c r="D434">
        <v>498</v>
      </c>
      <c r="E434">
        <v>477</v>
      </c>
      <c r="F434">
        <v>478</v>
      </c>
      <c r="G434">
        <v>977000</v>
      </c>
      <c r="H434" s="2" t="str">
        <f t="shared" si="32"/>
        <v>高安割れ</v>
      </c>
      <c r="I434">
        <v>1</v>
      </c>
      <c r="J434">
        <f t="shared" si="34"/>
        <v>11</v>
      </c>
      <c r="K434" t="str">
        <f t="shared" si="30"/>
        <v>高安割れ</v>
      </c>
      <c r="L434">
        <f t="shared" si="33"/>
        <v>11</v>
      </c>
      <c r="M434" s="1">
        <f t="shared" si="31"/>
        <v>42534</v>
      </c>
      <c r="N434">
        <f>SUM(J434:$J$1480)</f>
        <v>-373</v>
      </c>
      <c r="O434">
        <f>SUM(L434:$L$1480)</f>
        <v>-389</v>
      </c>
    </row>
    <row r="435" spans="2:15" x14ac:dyDescent="0.2">
      <c r="B435" s="1">
        <v>42531</v>
      </c>
      <c r="C435">
        <v>514</v>
      </c>
      <c r="D435">
        <v>517</v>
      </c>
      <c r="E435">
        <v>503</v>
      </c>
      <c r="F435">
        <v>506</v>
      </c>
      <c r="G435">
        <v>1492000</v>
      </c>
      <c r="H435" s="2" t="str">
        <f t="shared" si="32"/>
        <v>高安割れ</v>
      </c>
      <c r="I435">
        <v>1</v>
      </c>
      <c r="J435">
        <f t="shared" si="34"/>
        <v>28</v>
      </c>
      <c r="K435" t="str">
        <f t="shared" si="30"/>
        <v>高安割れ</v>
      </c>
      <c r="L435">
        <f t="shared" si="33"/>
        <v>28</v>
      </c>
      <c r="M435" s="1">
        <f t="shared" si="31"/>
        <v>42531</v>
      </c>
      <c r="N435">
        <f>SUM(J435:$J$1480)</f>
        <v>-384</v>
      </c>
      <c r="O435">
        <f>SUM(L435:$L$1480)</f>
        <v>-400</v>
      </c>
    </row>
    <row r="436" spans="2:15" x14ac:dyDescent="0.2">
      <c r="B436" s="1">
        <v>42530</v>
      </c>
      <c r="C436">
        <v>514</v>
      </c>
      <c r="D436">
        <v>520</v>
      </c>
      <c r="E436">
        <v>507</v>
      </c>
      <c r="F436">
        <v>512</v>
      </c>
      <c r="G436">
        <v>569000</v>
      </c>
      <c r="H436" s="2" t="str">
        <f t="shared" si="32"/>
        <v/>
      </c>
      <c r="I436">
        <v>1</v>
      </c>
      <c r="J436">
        <f t="shared" si="34"/>
        <v>-6</v>
      </c>
      <c r="K436" t="str">
        <f t="shared" si="30"/>
        <v/>
      </c>
      <c r="L436">
        <f t="shared" si="33"/>
        <v>-6</v>
      </c>
      <c r="M436" s="1">
        <f t="shared" si="31"/>
        <v>42530</v>
      </c>
      <c r="N436">
        <f>SUM(J436:$J$1480)</f>
        <v>-412</v>
      </c>
      <c r="O436">
        <f>SUM(L436:$L$1480)</f>
        <v>-428</v>
      </c>
    </row>
    <row r="437" spans="2:15" x14ac:dyDescent="0.2">
      <c r="B437" s="1">
        <v>42529</v>
      </c>
      <c r="C437">
        <v>508</v>
      </c>
      <c r="D437">
        <v>518</v>
      </c>
      <c r="E437">
        <v>507</v>
      </c>
      <c r="F437">
        <v>517</v>
      </c>
      <c r="G437">
        <v>660000</v>
      </c>
      <c r="H437" s="2" t="str">
        <f t="shared" si="32"/>
        <v/>
      </c>
      <c r="I437">
        <v>1</v>
      </c>
      <c r="J437">
        <f t="shared" si="34"/>
        <v>-5</v>
      </c>
      <c r="K437" t="str">
        <f t="shared" si="30"/>
        <v/>
      </c>
      <c r="L437">
        <f t="shared" si="33"/>
        <v>-5</v>
      </c>
      <c r="M437" s="1">
        <f t="shared" si="31"/>
        <v>42529</v>
      </c>
      <c r="N437">
        <f>SUM(J437:$J$1480)</f>
        <v>-406</v>
      </c>
      <c r="O437">
        <f>SUM(L437:$L$1480)</f>
        <v>-422</v>
      </c>
    </row>
    <row r="438" spans="2:15" x14ac:dyDescent="0.2">
      <c r="B438" s="1">
        <v>42528</v>
      </c>
      <c r="C438">
        <v>501</v>
      </c>
      <c r="D438">
        <v>522</v>
      </c>
      <c r="E438">
        <v>500</v>
      </c>
      <c r="F438">
        <v>512</v>
      </c>
      <c r="G438">
        <v>1212000</v>
      </c>
      <c r="H438" s="2" t="str">
        <f t="shared" si="32"/>
        <v>高安超え</v>
      </c>
      <c r="I438">
        <v>1</v>
      </c>
      <c r="J438">
        <f t="shared" si="34"/>
        <v>5</v>
      </c>
      <c r="K438" t="str">
        <f t="shared" si="30"/>
        <v>高安超え</v>
      </c>
      <c r="L438">
        <f t="shared" si="33"/>
        <v>5</v>
      </c>
      <c r="M438" s="1">
        <f t="shared" si="31"/>
        <v>42528</v>
      </c>
      <c r="N438">
        <f>SUM(J438:$J$1480)</f>
        <v>-401</v>
      </c>
      <c r="O438">
        <f>SUM(L438:$L$1480)</f>
        <v>-417</v>
      </c>
    </row>
    <row r="439" spans="2:15" x14ac:dyDescent="0.2">
      <c r="B439" s="1">
        <v>42527</v>
      </c>
      <c r="C439">
        <v>493</v>
      </c>
      <c r="D439">
        <v>501</v>
      </c>
      <c r="E439">
        <v>492</v>
      </c>
      <c r="F439">
        <v>498</v>
      </c>
      <c r="G439">
        <v>791000</v>
      </c>
      <c r="H439" s="2" t="str">
        <f t="shared" si="32"/>
        <v>高安割れ</v>
      </c>
      <c r="I439">
        <v>1</v>
      </c>
      <c r="J439">
        <f t="shared" si="34"/>
        <v>-14</v>
      </c>
      <c r="K439" t="str">
        <f t="shared" si="30"/>
        <v>高安割れ</v>
      </c>
      <c r="L439">
        <f t="shared" si="33"/>
        <v>-14</v>
      </c>
      <c r="M439" s="1">
        <f t="shared" si="31"/>
        <v>42527</v>
      </c>
      <c r="N439">
        <f>SUM(J439:$J$1480)</f>
        <v>-406</v>
      </c>
      <c r="O439">
        <f>SUM(L439:$L$1480)</f>
        <v>-422</v>
      </c>
    </row>
    <row r="440" spans="2:15" x14ac:dyDescent="0.2">
      <c r="B440" s="1">
        <v>42524</v>
      </c>
      <c r="C440">
        <v>512</v>
      </c>
      <c r="D440">
        <v>514</v>
      </c>
      <c r="E440">
        <v>505</v>
      </c>
      <c r="F440">
        <v>507</v>
      </c>
      <c r="G440">
        <v>402000</v>
      </c>
      <c r="H440" s="2" t="str">
        <f t="shared" si="32"/>
        <v>高安割れ</v>
      </c>
      <c r="I440">
        <v>1</v>
      </c>
      <c r="J440">
        <f t="shared" si="34"/>
        <v>9</v>
      </c>
      <c r="K440" t="str">
        <f t="shared" si="30"/>
        <v>高安割れ</v>
      </c>
      <c r="L440">
        <f t="shared" si="33"/>
        <v>9</v>
      </c>
      <c r="M440" s="1">
        <f t="shared" si="31"/>
        <v>42524</v>
      </c>
      <c r="N440">
        <f>SUM(J440:$J$1480)</f>
        <v>-392</v>
      </c>
      <c r="O440">
        <f>SUM(L440:$L$1480)</f>
        <v>-408</v>
      </c>
    </row>
    <row r="441" spans="2:15" x14ac:dyDescent="0.2">
      <c r="B441" s="1">
        <v>42523</v>
      </c>
      <c r="C441">
        <v>514</v>
      </c>
      <c r="D441">
        <v>518</v>
      </c>
      <c r="E441">
        <v>509</v>
      </c>
      <c r="F441">
        <v>512</v>
      </c>
      <c r="G441">
        <v>942000</v>
      </c>
      <c r="H441" s="2" t="str">
        <f t="shared" si="32"/>
        <v>高安割れ</v>
      </c>
      <c r="I441">
        <v>1</v>
      </c>
      <c r="J441">
        <f t="shared" si="34"/>
        <v>5</v>
      </c>
      <c r="K441" t="str">
        <f t="shared" si="30"/>
        <v>高安割れ</v>
      </c>
      <c r="L441">
        <f t="shared" si="33"/>
        <v>5</v>
      </c>
      <c r="M441" s="1">
        <f t="shared" si="31"/>
        <v>42523</v>
      </c>
      <c r="N441">
        <f>SUM(J441:$J$1480)</f>
        <v>-401</v>
      </c>
      <c r="O441">
        <f>SUM(L441:$L$1480)</f>
        <v>-417</v>
      </c>
    </row>
    <row r="442" spans="2:15" x14ac:dyDescent="0.2">
      <c r="B442" s="1">
        <v>42522</v>
      </c>
      <c r="C442">
        <v>515</v>
      </c>
      <c r="D442">
        <v>527</v>
      </c>
      <c r="E442">
        <v>512</v>
      </c>
      <c r="F442">
        <v>519</v>
      </c>
      <c r="G442">
        <v>754000</v>
      </c>
      <c r="H442" s="2" t="str">
        <f t="shared" si="32"/>
        <v>高安超え</v>
      </c>
      <c r="I442">
        <v>1</v>
      </c>
      <c r="J442">
        <f t="shared" si="34"/>
        <v>-7</v>
      </c>
      <c r="K442" t="str">
        <f t="shared" si="30"/>
        <v>高安超え</v>
      </c>
      <c r="L442">
        <f t="shared" si="33"/>
        <v>-7</v>
      </c>
      <c r="M442" s="1">
        <f t="shared" si="31"/>
        <v>42522</v>
      </c>
      <c r="N442">
        <f>SUM(J442:$J$1480)</f>
        <v>-406</v>
      </c>
      <c r="O442">
        <f>SUM(L442:$L$1480)</f>
        <v>-422</v>
      </c>
    </row>
    <row r="443" spans="2:15" x14ac:dyDescent="0.2">
      <c r="B443" s="1">
        <v>42521</v>
      </c>
      <c r="C443">
        <v>510</v>
      </c>
      <c r="D443">
        <v>524</v>
      </c>
      <c r="E443">
        <v>510</v>
      </c>
      <c r="F443">
        <v>524</v>
      </c>
      <c r="G443">
        <v>782000</v>
      </c>
      <c r="H443" s="2" t="str">
        <f t="shared" si="32"/>
        <v>高安超え</v>
      </c>
      <c r="I443">
        <v>1</v>
      </c>
      <c r="J443">
        <f t="shared" si="34"/>
        <v>-5</v>
      </c>
      <c r="K443" t="str">
        <f t="shared" si="30"/>
        <v>高安超え</v>
      </c>
      <c r="L443">
        <f t="shared" si="33"/>
        <v>-5</v>
      </c>
      <c r="M443" s="1">
        <f t="shared" si="31"/>
        <v>42521</v>
      </c>
      <c r="N443">
        <f>SUM(J443:$J$1480)</f>
        <v>-399</v>
      </c>
      <c r="O443">
        <f>SUM(L443:$L$1480)</f>
        <v>-415</v>
      </c>
    </row>
    <row r="444" spans="2:15" x14ac:dyDescent="0.2">
      <c r="B444" s="1">
        <v>42520</v>
      </c>
      <c r="C444">
        <v>506</v>
      </c>
      <c r="D444">
        <v>513</v>
      </c>
      <c r="E444">
        <v>500</v>
      </c>
      <c r="F444">
        <v>513</v>
      </c>
      <c r="G444">
        <v>690000</v>
      </c>
      <c r="H444" s="2" t="str">
        <f t="shared" si="32"/>
        <v>高安超え</v>
      </c>
      <c r="I444">
        <v>1</v>
      </c>
      <c r="J444">
        <f t="shared" si="34"/>
        <v>11</v>
      </c>
      <c r="K444" t="str">
        <f t="shared" si="30"/>
        <v>高安超え</v>
      </c>
      <c r="L444">
        <f t="shared" si="33"/>
        <v>11</v>
      </c>
      <c r="M444" s="1">
        <f t="shared" si="31"/>
        <v>42520</v>
      </c>
      <c r="N444">
        <f>SUM(J444:$J$1480)</f>
        <v>-394</v>
      </c>
      <c r="O444">
        <f>SUM(L444:$L$1480)</f>
        <v>-410</v>
      </c>
    </row>
    <row r="445" spans="2:15" x14ac:dyDescent="0.2">
      <c r="B445" s="1">
        <v>42517</v>
      </c>
      <c r="C445">
        <v>500</v>
      </c>
      <c r="D445">
        <v>502</v>
      </c>
      <c r="E445">
        <v>494</v>
      </c>
      <c r="F445">
        <v>501</v>
      </c>
      <c r="G445">
        <v>641000</v>
      </c>
      <c r="H445" s="2" t="str">
        <f t="shared" si="32"/>
        <v/>
      </c>
      <c r="I445">
        <v>1</v>
      </c>
      <c r="J445">
        <f t="shared" si="34"/>
        <v>12</v>
      </c>
      <c r="K445" t="str">
        <f t="shared" si="30"/>
        <v>高安割れ</v>
      </c>
      <c r="L445">
        <f t="shared" si="33"/>
        <v>-12</v>
      </c>
      <c r="M445" s="1">
        <f t="shared" si="31"/>
        <v>42517</v>
      </c>
      <c r="N445">
        <f>SUM(J445:$J$1480)</f>
        <v>-405</v>
      </c>
      <c r="O445">
        <f>SUM(L445:$L$1480)</f>
        <v>-421</v>
      </c>
    </row>
    <row r="446" spans="2:15" x14ac:dyDescent="0.2">
      <c r="B446" s="1">
        <v>42516</v>
      </c>
      <c r="C446">
        <v>498</v>
      </c>
      <c r="D446">
        <v>502</v>
      </c>
      <c r="E446">
        <v>495</v>
      </c>
      <c r="F446">
        <v>499</v>
      </c>
      <c r="G446">
        <v>651000</v>
      </c>
      <c r="H446" s="2" t="str">
        <f t="shared" si="32"/>
        <v>高安超え</v>
      </c>
      <c r="I446">
        <v>1</v>
      </c>
      <c r="J446">
        <f t="shared" si="34"/>
        <v>2</v>
      </c>
      <c r="K446" t="str">
        <f t="shared" si="30"/>
        <v>高安超え</v>
      </c>
      <c r="L446">
        <f t="shared" si="33"/>
        <v>2</v>
      </c>
      <c r="M446" s="1">
        <f t="shared" si="31"/>
        <v>42516</v>
      </c>
      <c r="N446">
        <f>SUM(J446:$J$1480)</f>
        <v>-417</v>
      </c>
      <c r="O446">
        <f>SUM(L446:$L$1480)</f>
        <v>-409</v>
      </c>
    </row>
    <row r="447" spans="2:15" x14ac:dyDescent="0.2">
      <c r="B447" s="1">
        <v>42515</v>
      </c>
      <c r="C447">
        <v>500</v>
      </c>
      <c r="D447">
        <v>500</v>
      </c>
      <c r="E447">
        <v>490</v>
      </c>
      <c r="F447">
        <v>493</v>
      </c>
      <c r="G447">
        <v>1024000</v>
      </c>
      <c r="H447" s="2" t="str">
        <f t="shared" si="32"/>
        <v/>
      </c>
      <c r="I447">
        <v>1</v>
      </c>
      <c r="J447">
        <f t="shared" si="34"/>
        <v>6</v>
      </c>
      <c r="K447" t="str">
        <f t="shared" si="30"/>
        <v/>
      </c>
      <c r="L447">
        <f t="shared" si="33"/>
        <v>6</v>
      </c>
      <c r="M447" s="1">
        <f t="shared" si="31"/>
        <v>42515</v>
      </c>
      <c r="N447">
        <f>SUM(J447:$J$1480)</f>
        <v>-419</v>
      </c>
      <c r="O447">
        <f>SUM(L447:$L$1480)</f>
        <v>-411</v>
      </c>
    </row>
    <row r="448" spans="2:15" x14ac:dyDescent="0.2">
      <c r="B448" s="1">
        <v>42514</v>
      </c>
      <c r="C448">
        <v>498</v>
      </c>
      <c r="D448">
        <v>498</v>
      </c>
      <c r="E448">
        <v>490</v>
      </c>
      <c r="F448">
        <v>491</v>
      </c>
      <c r="G448">
        <v>1059000</v>
      </c>
      <c r="H448" s="2" t="str">
        <f t="shared" si="32"/>
        <v>高安割れ</v>
      </c>
      <c r="I448">
        <v>1</v>
      </c>
      <c r="J448">
        <f t="shared" si="34"/>
        <v>-2</v>
      </c>
      <c r="K448" t="str">
        <f t="shared" si="30"/>
        <v>高安割れ</v>
      </c>
      <c r="L448">
        <f t="shared" si="33"/>
        <v>-2</v>
      </c>
      <c r="M448" s="1">
        <f t="shared" si="31"/>
        <v>42514</v>
      </c>
      <c r="N448">
        <f>SUM(J448:$J$1480)</f>
        <v>-425</v>
      </c>
      <c r="O448">
        <f>SUM(L448:$L$1480)</f>
        <v>-417</v>
      </c>
    </row>
    <row r="449" spans="2:15" x14ac:dyDescent="0.2">
      <c r="B449" s="1">
        <v>42513</v>
      </c>
      <c r="C449">
        <v>503</v>
      </c>
      <c r="D449">
        <v>503</v>
      </c>
      <c r="E449">
        <v>492</v>
      </c>
      <c r="F449">
        <v>501</v>
      </c>
      <c r="G449">
        <v>962000</v>
      </c>
      <c r="H449" s="2" t="str">
        <f t="shared" si="32"/>
        <v>高安割れ</v>
      </c>
      <c r="I449">
        <v>1</v>
      </c>
      <c r="J449">
        <f t="shared" si="34"/>
        <v>10</v>
      </c>
      <c r="K449" t="str">
        <f t="shared" si="30"/>
        <v>高安割れ</v>
      </c>
      <c r="L449">
        <f t="shared" si="33"/>
        <v>10</v>
      </c>
      <c r="M449" s="1">
        <f t="shared" si="31"/>
        <v>42513</v>
      </c>
      <c r="N449">
        <f>SUM(J449:$J$1480)</f>
        <v>-423</v>
      </c>
      <c r="O449">
        <f>SUM(L449:$L$1480)</f>
        <v>-415</v>
      </c>
    </row>
    <row r="450" spans="2:15" x14ac:dyDescent="0.2">
      <c r="B450" s="1">
        <v>42510</v>
      </c>
      <c r="C450">
        <v>499</v>
      </c>
      <c r="D450">
        <v>507</v>
      </c>
      <c r="E450">
        <v>497</v>
      </c>
      <c r="F450">
        <v>505</v>
      </c>
      <c r="G450">
        <v>634000</v>
      </c>
      <c r="H450" s="2" t="str">
        <f t="shared" si="32"/>
        <v>高安超え</v>
      </c>
      <c r="I450">
        <v>1</v>
      </c>
      <c r="J450">
        <f t="shared" si="34"/>
        <v>-4</v>
      </c>
      <c r="K450" t="str">
        <f t="shared" si="30"/>
        <v>高安超え</v>
      </c>
      <c r="L450">
        <f t="shared" si="33"/>
        <v>-4</v>
      </c>
      <c r="M450" s="1">
        <f t="shared" si="31"/>
        <v>42510</v>
      </c>
      <c r="N450">
        <f>SUM(J450:$J$1480)</f>
        <v>-433</v>
      </c>
      <c r="O450">
        <f>SUM(L450:$L$1480)</f>
        <v>-425</v>
      </c>
    </row>
    <row r="451" spans="2:15" x14ac:dyDescent="0.2">
      <c r="B451" s="1">
        <v>42509</v>
      </c>
      <c r="C451">
        <v>502</v>
      </c>
      <c r="D451">
        <v>504</v>
      </c>
      <c r="E451">
        <v>496</v>
      </c>
      <c r="F451">
        <v>499</v>
      </c>
      <c r="G451">
        <v>710000</v>
      </c>
      <c r="H451" s="2" t="str">
        <f t="shared" si="32"/>
        <v>高安超え</v>
      </c>
      <c r="I451">
        <v>1</v>
      </c>
      <c r="J451">
        <f t="shared" si="34"/>
        <v>6</v>
      </c>
      <c r="K451" t="str">
        <f t="shared" si="30"/>
        <v>高安超え</v>
      </c>
      <c r="L451">
        <f t="shared" si="33"/>
        <v>6</v>
      </c>
      <c r="M451" s="1">
        <f t="shared" si="31"/>
        <v>42509</v>
      </c>
      <c r="N451">
        <f>SUM(J451:$J$1480)</f>
        <v>-429</v>
      </c>
      <c r="O451">
        <f>SUM(L451:$L$1480)</f>
        <v>-421</v>
      </c>
    </row>
    <row r="452" spans="2:15" x14ac:dyDescent="0.2">
      <c r="B452" s="1">
        <v>42508</v>
      </c>
      <c r="C452">
        <v>491</v>
      </c>
      <c r="D452">
        <v>502</v>
      </c>
      <c r="E452">
        <v>487</v>
      </c>
      <c r="F452">
        <v>497</v>
      </c>
      <c r="G452">
        <v>1424000</v>
      </c>
      <c r="H452" s="2" t="str">
        <f t="shared" si="32"/>
        <v/>
      </c>
      <c r="I452">
        <v>1</v>
      </c>
      <c r="J452">
        <f t="shared" si="34"/>
        <v>2</v>
      </c>
      <c r="K452" t="str">
        <f t="shared" si="30"/>
        <v/>
      </c>
      <c r="L452">
        <f t="shared" si="33"/>
        <v>2</v>
      </c>
      <c r="M452" s="1">
        <f t="shared" si="31"/>
        <v>42508</v>
      </c>
      <c r="N452">
        <f>SUM(J452:$J$1480)</f>
        <v>-435</v>
      </c>
      <c r="O452">
        <f>SUM(L452:$L$1480)</f>
        <v>-427</v>
      </c>
    </row>
    <row r="453" spans="2:15" x14ac:dyDescent="0.2">
      <c r="B453" s="1">
        <v>42507</v>
      </c>
      <c r="C453">
        <v>495</v>
      </c>
      <c r="D453">
        <v>503</v>
      </c>
      <c r="E453">
        <v>485</v>
      </c>
      <c r="F453">
        <v>499</v>
      </c>
      <c r="G453">
        <v>2159000</v>
      </c>
      <c r="H453" s="2" t="str">
        <f t="shared" si="32"/>
        <v>高安割れ</v>
      </c>
      <c r="I453">
        <v>1</v>
      </c>
      <c r="J453">
        <f t="shared" si="34"/>
        <v>2</v>
      </c>
      <c r="K453" t="str">
        <f t="shared" si="30"/>
        <v>高安割れ</v>
      </c>
      <c r="L453">
        <f t="shared" si="33"/>
        <v>2</v>
      </c>
      <c r="M453" s="1">
        <f t="shared" si="31"/>
        <v>42507</v>
      </c>
      <c r="N453">
        <f>SUM(J453:$J$1480)</f>
        <v>-437</v>
      </c>
      <c r="O453">
        <f>SUM(L453:$L$1480)</f>
        <v>-429</v>
      </c>
    </row>
    <row r="454" spans="2:15" x14ac:dyDescent="0.2">
      <c r="B454" s="1">
        <v>42506</v>
      </c>
      <c r="C454">
        <v>507</v>
      </c>
      <c r="D454">
        <v>514</v>
      </c>
      <c r="E454">
        <v>486</v>
      </c>
      <c r="F454">
        <v>493</v>
      </c>
      <c r="G454">
        <v>2325000</v>
      </c>
      <c r="H454" s="2" t="str">
        <f t="shared" si="32"/>
        <v>高安割れ</v>
      </c>
      <c r="I454">
        <v>1</v>
      </c>
      <c r="J454">
        <f t="shared" si="34"/>
        <v>-6</v>
      </c>
      <c r="K454" t="str">
        <f t="shared" si="30"/>
        <v>高安割れ</v>
      </c>
      <c r="L454">
        <f t="shared" si="33"/>
        <v>-6</v>
      </c>
      <c r="M454" s="1">
        <f t="shared" si="31"/>
        <v>42506</v>
      </c>
      <c r="N454">
        <f>SUM(J454:$J$1480)</f>
        <v>-439</v>
      </c>
      <c r="O454">
        <f>SUM(L454:$L$1480)</f>
        <v>-431</v>
      </c>
    </row>
    <row r="455" spans="2:15" x14ac:dyDescent="0.2">
      <c r="B455" s="1">
        <v>42503</v>
      </c>
      <c r="C455">
        <v>583</v>
      </c>
      <c r="D455">
        <v>584</v>
      </c>
      <c r="E455">
        <v>562</v>
      </c>
      <c r="F455">
        <v>562</v>
      </c>
      <c r="G455">
        <v>1040000</v>
      </c>
      <c r="H455" s="2" t="str">
        <f t="shared" si="32"/>
        <v>高安超え</v>
      </c>
      <c r="I455">
        <v>1</v>
      </c>
      <c r="J455">
        <f t="shared" si="34"/>
        <v>-69</v>
      </c>
      <c r="K455" t="str">
        <f t="shared" ref="K455:K518" si="35">IF(AND(D455&lt;=D456,E455&lt;E456),"高安割れ",IF(AND(D455&gt;D456,E455&gt;E456),"高安超え",""))</f>
        <v>高安超え</v>
      </c>
      <c r="L455">
        <f t="shared" si="33"/>
        <v>-69</v>
      </c>
      <c r="M455" s="1">
        <f t="shared" ref="M455:M518" si="36">+B455</f>
        <v>42503</v>
      </c>
      <c r="N455">
        <f>SUM(J455:$J$1480)</f>
        <v>-433</v>
      </c>
      <c r="O455">
        <f>SUM(L455:$L$1480)</f>
        <v>-425</v>
      </c>
    </row>
    <row r="456" spans="2:15" x14ac:dyDescent="0.2">
      <c r="B456" s="1">
        <v>42502</v>
      </c>
      <c r="C456">
        <v>571</v>
      </c>
      <c r="D456">
        <v>575</v>
      </c>
      <c r="E456">
        <v>561</v>
      </c>
      <c r="F456">
        <v>573</v>
      </c>
      <c r="G456">
        <v>1167000</v>
      </c>
      <c r="H456" s="2" t="str">
        <f t="shared" ref="H456:H519" si="37">IF(AND(D456&lt;D457,E456&lt;E457),"高安割れ",IF(AND(D456&gt;D457,E456&gt;E457),"高安超え",""))</f>
        <v>高安割れ</v>
      </c>
      <c r="I456">
        <v>1</v>
      </c>
      <c r="J456">
        <f t="shared" si="34"/>
        <v>11</v>
      </c>
      <c r="K456" t="str">
        <f t="shared" si="35"/>
        <v>高安割れ</v>
      </c>
      <c r="L456">
        <f t="shared" ref="L456:L519" si="38">IF(K456="高安割れ",(F456-F455)*I456,(F455-F456)*I456)</f>
        <v>11</v>
      </c>
      <c r="M456" s="1">
        <f t="shared" si="36"/>
        <v>42502</v>
      </c>
      <c r="N456">
        <f>SUM(J456:$J$1480)</f>
        <v>-364</v>
      </c>
      <c r="O456">
        <f>SUM(L456:$L$1480)</f>
        <v>-356</v>
      </c>
    </row>
    <row r="457" spans="2:15" x14ac:dyDescent="0.2">
      <c r="B457" s="1">
        <v>42501</v>
      </c>
      <c r="C457">
        <v>582</v>
      </c>
      <c r="D457">
        <v>593</v>
      </c>
      <c r="E457">
        <v>580</v>
      </c>
      <c r="F457">
        <v>583</v>
      </c>
      <c r="G457">
        <v>672000</v>
      </c>
      <c r="H457" s="2" t="str">
        <f t="shared" si="37"/>
        <v>高安超え</v>
      </c>
      <c r="I457">
        <v>1</v>
      </c>
      <c r="J457">
        <f t="shared" ref="J457:J520" si="39">IF(H457="高安割れ",(F457-F456)*I457,(F456-F457)*I457)</f>
        <v>-10</v>
      </c>
      <c r="K457" t="str">
        <f t="shared" si="35"/>
        <v>高安超え</v>
      </c>
      <c r="L457">
        <f t="shared" si="38"/>
        <v>-10</v>
      </c>
      <c r="M457" s="1">
        <f t="shared" si="36"/>
        <v>42501</v>
      </c>
      <c r="N457">
        <f>SUM(J457:$J$1480)</f>
        <v>-375</v>
      </c>
      <c r="O457">
        <f>SUM(L457:$L$1480)</f>
        <v>-367</v>
      </c>
    </row>
    <row r="458" spans="2:15" x14ac:dyDescent="0.2">
      <c r="B458" s="1">
        <v>42500</v>
      </c>
      <c r="C458">
        <v>564</v>
      </c>
      <c r="D458">
        <v>582</v>
      </c>
      <c r="E458">
        <v>556</v>
      </c>
      <c r="F458">
        <v>580</v>
      </c>
      <c r="G458">
        <v>1257000</v>
      </c>
      <c r="H458" s="2" t="str">
        <f t="shared" si="37"/>
        <v>高安超え</v>
      </c>
      <c r="I458">
        <v>1</v>
      </c>
      <c r="J458">
        <f t="shared" si="39"/>
        <v>3</v>
      </c>
      <c r="K458" t="str">
        <f t="shared" si="35"/>
        <v>高安超え</v>
      </c>
      <c r="L458">
        <f t="shared" si="38"/>
        <v>3</v>
      </c>
      <c r="M458" s="1">
        <f t="shared" si="36"/>
        <v>42500</v>
      </c>
      <c r="N458">
        <f>SUM(J458:$J$1480)</f>
        <v>-365</v>
      </c>
      <c r="O458">
        <f>SUM(L458:$L$1480)</f>
        <v>-357</v>
      </c>
    </row>
    <row r="459" spans="2:15" x14ac:dyDescent="0.2">
      <c r="B459" s="1">
        <v>42499</v>
      </c>
      <c r="C459">
        <v>559</v>
      </c>
      <c r="D459">
        <v>566</v>
      </c>
      <c r="E459">
        <v>552</v>
      </c>
      <c r="F459">
        <v>564</v>
      </c>
      <c r="G459">
        <v>1289000</v>
      </c>
      <c r="H459" s="2" t="str">
        <f t="shared" si="37"/>
        <v>高安超え</v>
      </c>
      <c r="I459">
        <v>1</v>
      </c>
      <c r="J459">
        <f t="shared" si="39"/>
        <v>16</v>
      </c>
      <c r="K459" t="str">
        <f t="shared" si="35"/>
        <v>高安超え</v>
      </c>
      <c r="L459">
        <f t="shared" si="38"/>
        <v>16</v>
      </c>
      <c r="M459" s="1">
        <f t="shared" si="36"/>
        <v>42499</v>
      </c>
      <c r="N459">
        <f>SUM(J459:$J$1480)</f>
        <v>-368</v>
      </c>
      <c r="O459">
        <f>SUM(L459:$L$1480)</f>
        <v>-360</v>
      </c>
    </row>
    <row r="460" spans="2:15" x14ac:dyDescent="0.2">
      <c r="B460" s="1">
        <v>42496</v>
      </c>
      <c r="C460">
        <v>560</v>
      </c>
      <c r="D460">
        <v>563</v>
      </c>
      <c r="E460">
        <v>545</v>
      </c>
      <c r="F460">
        <v>551</v>
      </c>
      <c r="G460">
        <v>808000</v>
      </c>
      <c r="H460" s="2" t="str">
        <f t="shared" si="37"/>
        <v>高安割れ</v>
      </c>
      <c r="I460">
        <v>1</v>
      </c>
      <c r="J460">
        <f t="shared" si="39"/>
        <v>-13</v>
      </c>
      <c r="K460" t="str">
        <f t="shared" si="35"/>
        <v>高安割れ</v>
      </c>
      <c r="L460">
        <f t="shared" si="38"/>
        <v>-13</v>
      </c>
      <c r="M460" s="1">
        <f t="shared" si="36"/>
        <v>42496</v>
      </c>
      <c r="N460">
        <f>SUM(J460:$J$1480)</f>
        <v>-384</v>
      </c>
      <c r="O460">
        <f>SUM(L460:$L$1480)</f>
        <v>-376</v>
      </c>
    </row>
    <row r="461" spans="2:15" x14ac:dyDescent="0.2">
      <c r="B461" s="1">
        <v>42492</v>
      </c>
      <c r="C461">
        <v>562</v>
      </c>
      <c r="D461">
        <v>571</v>
      </c>
      <c r="E461">
        <v>550</v>
      </c>
      <c r="F461">
        <v>551</v>
      </c>
      <c r="G461">
        <v>781000</v>
      </c>
      <c r="H461" s="2" t="str">
        <f t="shared" si="37"/>
        <v>高安割れ</v>
      </c>
      <c r="I461">
        <v>1</v>
      </c>
      <c r="J461">
        <f t="shared" si="39"/>
        <v>0</v>
      </c>
      <c r="K461" t="str">
        <f t="shared" si="35"/>
        <v>高安割れ</v>
      </c>
      <c r="L461">
        <f t="shared" si="38"/>
        <v>0</v>
      </c>
      <c r="M461" s="1">
        <f t="shared" si="36"/>
        <v>42492</v>
      </c>
      <c r="N461">
        <f>SUM(J461:$J$1480)</f>
        <v>-371</v>
      </c>
      <c r="O461">
        <f>SUM(L461:$L$1480)</f>
        <v>-363</v>
      </c>
    </row>
    <row r="462" spans="2:15" x14ac:dyDescent="0.2">
      <c r="B462" s="1">
        <v>42488</v>
      </c>
      <c r="C462">
        <v>610</v>
      </c>
      <c r="D462">
        <v>620</v>
      </c>
      <c r="E462">
        <v>579</v>
      </c>
      <c r="F462">
        <v>582</v>
      </c>
      <c r="G462">
        <v>949000</v>
      </c>
      <c r="H462" s="2" t="str">
        <f t="shared" si="37"/>
        <v/>
      </c>
      <c r="I462">
        <v>1</v>
      </c>
      <c r="J462">
        <f t="shared" si="39"/>
        <v>-31</v>
      </c>
      <c r="K462" t="str">
        <f t="shared" si="35"/>
        <v/>
      </c>
      <c r="L462">
        <f t="shared" si="38"/>
        <v>-31</v>
      </c>
      <c r="M462" s="1">
        <f t="shared" si="36"/>
        <v>42488</v>
      </c>
      <c r="N462">
        <f>SUM(J462:$J$1480)</f>
        <v>-371</v>
      </c>
      <c r="O462">
        <f>SUM(L462:$L$1480)</f>
        <v>-363</v>
      </c>
    </row>
    <row r="463" spans="2:15" x14ac:dyDescent="0.2">
      <c r="B463" s="1">
        <v>42487</v>
      </c>
      <c r="C463">
        <v>616</v>
      </c>
      <c r="D463">
        <v>616</v>
      </c>
      <c r="E463">
        <v>603</v>
      </c>
      <c r="F463">
        <v>610</v>
      </c>
      <c r="G463">
        <v>902000</v>
      </c>
      <c r="H463" s="2" t="str">
        <f t="shared" si="37"/>
        <v/>
      </c>
      <c r="I463">
        <v>1</v>
      </c>
      <c r="J463">
        <f t="shared" si="39"/>
        <v>-28</v>
      </c>
      <c r="K463" t="str">
        <f t="shared" si="35"/>
        <v/>
      </c>
      <c r="L463">
        <f t="shared" si="38"/>
        <v>-28</v>
      </c>
      <c r="M463" s="1">
        <f t="shared" si="36"/>
        <v>42487</v>
      </c>
      <c r="N463">
        <f>SUM(J463:$J$1480)</f>
        <v>-340</v>
      </c>
      <c r="O463">
        <f>SUM(L463:$L$1480)</f>
        <v>-332</v>
      </c>
    </row>
    <row r="464" spans="2:15" x14ac:dyDescent="0.2">
      <c r="B464" s="1">
        <v>42486</v>
      </c>
      <c r="C464">
        <v>605</v>
      </c>
      <c r="D464">
        <v>616</v>
      </c>
      <c r="E464">
        <v>590</v>
      </c>
      <c r="F464">
        <v>612</v>
      </c>
      <c r="G464">
        <v>986000</v>
      </c>
      <c r="H464" s="2" t="str">
        <f t="shared" si="37"/>
        <v/>
      </c>
      <c r="I464">
        <v>1</v>
      </c>
      <c r="J464">
        <f t="shared" si="39"/>
        <v>-2</v>
      </c>
      <c r="K464" t="str">
        <f t="shared" si="35"/>
        <v/>
      </c>
      <c r="L464">
        <f t="shared" si="38"/>
        <v>-2</v>
      </c>
      <c r="M464" s="1">
        <f t="shared" si="36"/>
        <v>42486</v>
      </c>
      <c r="N464">
        <f>SUM(J464:$J$1480)</f>
        <v>-312</v>
      </c>
      <c r="O464">
        <f>SUM(L464:$L$1480)</f>
        <v>-304</v>
      </c>
    </row>
    <row r="465" spans="2:15" x14ac:dyDescent="0.2">
      <c r="B465" s="1">
        <v>42485</v>
      </c>
      <c r="C465">
        <v>605</v>
      </c>
      <c r="D465">
        <v>608</v>
      </c>
      <c r="E465">
        <v>595</v>
      </c>
      <c r="F465">
        <v>606</v>
      </c>
      <c r="G465">
        <v>741000</v>
      </c>
      <c r="H465" s="2" t="str">
        <f t="shared" si="37"/>
        <v>高安超え</v>
      </c>
      <c r="I465">
        <v>1</v>
      </c>
      <c r="J465">
        <f t="shared" si="39"/>
        <v>6</v>
      </c>
      <c r="K465" t="str">
        <f t="shared" si="35"/>
        <v>高安超え</v>
      </c>
      <c r="L465">
        <f t="shared" si="38"/>
        <v>6</v>
      </c>
      <c r="M465" s="1">
        <f t="shared" si="36"/>
        <v>42485</v>
      </c>
      <c r="N465">
        <f>SUM(J465:$J$1480)</f>
        <v>-310</v>
      </c>
      <c r="O465">
        <f>SUM(L465:$L$1480)</f>
        <v>-302</v>
      </c>
    </row>
    <row r="466" spans="2:15" x14ac:dyDescent="0.2">
      <c r="B466" s="1">
        <v>42482</v>
      </c>
      <c r="C466">
        <v>584</v>
      </c>
      <c r="D466">
        <v>600</v>
      </c>
      <c r="E466">
        <v>578</v>
      </c>
      <c r="F466">
        <v>600</v>
      </c>
      <c r="G466">
        <v>862000</v>
      </c>
      <c r="H466" s="2" t="str">
        <f t="shared" si="37"/>
        <v/>
      </c>
      <c r="I466">
        <v>1</v>
      </c>
      <c r="J466">
        <f t="shared" si="39"/>
        <v>6</v>
      </c>
      <c r="K466" t="str">
        <f t="shared" si="35"/>
        <v/>
      </c>
      <c r="L466">
        <f t="shared" si="38"/>
        <v>6</v>
      </c>
      <c r="M466" s="1">
        <f t="shared" si="36"/>
        <v>42482</v>
      </c>
      <c r="N466">
        <f>SUM(J466:$J$1480)</f>
        <v>-316</v>
      </c>
      <c r="O466">
        <f>SUM(L466:$L$1480)</f>
        <v>-308</v>
      </c>
    </row>
    <row r="467" spans="2:15" x14ac:dyDescent="0.2">
      <c r="B467" s="1">
        <v>42481</v>
      </c>
      <c r="C467">
        <v>594</v>
      </c>
      <c r="D467">
        <v>594</v>
      </c>
      <c r="E467">
        <v>578</v>
      </c>
      <c r="F467">
        <v>588</v>
      </c>
      <c r="G467">
        <v>667000</v>
      </c>
      <c r="H467" s="2" t="str">
        <f t="shared" si="37"/>
        <v>高安超え</v>
      </c>
      <c r="I467">
        <v>1</v>
      </c>
      <c r="J467">
        <f t="shared" si="39"/>
        <v>12</v>
      </c>
      <c r="K467" t="str">
        <f t="shared" si="35"/>
        <v>高安超え</v>
      </c>
      <c r="L467">
        <f t="shared" si="38"/>
        <v>12</v>
      </c>
      <c r="M467" s="1">
        <f t="shared" si="36"/>
        <v>42481</v>
      </c>
      <c r="N467">
        <f>SUM(J467:$J$1480)</f>
        <v>-322</v>
      </c>
      <c r="O467">
        <f>SUM(L467:$L$1480)</f>
        <v>-314</v>
      </c>
    </row>
    <row r="468" spans="2:15" x14ac:dyDescent="0.2">
      <c r="B468" s="1">
        <v>42480</v>
      </c>
      <c r="C468">
        <v>580</v>
      </c>
      <c r="D468">
        <v>591</v>
      </c>
      <c r="E468">
        <v>572</v>
      </c>
      <c r="F468">
        <v>574</v>
      </c>
      <c r="G468">
        <v>725000</v>
      </c>
      <c r="H468" s="2" t="str">
        <f t="shared" si="37"/>
        <v>高安超え</v>
      </c>
      <c r="I468">
        <v>1</v>
      </c>
      <c r="J468">
        <f t="shared" si="39"/>
        <v>14</v>
      </c>
      <c r="K468" t="str">
        <f t="shared" si="35"/>
        <v>高安超え</v>
      </c>
      <c r="L468">
        <f t="shared" si="38"/>
        <v>14</v>
      </c>
      <c r="M468" s="1">
        <f t="shared" si="36"/>
        <v>42480</v>
      </c>
      <c r="N468">
        <f>SUM(J468:$J$1480)</f>
        <v>-334</v>
      </c>
      <c r="O468">
        <f>SUM(L468:$L$1480)</f>
        <v>-326</v>
      </c>
    </row>
    <row r="469" spans="2:15" x14ac:dyDescent="0.2">
      <c r="B469" s="1">
        <v>42479</v>
      </c>
      <c r="C469">
        <v>561</v>
      </c>
      <c r="D469">
        <v>577</v>
      </c>
      <c r="E469">
        <v>561</v>
      </c>
      <c r="F469">
        <v>577</v>
      </c>
      <c r="G469">
        <v>825000</v>
      </c>
      <c r="H469" s="2" t="str">
        <f t="shared" si="37"/>
        <v>高安超え</v>
      </c>
      <c r="I469">
        <v>1</v>
      </c>
      <c r="J469">
        <f t="shared" si="39"/>
        <v>-3</v>
      </c>
      <c r="K469" t="str">
        <f t="shared" si="35"/>
        <v>高安超え</v>
      </c>
      <c r="L469">
        <f t="shared" si="38"/>
        <v>-3</v>
      </c>
      <c r="M469" s="1">
        <f t="shared" si="36"/>
        <v>42479</v>
      </c>
      <c r="N469">
        <f>SUM(J469:$J$1480)</f>
        <v>-348</v>
      </c>
      <c r="O469">
        <f>SUM(L469:$L$1480)</f>
        <v>-340</v>
      </c>
    </row>
    <row r="470" spans="2:15" x14ac:dyDescent="0.2">
      <c r="B470" s="1">
        <v>42478</v>
      </c>
      <c r="C470">
        <v>561</v>
      </c>
      <c r="D470">
        <v>561</v>
      </c>
      <c r="E470">
        <v>546</v>
      </c>
      <c r="F470">
        <v>550</v>
      </c>
      <c r="G470">
        <v>775000</v>
      </c>
      <c r="H470" s="2" t="str">
        <f t="shared" si="37"/>
        <v>高安割れ</v>
      </c>
      <c r="I470">
        <v>1</v>
      </c>
      <c r="J470">
        <f t="shared" si="39"/>
        <v>-27</v>
      </c>
      <c r="K470" t="str">
        <f t="shared" si="35"/>
        <v>高安割れ</v>
      </c>
      <c r="L470">
        <f t="shared" si="38"/>
        <v>-27</v>
      </c>
      <c r="M470" s="1">
        <f t="shared" si="36"/>
        <v>42478</v>
      </c>
      <c r="N470">
        <f>SUM(J470:$J$1480)</f>
        <v>-345</v>
      </c>
      <c r="O470">
        <f>SUM(L470:$L$1480)</f>
        <v>-337</v>
      </c>
    </row>
    <row r="471" spans="2:15" x14ac:dyDescent="0.2">
      <c r="B471" s="1">
        <v>42475</v>
      </c>
      <c r="C471">
        <v>569</v>
      </c>
      <c r="D471">
        <v>574</v>
      </c>
      <c r="E471">
        <v>564</v>
      </c>
      <c r="F471">
        <v>571</v>
      </c>
      <c r="G471">
        <v>749000</v>
      </c>
      <c r="H471" s="2" t="str">
        <f t="shared" si="37"/>
        <v>高安超え</v>
      </c>
      <c r="I471">
        <v>1</v>
      </c>
      <c r="J471">
        <f t="shared" si="39"/>
        <v>-21</v>
      </c>
      <c r="K471" t="str">
        <f t="shared" si="35"/>
        <v>高安超え</v>
      </c>
      <c r="L471">
        <f t="shared" si="38"/>
        <v>-21</v>
      </c>
      <c r="M471" s="1">
        <f t="shared" si="36"/>
        <v>42475</v>
      </c>
      <c r="N471">
        <f>SUM(J471:$J$1480)</f>
        <v>-318</v>
      </c>
      <c r="O471">
        <f>SUM(L471:$L$1480)</f>
        <v>-310</v>
      </c>
    </row>
    <row r="472" spans="2:15" x14ac:dyDescent="0.2">
      <c r="B472" s="1">
        <v>42474</v>
      </c>
      <c r="C472">
        <v>550</v>
      </c>
      <c r="D472">
        <v>570</v>
      </c>
      <c r="E472">
        <v>549</v>
      </c>
      <c r="F472">
        <v>568</v>
      </c>
      <c r="G472">
        <v>1282000</v>
      </c>
      <c r="H472" s="2" t="str">
        <f t="shared" si="37"/>
        <v>高安超え</v>
      </c>
      <c r="I472">
        <v>1</v>
      </c>
      <c r="J472">
        <f t="shared" si="39"/>
        <v>3</v>
      </c>
      <c r="K472" t="str">
        <f t="shared" si="35"/>
        <v>高安超え</v>
      </c>
      <c r="L472">
        <f t="shared" si="38"/>
        <v>3</v>
      </c>
      <c r="M472" s="1">
        <f t="shared" si="36"/>
        <v>42474</v>
      </c>
      <c r="N472">
        <f>SUM(J472:$J$1480)</f>
        <v>-297</v>
      </c>
      <c r="O472">
        <f>SUM(L472:$L$1480)</f>
        <v>-289</v>
      </c>
    </row>
    <row r="473" spans="2:15" x14ac:dyDescent="0.2">
      <c r="B473" s="1">
        <v>42473</v>
      </c>
      <c r="C473">
        <v>530</v>
      </c>
      <c r="D473">
        <v>543</v>
      </c>
      <c r="E473">
        <v>527</v>
      </c>
      <c r="F473">
        <v>543</v>
      </c>
      <c r="G473">
        <v>673000</v>
      </c>
      <c r="H473" s="2" t="str">
        <f t="shared" si="37"/>
        <v>高安超え</v>
      </c>
      <c r="I473">
        <v>1</v>
      </c>
      <c r="J473">
        <f t="shared" si="39"/>
        <v>25</v>
      </c>
      <c r="K473" t="str">
        <f t="shared" si="35"/>
        <v>高安超え</v>
      </c>
      <c r="L473">
        <f t="shared" si="38"/>
        <v>25</v>
      </c>
      <c r="M473" s="1">
        <f t="shared" si="36"/>
        <v>42473</v>
      </c>
      <c r="N473">
        <f>SUM(J473:$J$1480)</f>
        <v>-300</v>
      </c>
      <c r="O473">
        <f>SUM(L473:$L$1480)</f>
        <v>-292</v>
      </c>
    </row>
    <row r="474" spans="2:15" x14ac:dyDescent="0.2">
      <c r="B474" s="1">
        <v>42472</v>
      </c>
      <c r="C474">
        <v>509</v>
      </c>
      <c r="D474">
        <v>521</v>
      </c>
      <c r="E474">
        <v>508</v>
      </c>
      <c r="F474">
        <v>520</v>
      </c>
      <c r="G474">
        <v>694000</v>
      </c>
      <c r="H474" s="2" t="str">
        <f t="shared" si="37"/>
        <v>高安超え</v>
      </c>
      <c r="I474">
        <v>1</v>
      </c>
      <c r="J474">
        <f t="shared" si="39"/>
        <v>23</v>
      </c>
      <c r="K474" t="str">
        <f t="shared" si="35"/>
        <v>高安超え</v>
      </c>
      <c r="L474">
        <f t="shared" si="38"/>
        <v>23</v>
      </c>
      <c r="M474" s="1">
        <f t="shared" si="36"/>
        <v>42472</v>
      </c>
      <c r="N474">
        <f>SUM(J474:$J$1480)</f>
        <v>-325</v>
      </c>
      <c r="O474">
        <f>SUM(L474:$L$1480)</f>
        <v>-317</v>
      </c>
    </row>
    <row r="475" spans="2:15" x14ac:dyDescent="0.2">
      <c r="B475" s="1">
        <v>42471</v>
      </c>
      <c r="C475">
        <v>512</v>
      </c>
      <c r="D475">
        <v>512</v>
      </c>
      <c r="E475">
        <v>496</v>
      </c>
      <c r="F475">
        <v>507</v>
      </c>
      <c r="G475">
        <v>501000</v>
      </c>
      <c r="H475" s="2" t="str">
        <f t="shared" si="37"/>
        <v/>
      </c>
      <c r="I475">
        <v>1</v>
      </c>
      <c r="J475">
        <f t="shared" si="39"/>
        <v>13</v>
      </c>
      <c r="K475" t="str">
        <f t="shared" si="35"/>
        <v/>
      </c>
      <c r="L475">
        <f t="shared" si="38"/>
        <v>13</v>
      </c>
      <c r="M475" s="1">
        <f t="shared" si="36"/>
        <v>42471</v>
      </c>
      <c r="N475">
        <f>SUM(J475:$J$1480)</f>
        <v>-348</v>
      </c>
      <c r="O475">
        <f>SUM(L475:$L$1480)</f>
        <v>-340</v>
      </c>
    </row>
    <row r="476" spans="2:15" x14ac:dyDescent="0.2">
      <c r="B476" s="1">
        <v>42468</v>
      </c>
      <c r="C476">
        <v>497</v>
      </c>
      <c r="D476">
        <v>518</v>
      </c>
      <c r="E476">
        <v>490</v>
      </c>
      <c r="F476">
        <v>510</v>
      </c>
      <c r="G476">
        <v>1030000</v>
      </c>
      <c r="H476" s="2" t="str">
        <f t="shared" si="37"/>
        <v/>
      </c>
      <c r="I476">
        <v>1</v>
      </c>
      <c r="J476">
        <f t="shared" si="39"/>
        <v>-3</v>
      </c>
      <c r="K476" t="str">
        <f t="shared" si="35"/>
        <v/>
      </c>
      <c r="L476">
        <f t="shared" si="38"/>
        <v>-3</v>
      </c>
      <c r="M476" s="1">
        <f t="shared" si="36"/>
        <v>42468</v>
      </c>
      <c r="N476">
        <f>SUM(J476:$J$1480)</f>
        <v>-361</v>
      </c>
      <c r="O476">
        <f>SUM(L476:$L$1480)</f>
        <v>-353</v>
      </c>
    </row>
    <row r="477" spans="2:15" x14ac:dyDescent="0.2">
      <c r="B477" s="1">
        <v>42467</v>
      </c>
      <c r="C477">
        <v>499</v>
      </c>
      <c r="D477">
        <v>502</v>
      </c>
      <c r="E477">
        <v>492</v>
      </c>
      <c r="F477">
        <v>497</v>
      </c>
      <c r="G477">
        <v>628000</v>
      </c>
      <c r="H477" s="2" t="str">
        <f t="shared" si="37"/>
        <v>高安割れ</v>
      </c>
      <c r="I477">
        <v>1</v>
      </c>
      <c r="J477">
        <f t="shared" si="39"/>
        <v>-13</v>
      </c>
      <c r="K477" t="str">
        <f t="shared" si="35"/>
        <v>高安割れ</v>
      </c>
      <c r="L477">
        <f t="shared" si="38"/>
        <v>-13</v>
      </c>
      <c r="M477" s="1">
        <f t="shared" si="36"/>
        <v>42467</v>
      </c>
      <c r="N477">
        <f>SUM(J477:$J$1480)</f>
        <v>-358</v>
      </c>
      <c r="O477">
        <f>SUM(L477:$L$1480)</f>
        <v>-350</v>
      </c>
    </row>
    <row r="478" spans="2:15" x14ac:dyDescent="0.2">
      <c r="B478" s="1">
        <v>42466</v>
      </c>
      <c r="C478">
        <v>506</v>
      </c>
      <c r="D478">
        <v>506</v>
      </c>
      <c r="E478">
        <v>493</v>
      </c>
      <c r="F478">
        <v>497</v>
      </c>
      <c r="G478">
        <v>682000</v>
      </c>
      <c r="H478" s="2" t="str">
        <f t="shared" si="37"/>
        <v>高安割れ</v>
      </c>
      <c r="I478">
        <v>1</v>
      </c>
      <c r="J478">
        <f t="shared" si="39"/>
        <v>0</v>
      </c>
      <c r="K478" t="str">
        <f t="shared" si="35"/>
        <v>高安割れ</v>
      </c>
      <c r="L478">
        <f t="shared" si="38"/>
        <v>0</v>
      </c>
      <c r="M478" s="1">
        <f t="shared" si="36"/>
        <v>42466</v>
      </c>
      <c r="N478">
        <f>SUM(J478:$J$1480)</f>
        <v>-345</v>
      </c>
      <c r="O478">
        <f>SUM(L478:$L$1480)</f>
        <v>-337</v>
      </c>
    </row>
    <row r="479" spans="2:15" x14ac:dyDescent="0.2">
      <c r="B479" s="1">
        <v>42465</v>
      </c>
      <c r="C479">
        <v>527</v>
      </c>
      <c r="D479">
        <v>527</v>
      </c>
      <c r="E479">
        <v>506</v>
      </c>
      <c r="F479">
        <v>506</v>
      </c>
      <c r="G479">
        <v>799000</v>
      </c>
      <c r="H479" s="2" t="str">
        <f t="shared" si="37"/>
        <v>高安割れ</v>
      </c>
      <c r="I479">
        <v>1</v>
      </c>
      <c r="J479">
        <f t="shared" si="39"/>
        <v>9</v>
      </c>
      <c r="K479" t="str">
        <f t="shared" si="35"/>
        <v>高安割れ</v>
      </c>
      <c r="L479">
        <f t="shared" si="38"/>
        <v>9</v>
      </c>
      <c r="M479" s="1">
        <f t="shared" si="36"/>
        <v>42465</v>
      </c>
      <c r="N479">
        <f>SUM(J479:$J$1480)</f>
        <v>-345</v>
      </c>
      <c r="O479">
        <f>SUM(L479:$L$1480)</f>
        <v>-337</v>
      </c>
    </row>
    <row r="480" spans="2:15" x14ac:dyDescent="0.2">
      <c r="B480" s="1">
        <v>42464</v>
      </c>
      <c r="C480">
        <v>537</v>
      </c>
      <c r="D480">
        <v>544</v>
      </c>
      <c r="E480">
        <v>526</v>
      </c>
      <c r="F480">
        <v>529</v>
      </c>
      <c r="G480">
        <v>674000</v>
      </c>
      <c r="H480" s="2" t="str">
        <f t="shared" si="37"/>
        <v>高安割れ</v>
      </c>
      <c r="I480">
        <v>1</v>
      </c>
      <c r="J480">
        <f t="shared" si="39"/>
        <v>23</v>
      </c>
      <c r="K480" t="str">
        <f t="shared" si="35"/>
        <v>高安割れ</v>
      </c>
      <c r="L480">
        <f t="shared" si="38"/>
        <v>23</v>
      </c>
      <c r="M480" s="1">
        <f t="shared" si="36"/>
        <v>42464</v>
      </c>
      <c r="N480">
        <f>SUM(J480:$J$1480)</f>
        <v>-354</v>
      </c>
      <c r="O480">
        <f>SUM(L480:$L$1480)</f>
        <v>-346</v>
      </c>
    </row>
    <row r="481" spans="2:15" x14ac:dyDescent="0.2">
      <c r="B481" s="1">
        <v>42461</v>
      </c>
      <c r="C481">
        <v>568</v>
      </c>
      <c r="D481">
        <v>568</v>
      </c>
      <c r="E481">
        <v>541</v>
      </c>
      <c r="F481">
        <v>541</v>
      </c>
      <c r="G481">
        <v>1066000</v>
      </c>
      <c r="H481" s="2" t="str">
        <f t="shared" si="37"/>
        <v>高安割れ</v>
      </c>
      <c r="I481">
        <v>1</v>
      </c>
      <c r="J481">
        <f t="shared" si="39"/>
        <v>12</v>
      </c>
      <c r="K481" t="str">
        <f t="shared" si="35"/>
        <v>高安割れ</v>
      </c>
      <c r="L481">
        <f t="shared" si="38"/>
        <v>12</v>
      </c>
      <c r="M481" s="1">
        <f t="shared" si="36"/>
        <v>42461</v>
      </c>
      <c r="N481">
        <f>SUM(J481:$J$1480)</f>
        <v>-377</v>
      </c>
      <c r="O481">
        <f>SUM(L481:$L$1480)</f>
        <v>-369</v>
      </c>
    </row>
    <row r="482" spans="2:15" x14ac:dyDescent="0.2">
      <c r="B482" s="1">
        <v>42460</v>
      </c>
      <c r="C482">
        <v>558</v>
      </c>
      <c r="D482">
        <v>579</v>
      </c>
      <c r="E482">
        <v>556</v>
      </c>
      <c r="F482">
        <v>567</v>
      </c>
      <c r="G482">
        <v>1816000</v>
      </c>
      <c r="H482" s="2" t="str">
        <f t="shared" si="37"/>
        <v>高安超え</v>
      </c>
      <c r="I482">
        <v>1</v>
      </c>
      <c r="J482">
        <f t="shared" si="39"/>
        <v>-26</v>
      </c>
      <c r="K482" t="str">
        <f t="shared" si="35"/>
        <v>高安超え</v>
      </c>
      <c r="L482">
        <f t="shared" si="38"/>
        <v>-26</v>
      </c>
      <c r="M482" s="1">
        <f t="shared" si="36"/>
        <v>42460</v>
      </c>
      <c r="N482">
        <f>SUM(J482:$J$1480)</f>
        <v>-389</v>
      </c>
      <c r="O482">
        <f>SUM(L482:$L$1480)</f>
        <v>-381</v>
      </c>
    </row>
    <row r="483" spans="2:15" x14ac:dyDescent="0.2">
      <c r="B483" s="1">
        <v>42459</v>
      </c>
      <c r="C483">
        <v>557</v>
      </c>
      <c r="D483">
        <v>557</v>
      </c>
      <c r="E483">
        <v>534</v>
      </c>
      <c r="F483">
        <v>550</v>
      </c>
      <c r="G483">
        <v>2593000</v>
      </c>
      <c r="H483" s="2" t="str">
        <f t="shared" si="37"/>
        <v>高安割れ</v>
      </c>
      <c r="I483">
        <v>1</v>
      </c>
      <c r="J483">
        <f t="shared" si="39"/>
        <v>-17</v>
      </c>
      <c r="K483" t="str">
        <f t="shared" si="35"/>
        <v>高安割れ</v>
      </c>
      <c r="L483">
        <f t="shared" si="38"/>
        <v>-17</v>
      </c>
      <c r="M483" s="1">
        <f t="shared" si="36"/>
        <v>42459</v>
      </c>
      <c r="N483">
        <f>SUM(J483:$J$1480)</f>
        <v>-363</v>
      </c>
      <c r="O483">
        <f>SUM(L483:$L$1480)</f>
        <v>-355</v>
      </c>
    </row>
    <row r="484" spans="2:15" x14ac:dyDescent="0.2">
      <c r="B484" s="1">
        <v>42458</v>
      </c>
      <c r="C484">
        <v>563</v>
      </c>
      <c r="D484">
        <v>569</v>
      </c>
      <c r="E484">
        <v>559</v>
      </c>
      <c r="F484">
        <v>566</v>
      </c>
      <c r="G484">
        <v>525000</v>
      </c>
      <c r="H484" s="2" t="str">
        <f t="shared" si="37"/>
        <v>高安割れ</v>
      </c>
      <c r="I484">
        <v>1</v>
      </c>
      <c r="J484">
        <f t="shared" si="39"/>
        <v>16</v>
      </c>
      <c r="K484" t="str">
        <f t="shared" si="35"/>
        <v>高安割れ</v>
      </c>
      <c r="L484">
        <f t="shared" si="38"/>
        <v>16</v>
      </c>
      <c r="M484" s="1">
        <f t="shared" si="36"/>
        <v>42458</v>
      </c>
      <c r="N484">
        <f>SUM(J484:$J$1480)</f>
        <v>-346</v>
      </c>
      <c r="O484">
        <f>SUM(L484:$L$1480)</f>
        <v>-338</v>
      </c>
    </row>
    <row r="485" spans="2:15" x14ac:dyDescent="0.2">
      <c r="B485" s="1">
        <v>42457</v>
      </c>
      <c r="C485">
        <v>567</v>
      </c>
      <c r="D485">
        <v>574</v>
      </c>
      <c r="E485">
        <v>560</v>
      </c>
      <c r="F485">
        <v>569</v>
      </c>
      <c r="G485">
        <v>508000</v>
      </c>
      <c r="H485" s="2" t="str">
        <f t="shared" si="37"/>
        <v>高安超え</v>
      </c>
      <c r="I485">
        <v>1</v>
      </c>
      <c r="J485">
        <f t="shared" si="39"/>
        <v>-3</v>
      </c>
      <c r="K485" t="str">
        <f t="shared" si="35"/>
        <v>高安超え</v>
      </c>
      <c r="L485">
        <f t="shared" si="38"/>
        <v>-3</v>
      </c>
      <c r="M485" s="1">
        <f t="shared" si="36"/>
        <v>42457</v>
      </c>
      <c r="N485">
        <f>SUM(J485:$J$1480)</f>
        <v>-362</v>
      </c>
      <c r="O485">
        <f>SUM(L485:$L$1480)</f>
        <v>-354</v>
      </c>
    </row>
    <row r="486" spans="2:15" x14ac:dyDescent="0.2">
      <c r="B486" s="1">
        <v>42454</v>
      </c>
      <c r="C486">
        <v>567</v>
      </c>
      <c r="D486">
        <v>567</v>
      </c>
      <c r="E486">
        <v>556</v>
      </c>
      <c r="F486">
        <v>563</v>
      </c>
      <c r="G486">
        <v>645000</v>
      </c>
      <c r="H486" s="2" t="str">
        <f t="shared" si="37"/>
        <v>高安割れ</v>
      </c>
      <c r="I486">
        <v>1</v>
      </c>
      <c r="J486">
        <f t="shared" si="39"/>
        <v>-6</v>
      </c>
      <c r="K486" t="str">
        <f t="shared" si="35"/>
        <v>高安割れ</v>
      </c>
      <c r="L486">
        <f t="shared" si="38"/>
        <v>-6</v>
      </c>
      <c r="M486" s="1">
        <f t="shared" si="36"/>
        <v>42454</v>
      </c>
      <c r="N486">
        <f>SUM(J486:$J$1480)</f>
        <v>-359</v>
      </c>
      <c r="O486">
        <f>SUM(L486:$L$1480)</f>
        <v>-351</v>
      </c>
    </row>
    <row r="487" spans="2:15" x14ac:dyDescent="0.2">
      <c r="B487" s="1">
        <v>42453</v>
      </c>
      <c r="C487">
        <v>570</v>
      </c>
      <c r="D487">
        <v>573</v>
      </c>
      <c r="E487">
        <v>557</v>
      </c>
      <c r="F487">
        <v>559</v>
      </c>
      <c r="G487">
        <v>729000</v>
      </c>
      <c r="H487" s="2" t="str">
        <f t="shared" si="37"/>
        <v>高安割れ</v>
      </c>
      <c r="I487">
        <v>1</v>
      </c>
      <c r="J487">
        <f t="shared" si="39"/>
        <v>-4</v>
      </c>
      <c r="K487" t="str">
        <f t="shared" si="35"/>
        <v>高安割れ</v>
      </c>
      <c r="L487">
        <f t="shared" si="38"/>
        <v>-4</v>
      </c>
      <c r="M487" s="1">
        <f t="shared" si="36"/>
        <v>42453</v>
      </c>
      <c r="N487">
        <f>SUM(J487:$J$1480)</f>
        <v>-353</v>
      </c>
      <c r="O487">
        <f>SUM(L487:$L$1480)</f>
        <v>-345</v>
      </c>
    </row>
    <row r="488" spans="2:15" x14ac:dyDescent="0.2">
      <c r="B488" s="1">
        <v>42452</v>
      </c>
      <c r="C488">
        <v>568</v>
      </c>
      <c r="D488">
        <v>576</v>
      </c>
      <c r="E488">
        <v>563</v>
      </c>
      <c r="F488">
        <v>574</v>
      </c>
      <c r="G488">
        <v>657000</v>
      </c>
      <c r="H488" s="2" t="str">
        <f t="shared" si="37"/>
        <v>高安超え</v>
      </c>
      <c r="I488">
        <v>1</v>
      </c>
      <c r="J488">
        <f t="shared" si="39"/>
        <v>-15</v>
      </c>
      <c r="K488" t="str">
        <f t="shared" si="35"/>
        <v>高安超え</v>
      </c>
      <c r="L488">
        <f t="shared" si="38"/>
        <v>-15</v>
      </c>
      <c r="M488" s="1">
        <f t="shared" si="36"/>
        <v>42452</v>
      </c>
      <c r="N488">
        <f>SUM(J488:$J$1480)</f>
        <v>-349</v>
      </c>
      <c r="O488">
        <f>SUM(L488:$L$1480)</f>
        <v>-341</v>
      </c>
    </row>
    <row r="489" spans="2:15" x14ac:dyDescent="0.2">
      <c r="B489" s="1">
        <v>42451</v>
      </c>
      <c r="C489">
        <v>566</v>
      </c>
      <c r="D489">
        <v>572</v>
      </c>
      <c r="E489">
        <v>557</v>
      </c>
      <c r="F489">
        <v>569</v>
      </c>
      <c r="G489">
        <v>731000</v>
      </c>
      <c r="H489" s="2" t="str">
        <f t="shared" si="37"/>
        <v>高安超え</v>
      </c>
      <c r="I489">
        <v>1</v>
      </c>
      <c r="J489">
        <f t="shared" si="39"/>
        <v>5</v>
      </c>
      <c r="K489" t="str">
        <f t="shared" si="35"/>
        <v>高安超え</v>
      </c>
      <c r="L489">
        <f t="shared" si="38"/>
        <v>5</v>
      </c>
      <c r="M489" s="1">
        <f t="shared" si="36"/>
        <v>42451</v>
      </c>
      <c r="N489">
        <f>SUM(J489:$J$1480)</f>
        <v>-334</v>
      </c>
      <c r="O489">
        <f>SUM(L489:$L$1480)</f>
        <v>-326</v>
      </c>
    </row>
    <row r="490" spans="2:15" x14ac:dyDescent="0.2">
      <c r="B490" s="1">
        <v>42447</v>
      </c>
      <c r="C490">
        <v>552</v>
      </c>
      <c r="D490">
        <v>560</v>
      </c>
      <c r="E490">
        <v>551</v>
      </c>
      <c r="F490">
        <v>558</v>
      </c>
      <c r="G490">
        <v>762000</v>
      </c>
      <c r="H490" s="2" t="str">
        <f t="shared" si="37"/>
        <v/>
      </c>
      <c r="I490">
        <v>1</v>
      </c>
      <c r="J490">
        <f t="shared" si="39"/>
        <v>11</v>
      </c>
      <c r="K490" t="str">
        <f t="shared" si="35"/>
        <v/>
      </c>
      <c r="L490">
        <f t="shared" si="38"/>
        <v>11</v>
      </c>
      <c r="M490" s="1">
        <f t="shared" si="36"/>
        <v>42447</v>
      </c>
      <c r="N490">
        <f>SUM(J490:$J$1480)</f>
        <v>-339</v>
      </c>
      <c r="O490">
        <f>SUM(L490:$L$1480)</f>
        <v>-331</v>
      </c>
    </row>
    <row r="491" spans="2:15" x14ac:dyDescent="0.2">
      <c r="B491" s="1">
        <v>42446</v>
      </c>
      <c r="C491">
        <v>557</v>
      </c>
      <c r="D491">
        <v>564</v>
      </c>
      <c r="E491">
        <v>549</v>
      </c>
      <c r="F491">
        <v>552</v>
      </c>
      <c r="G491">
        <v>692000</v>
      </c>
      <c r="H491" s="2" t="str">
        <f t="shared" si="37"/>
        <v>高安超え</v>
      </c>
      <c r="I491">
        <v>1</v>
      </c>
      <c r="J491">
        <f t="shared" si="39"/>
        <v>6</v>
      </c>
      <c r="K491" t="str">
        <f t="shared" si="35"/>
        <v>高安超え</v>
      </c>
      <c r="L491">
        <f t="shared" si="38"/>
        <v>6</v>
      </c>
      <c r="M491" s="1">
        <f t="shared" si="36"/>
        <v>42446</v>
      </c>
      <c r="N491">
        <f>SUM(J491:$J$1480)</f>
        <v>-350</v>
      </c>
      <c r="O491">
        <f>SUM(L491:$L$1480)</f>
        <v>-342</v>
      </c>
    </row>
    <row r="492" spans="2:15" x14ac:dyDescent="0.2">
      <c r="B492" s="1">
        <v>42445</v>
      </c>
      <c r="C492">
        <v>556</v>
      </c>
      <c r="D492">
        <v>558</v>
      </c>
      <c r="E492">
        <v>548</v>
      </c>
      <c r="F492">
        <v>551</v>
      </c>
      <c r="G492">
        <v>529000</v>
      </c>
      <c r="H492" s="2" t="str">
        <f t="shared" si="37"/>
        <v>高安割れ</v>
      </c>
      <c r="I492">
        <v>1</v>
      </c>
      <c r="J492">
        <f t="shared" si="39"/>
        <v>-1</v>
      </c>
      <c r="K492" t="str">
        <f t="shared" si="35"/>
        <v>高安割れ</v>
      </c>
      <c r="L492">
        <f t="shared" si="38"/>
        <v>-1</v>
      </c>
      <c r="M492" s="1">
        <f t="shared" si="36"/>
        <v>42445</v>
      </c>
      <c r="N492">
        <f>SUM(J492:$J$1480)</f>
        <v>-356</v>
      </c>
      <c r="O492">
        <f>SUM(L492:$L$1480)</f>
        <v>-348</v>
      </c>
    </row>
    <row r="493" spans="2:15" x14ac:dyDescent="0.2">
      <c r="B493" s="1">
        <v>42444</v>
      </c>
      <c r="C493">
        <v>564</v>
      </c>
      <c r="D493">
        <v>564</v>
      </c>
      <c r="E493">
        <v>552</v>
      </c>
      <c r="F493">
        <v>555</v>
      </c>
      <c r="G493">
        <v>673000</v>
      </c>
      <c r="H493" s="2" t="str">
        <f t="shared" si="37"/>
        <v>高安割れ</v>
      </c>
      <c r="I493">
        <v>1</v>
      </c>
      <c r="J493">
        <f t="shared" si="39"/>
        <v>4</v>
      </c>
      <c r="K493" t="str">
        <f t="shared" si="35"/>
        <v>高安割れ</v>
      </c>
      <c r="L493">
        <f t="shared" si="38"/>
        <v>4</v>
      </c>
      <c r="M493" s="1">
        <f t="shared" si="36"/>
        <v>42444</v>
      </c>
      <c r="N493">
        <f>SUM(J493:$J$1480)</f>
        <v>-355</v>
      </c>
      <c r="O493">
        <f>SUM(L493:$L$1480)</f>
        <v>-347</v>
      </c>
    </row>
    <row r="494" spans="2:15" x14ac:dyDescent="0.2">
      <c r="B494" s="1">
        <v>42443</v>
      </c>
      <c r="C494">
        <v>555</v>
      </c>
      <c r="D494">
        <v>568</v>
      </c>
      <c r="E494">
        <v>555</v>
      </c>
      <c r="F494">
        <v>561</v>
      </c>
      <c r="G494">
        <v>873000</v>
      </c>
      <c r="H494" s="2" t="str">
        <f t="shared" si="37"/>
        <v>高安超え</v>
      </c>
      <c r="I494">
        <v>1</v>
      </c>
      <c r="J494">
        <f t="shared" si="39"/>
        <v>-6</v>
      </c>
      <c r="K494" t="str">
        <f t="shared" si="35"/>
        <v>高安超え</v>
      </c>
      <c r="L494">
        <f t="shared" si="38"/>
        <v>-6</v>
      </c>
      <c r="M494" s="1">
        <f t="shared" si="36"/>
        <v>42443</v>
      </c>
      <c r="N494">
        <f>SUM(J494:$J$1480)</f>
        <v>-359</v>
      </c>
      <c r="O494">
        <f>SUM(L494:$L$1480)</f>
        <v>-351</v>
      </c>
    </row>
    <row r="495" spans="2:15" x14ac:dyDescent="0.2">
      <c r="B495" s="1">
        <v>42440</v>
      </c>
      <c r="C495">
        <v>533</v>
      </c>
      <c r="D495">
        <v>547</v>
      </c>
      <c r="E495">
        <v>529</v>
      </c>
      <c r="F495">
        <v>547</v>
      </c>
      <c r="G495">
        <v>1721000</v>
      </c>
      <c r="H495" s="2" t="str">
        <f t="shared" si="37"/>
        <v/>
      </c>
      <c r="I495">
        <v>1</v>
      </c>
      <c r="J495">
        <f t="shared" si="39"/>
        <v>14</v>
      </c>
      <c r="K495" t="str">
        <f t="shared" si="35"/>
        <v>高安割れ</v>
      </c>
      <c r="L495">
        <f t="shared" si="38"/>
        <v>-14</v>
      </c>
      <c r="M495" s="1">
        <f t="shared" si="36"/>
        <v>42440</v>
      </c>
      <c r="N495">
        <f>SUM(J495:$J$1480)</f>
        <v>-353</v>
      </c>
      <c r="O495">
        <f>SUM(L495:$L$1480)</f>
        <v>-345</v>
      </c>
    </row>
    <row r="496" spans="2:15" x14ac:dyDescent="0.2">
      <c r="B496" s="1">
        <v>42439</v>
      </c>
      <c r="C496">
        <v>547</v>
      </c>
      <c r="D496">
        <v>547</v>
      </c>
      <c r="E496">
        <v>535</v>
      </c>
      <c r="F496">
        <v>542</v>
      </c>
      <c r="G496">
        <v>693000</v>
      </c>
      <c r="H496" s="2" t="str">
        <f t="shared" si="37"/>
        <v>高安超え</v>
      </c>
      <c r="I496">
        <v>1</v>
      </c>
      <c r="J496">
        <f t="shared" si="39"/>
        <v>5</v>
      </c>
      <c r="K496" t="str">
        <f t="shared" si="35"/>
        <v>高安超え</v>
      </c>
      <c r="L496">
        <f t="shared" si="38"/>
        <v>5</v>
      </c>
      <c r="M496" s="1">
        <f t="shared" si="36"/>
        <v>42439</v>
      </c>
      <c r="N496">
        <f>SUM(J496:$J$1480)</f>
        <v>-367</v>
      </c>
      <c r="O496">
        <f>SUM(L496:$L$1480)</f>
        <v>-331</v>
      </c>
    </row>
    <row r="497" spans="2:15" x14ac:dyDescent="0.2">
      <c r="B497" s="1">
        <v>42438</v>
      </c>
      <c r="C497">
        <v>541</v>
      </c>
      <c r="D497">
        <v>542</v>
      </c>
      <c r="E497">
        <v>533</v>
      </c>
      <c r="F497">
        <v>541</v>
      </c>
      <c r="G497">
        <v>1000000</v>
      </c>
      <c r="H497" s="2" t="str">
        <f t="shared" si="37"/>
        <v>高安割れ</v>
      </c>
      <c r="I497">
        <v>1</v>
      </c>
      <c r="J497">
        <f t="shared" si="39"/>
        <v>-1</v>
      </c>
      <c r="K497" t="str">
        <f t="shared" si="35"/>
        <v>高安割れ</v>
      </c>
      <c r="L497">
        <f t="shared" si="38"/>
        <v>-1</v>
      </c>
      <c r="M497" s="1">
        <f t="shared" si="36"/>
        <v>42438</v>
      </c>
      <c r="N497">
        <f>SUM(J497:$J$1480)</f>
        <v>-372</v>
      </c>
      <c r="O497">
        <f>SUM(L497:$L$1480)</f>
        <v>-336</v>
      </c>
    </row>
    <row r="498" spans="2:15" x14ac:dyDescent="0.2">
      <c r="B498" s="1">
        <v>42437</v>
      </c>
      <c r="C498">
        <v>548</v>
      </c>
      <c r="D498">
        <v>550</v>
      </c>
      <c r="E498">
        <v>535</v>
      </c>
      <c r="F498">
        <v>545</v>
      </c>
      <c r="G498">
        <v>1245000</v>
      </c>
      <c r="H498" s="2" t="str">
        <f t="shared" si="37"/>
        <v>高安割れ</v>
      </c>
      <c r="I498">
        <v>1</v>
      </c>
      <c r="J498">
        <f t="shared" si="39"/>
        <v>4</v>
      </c>
      <c r="K498" t="str">
        <f t="shared" si="35"/>
        <v>高安割れ</v>
      </c>
      <c r="L498">
        <f t="shared" si="38"/>
        <v>4</v>
      </c>
      <c r="M498" s="1">
        <f t="shared" si="36"/>
        <v>42437</v>
      </c>
      <c r="N498">
        <f>SUM(J498:$J$1480)</f>
        <v>-371</v>
      </c>
      <c r="O498">
        <f>SUM(L498:$L$1480)</f>
        <v>-335</v>
      </c>
    </row>
    <row r="499" spans="2:15" x14ac:dyDescent="0.2">
      <c r="B499" s="1">
        <v>42436</v>
      </c>
      <c r="C499">
        <v>554</v>
      </c>
      <c r="D499">
        <v>555</v>
      </c>
      <c r="E499">
        <v>540</v>
      </c>
      <c r="F499">
        <v>542</v>
      </c>
      <c r="G499">
        <v>1218000</v>
      </c>
      <c r="H499" s="2" t="str">
        <f t="shared" si="37"/>
        <v>高安超え</v>
      </c>
      <c r="I499">
        <v>1</v>
      </c>
      <c r="J499">
        <f t="shared" si="39"/>
        <v>3</v>
      </c>
      <c r="K499" t="str">
        <f t="shared" si="35"/>
        <v>高安超え</v>
      </c>
      <c r="L499">
        <f t="shared" si="38"/>
        <v>3</v>
      </c>
      <c r="M499" s="1">
        <f t="shared" si="36"/>
        <v>42436</v>
      </c>
      <c r="N499">
        <f>SUM(J499:$J$1480)</f>
        <v>-375</v>
      </c>
      <c r="O499">
        <f>SUM(L499:$L$1480)</f>
        <v>-339</v>
      </c>
    </row>
    <row r="500" spans="2:15" x14ac:dyDescent="0.2">
      <c r="B500" s="1">
        <v>42433</v>
      </c>
      <c r="C500">
        <v>530</v>
      </c>
      <c r="D500">
        <v>538</v>
      </c>
      <c r="E500">
        <v>528</v>
      </c>
      <c r="F500">
        <v>534</v>
      </c>
      <c r="G500">
        <v>928000</v>
      </c>
      <c r="H500" s="2" t="str">
        <f t="shared" si="37"/>
        <v>高安超え</v>
      </c>
      <c r="I500">
        <v>1</v>
      </c>
      <c r="J500">
        <f t="shared" si="39"/>
        <v>8</v>
      </c>
      <c r="K500" t="str">
        <f t="shared" si="35"/>
        <v>高安超え</v>
      </c>
      <c r="L500">
        <f t="shared" si="38"/>
        <v>8</v>
      </c>
      <c r="M500" s="1">
        <f t="shared" si="36"/>
        <v>42433</v>
      </c>
      <c r="N500">
        <f>SUM(J500:$J$1480)</f>
        <v>-378</v>
      </c>
      <c r="O500">
        <f>SUM(L500:$L$1480)</f>
        <v>-342</v>
      </c>
    </row>
    <row r="501" spans="2:15" x14ac:dyDescent="0.2">
      <c r="B501" s="1">
        <v>42432</v>
      </c>
      <c r="C501">
        <v>525</v>
      </c>
      <c r="D501">
        <v>534</v>
      </c>
      <c r="E501">
        <v>525</v>
      </c>
      <c r="F501">
        <v>529</v>
      </c>
      <c r="G501">
        <v>551000</v>
      </c>
      <c r="H501" s="2" t="str">
        <f t="shared" si="37"/>
        <v/>
      </c>
      <c r="I501">
        <v>1</v>
      </c>
      <c r="J501">
        <f t="shared" si="39"/>
        <v>5</v>
      </c>
      <c r="K501" t="str">
        <f t="shared" si="35"/>
        <v/>
      </c>
      <c r="L501">
        <f t="shared" si="38"/>
        <v>5</v>
      </c>
      <c r="M501" s="1">
        <f t="shared" si="36"/>
        <v>42432</v>
      </c>
      <c r="N501">
        <f>SUM(J501:$J$1480)</f>
        <v>-386</v>
      </c>
      <c r="O501">
        <f>SUM(L501:$L$1480)</f>
        <v>-350</v>
      </c>
    </row>
    <row r="502" spans="2:15" x14ac:dyDescent="0.2">
      <c r="B502" s="1">
        <v>42431</v>
      </c>
      <c r="C502">
        <v>521</v>
      </c>
      <c r="D502">
        <v>534</v>
      </c>
      <c r="E502">
        <v>521</v>
      </c>
      <c r="F502">
        <v>529</v>
      </c>
      <c r="G502">
        <v>866000</v>
      </c>
      <c r="H502" s="2" t="str">
        <f t="shared" si="37"/>
        <v>高安超え</v>
      </c>
      <c r="I502">
        <v>1</v>
      </c>
      <c r="J502">
        <f t="shared" si="39"/>
        <v>0</v>
      </c>
      <c r="K502" t="str">
        <f t="shared" si="35"/>
        <v>高安超え</v>
      </c>
      <c r="L502">
        <f t="shared" si="38"/>
        <v>0</v>
      </c>
      <c r="M502" s="1">
        <f t="shared" si="36"/>
        <v>42431</v>
      </c>
      <c r="N502">
        <f>SUM(J502:$J$1480)</f>
        <v>-391</v>
      </c>
      <c r="O502">
        <f>SUM(L502:$L$1480)</f>
        <v>-355</v>
      </c>
    </row>
    <row r="503" spans="2:15" x14ac:dyDescent="0.2">
      <c r="B503" s="1">
        <v>42430</v>
      </c>
      <c r="C503">
        <v>508</v>
      </c>
      <c r="D503">
        <v>512</v>
      </c>
      <c r="E503">
        <v>497</v>
      </c>
      <c r="F503">
        <v>512</v>
      </c>
      <c r="G503">
        <v>924000</v>
      </c>
      <c r="H503" s="2" t="str">
        <f t="shared" si="37"/>
        <v>高安割れ</v>
      </c>
      <c r="I503">
        <v>1</v>
      </c>
      <c r="J503">
        <f t="shared" si="39"/>
        <v>-17</v>
      </c>
      <c r="K503" t="str">
        <f t="shared" si="35"/>
        <v>高安割れ</v>
      </c>
      <c r="L503">
        <f t="shared" si="38"/>
        <v>-17</v>
      </c>
      <c r="M503" s="1">
        <f t="shared" si="36"/>
        <v>42430</v>
      </c>
      <c r="N503">
        <f>SUM(J503:$J$1480)</f>
        <v>-391</v>
      </c>
      <c r="O503">
        <f>SUM(L503:$L$1480)</f>
        <v>-355</v>
      </c>
    </row>
    <row r="504" spans="2:15" x14ac:dyDescent="0.2">
      <c r="B504" s="1">
        <v>42429</v>
      </c>
      <c r="C504">
        <v>511</v>
      </c>
      <c r="D504">
        <v>522</v>
      </c>
      <c r="E504">
        <v>508</v>
      </c>
      <c r="F504">
        <v>508</v>
      </c>
      <c r="G504">
        <v>658000</v>
      </c>
      <c r="H504" s="2" t="str">
        <f t="shared" si="37"/>
        <v/>
      </c>
      <c r="I504">
        <v>1</v>
      </c>
      <c r="J504">
        <f t="shared" si="39"/>
        <v>4</v>
      </c>
      <c r="K504" t="str">
        <f t="shared" si="35"/>
        <v/>
      </c>
      <c r="L504">
        <f t="shared" si="38"/>
        <v>4</v>
      </c>
      <c r="M504" s="1">
        <f t="shared" si="36"/>
        <v>42429</v>
      </c>
      <c r="N504">
        <f>SUM(J504:$J$1480)</f>
        <v>-374</v>
      </c>
      <c r="O504">
        <f>SUM(L504:$L$1480)</f>
        <v>-338</v>
      </c>
    </row>
    <row r="505" spans="2:15" x14ac:dyDescent="0.2">
      <c r="B505" s="1">
        <v>42426</v>
      </c>
      <c r="C505">
        <v>516</v>
      </c>
      <c r="D505">
        <v>524</v>
      </c>
      <c r="E505">
        <v>505</v>
      </c>
      <c r="F505">
        <v>506</v>
      </c>
      <c r="G505">
        <v>548000</v>
      </c>
      <c r="H505" s="2" t="str">
        <f t="shared" si="37"/>
        <v>高安超え</v>
      </c>
      <c r="I505">
        <v>1</v>
      </c>
      <c r="J505">
        <f t="shared" si="39"/>
        <v>2</v>
      </c>
      <c r="K505" t="str">
        <f t="shared" si="35"/>
        <v>高安超え</v>
      </c>
      <c r="L505">
        <f t="shared" si="38"/>
        <v>2</v>
      </c>
      <c r="M505" s="1">
        <f t="shared" si="36"/>
        <v>42426</v>
      </c>
      <c r="N505">
        <f>SUM(J505:$J$1480)</f>
        <v>-378</v>
      </c>
      <c r="O505">
        <f>SUM(L505:$L$1480)</f>
        <v>-342</v>
      </c>
    </row>
    <row r="506" spans="2:15" x14ac:dyDescent="0.2">
      <c r="B506" s="1">
        <v>42425</v>
      </c>
      <c r="C506">
        <v>511</v>
      </c>
      <c r="D506">
        <v>519</v>
      </c>
      <c r="E506">
        <v>502</v>
      </c>
      <c r="F506">
        <v>511</v>
      </c>
      <c r="G506">
        <v>947000</v>
      </c>
      <c r="H506" s="2" t="str">
        <f t="shared" si="37"/>
        <v/>
      </c>
      <c r="I506">
        <v>1</v>
      </c>
      <c r="J506">
        <f t="shared" si="39"/>
        <v>-5</v>
      </c>
      <c r="K506" t="str">
        <f t="shared" si="35"/>
        <v/>
      </c>
      <c r="L506">
        <f t="shared" si="38"/>
        <v>-5</v>
      </c>
      <c r="M506" s="1">
        <f t="shared" si="36"/>
        <v>42425</v>
      </c>
      <c r="N506">
        <f>SUM(J506:$J$1480)</f>
        <v>-380</v>
      </c>
      <c r="O506">
        <f>SUM(L506:$L$1480)</f>
        <v>-344</v>
      </c>
    </row>
    <row r="507" spans="2:15" x14ac:dyDescent="0.2">
      <c r="B507" s="1">
        <v>42424</v>
      </c>
      <c r="C507">
        <v>509</v>
      </c>
      <c r="D507">
        <v>517</v>
      </c>
      <c r="E507">
        <v>503</v>
      </c>
      <c r="F507">
        <v>511</v>
      </c>
      <c r="G507">
        <v>836000</v>
      </c>
      <c r="H507" s="2" t="str">
        <f t="shared" si="37"/>
        <v>高安割れ</v>
      </c>
      <c r="I507">
        <v>1</v>
      </c>
      <c r="J507">
        <f t="shared" si="39"/>
        <v>0</v>
      </c>
      <c r="K507" t="str">
        <f t="shared" si="35"/>
        <v>高安割れ</v>
      </c>
      <c r="L507">
        <f t="shared" si="38"/>
        <v>0</v>
      </c>
      <c r="M507" s="1">
        <f t="shared" si="36"/>
        <v>42424</v>
      </c>
      <c r="N507">
        <f>SUM(J507:$J$1480)</f>
        <v>-375</v>
      </c>
      <c r="O507">
        <f>SUM(L507:$L$1480)</f>
        <v>-339</v>
      </c>
    </row>
    <row r="508" spans="2:15" x14ac:dyDescent="0.2">
      <c r="B508" s="1">
        <v>42423</v>
      </c>
      <c r="C508">
        <v>514</v>
      </c>
      <c r="D508">
        <v>524</v>
      </c>
      <c r="E508">
        <v>514</v>
      </c>
      <c r="F508">
        <v>518</v>
      </c>
      <c r="G508">
        <v>1115000</v>
      </c>
      <c r="H508" s="2" t="str">
        <f t="shared" si="37"/>
        <v>高安超え</v>
      </c>
      <c r="I508">
        <v>1</v>
      </c>
      <c r="J508">
        <f t="shared" si="39"/>
        <v>-7</v>
      </c>
      <c r="K508" t="str">
        <f t="shared" si="35"/>
        <v>高安超え</v>
      </c>
      <c r="L508">
        <f t="shared" si="38"/>
        <v>-7</v>
      </c>
      <c r="M508" s="1">
        <f t="shared" si="36"/>
        <v>42423</v>
      </c>
      <c r="N508">
        <f>SUM(J508:$J$1480)</f>
        <v>-375</v>
      </c>
      <c r="O508">
        <f>SUM(L508:$L$1480)</f>
        <v>-339</v>
      </c>
    </row>
    <row r="509" spans="2:15" x14ac:dyDescent="0.2">
      <c r="B509" s="1">
        <v>42422</v>
      </c>
      <c r="C509">
        <v>503</v>
      </c>
      <c r="D509">
        <v>515</v>
      </c>
      <c r="E509">
        <v>502</v>
      </c>
      <c r="F509">
        <v>505</v>
      </c>
      <c r="G509">
        <v>842000</v>
      </c>
      <c r="H509" s="2" t="str">
        <f t="shared" si="37"/>
        <v/>
      </c>
      <c r="I509">
        <v>1</v>
      </c>
      <c r="J509">
        <f t="shared" si="39"/>
        <v>13</v>
      </c>
      <c r="K509" t="str">
        <f t="shared" si="35"/>
        <v/>
      </c>
      <c r="L509">
        <f t="shared" si="38"/>
        <v>13</v>
      </c>
      <c r="M509" s="1">
        <f t="shared" si="36"/>
        <v>42422</v>
      </c>
      <c r="N509">
        <f>SUM(J509:$J$1480)</f>
        <v>-368</v>
      </c>
      <c r="O509">
        <f>SUM(L509:$L$1480)</f>
        <v>-332</v>
      </c>
    </row>
    <row r="510" spans="2:15" x14ac:dyDescent="0.2">
      <c r="B510" s="1">
        <v>42419</v>
      </c>
      <c r="C510">
        <v>515</v>
      </c>
      <c r="D510">
        <v>520</v>
      </c>
      <c r="E510">
        <v>502</v>
      </c>
      <c r="F510">
        <v>506</v>
      </c>
      <c r="G510">
        <v>871000</v>
      </c>
      <c r="H510" s="2" t="str">
        <f t="shared" si="37"/>
        <v>高安割れ</v>
      </c>
      <c r="I510">
        <v>1</v>
      </c>
      <c r="J510">
        <f t="shared" si="39"/>
        <v>1</v>
      </c>
      <c r="K510" t="str">
        <f t="shared" si="35"/>
        <v>高安割れ</v>
      </c>
      <c r="L510">
        <f t="shared" si="38"/>
        <v>1</v>
      </c>
      <c r="M510" s="1">
        <f t="shared" si="36"/>
        <v>42419</v>
      </c>
      <c r="N510">
        <f>SUM(J510:$J$1480)</f>
        <v>-381</v>
      </c>
      <c r="O510">
        <f>SUM(L510:$L$1480)</f>
        <v>-345</v>
      </c>
    </row>
    <row r="511" spans="2:15" x14ac:dyDescent="0.2">
      <c r="B511" s="1">
        <v>42418</v>
      </c>
      <c r="C511">
        <v>515</v>
      </c>
      <c r="D511">
        <v>530</v>
      </c>
      <c r="E511">
        <v>513</v>
      </c>
      <c r="F511">
        <v>523</v>
      </c>
      <c r="G511">
        <v>1012000</v>
      </c>
      <c r="H511" s="2" t="str">
        <f t="shared" si="37"/>
        <v/>
      </c>
      <c r="I511">
        <v>1</v>
      </c>
      <c r="J511">
        <f t="shared" si="39"/>
        <v>-17</v>
      </c>
      <c r="K511" t="str">
        <f t="shared" si="35"/>
        <v/>
      </c>
      <c r="L511">
        <f t="shared" si="38"/>
        <v>-17</v>
      </c>
      <c r="M511" s="1">
        <f t="shared" si="36"/>
        <v>42418</v>
      </c>
      <c r="N511">
        <f>SUM(J511:$J$1480)</f>
        <v>-382</v>
      </c>
      <c r="O511">
        <f>SUM(L511:$L$1480)</f>
        <v>-346</v>
      </c>
    </row>
    <row r="512" spans="2:15" x14ac:dyDescent="0.2">
      <c r="B512" s="1">
        <v>42417</v>
      </c>
      <c r="C512">
        <v>507</v>
      </c>
      <c r="D512">
        <v>532</v>
      </c>
      <c r="E512">
        <v>492</v>
      </c>
      <c r="F512">
        <v>501</v>
      </c>
      <c r="G512">
        <v>2499000</v>
      </c>
      <c r="H512" s="2" t="str">
        <f t="shared" si="37"/>
        <v/>
      </c>
      <c r="I512">
        <v>1</v>
      </c>
      <c r="J512">
        <f t="shared" si="39"/>
        <v>22</v>
      </c>
      <c r="K512" t="str">
        <f t="shared" si="35"/>
        <v/>
      </c>
      <c r="L512">
        <f t="shared" si="38"/>
        <v>22</v>
      </c>
      <c r="M512" s="1">
        <f t="shared" si="36"/>
        <v>42417</v>
      </c>
      <c r="N512">
        <f>SUM(J512:$J$1480)</f>
        <v>-365</v>
      </c>
      <c r="O512">
        <f>SUM(L512:$L$1480)</f>
        <v>-329</v>
      </c>
    </row>
    <row r="513" spans="2:15" x14ac:dyDescent="0.2">
      <c r="B513" s="1">
        <v>42416</v>
      </c>
      <c r="C513">
        <v>497</v>
      </c>
      <c r="D513">
        <v>520</v>
      </c>
      <c r="E513">
        <v>495</v>
      </c>
      <c r="F513">
        <v>508</v>
      </c>
      <c r="G513">
        <v>990000</v>
      </c>
      <c r="H513" s="2" t="str">
        <f t="shared" si="37"/>
        <v>高安超え</v>
      </c>
      <c r="I513">
        <v>1</v>
      </c>
      <c r="J513">
        <f t="shared" si="39"/>
        <v>-7</v>
      </c>
      <c r="K513" t="str">
        <f t="shared" si="35"/>
        <v>高安超え</v>
      </c>
      <c r="L513">
        <f t="shared" si="38"/>
        <v>-7</v>
      </c>
      <c r="M513" s="1">
        <f t="shared" si="36"/>
        <v>42416</v>
      </c>
      <c r="N513">
        <f>SUM(J513:$J$1480)</f>
        <v>-387</v>
      </c>
      <c r="O513">
        <f>SUM(L513:$L$1480)</f>
        <v>-351</v>
      </c>
    </row>
    <row r="514" spans="2:15" x14ac:dyDescent="0.2">
      <c r="B514" s="1">
        <v>42415</v>
      </c>
      <c r="C514">
        <v>490</v>
      </c>
      <c r="D514">
        <v>509</v>
      </c>
      <c r="E514">
        <v>486</v>
      </c>
      <c r="F514">
        <v>505</v>
      </c>
      <c r="G514">
        <v>1058000</v>
      </c>
      <c r="H514" s="2" t="str">
        <f t="shared" si="37"/>
        <v>高安超え</v>
      </c>
      <c r="I514">
        <v>1</v>
      </c>
      <c r="J514">
        <f t="shared" si="39"/>
        <v>3</v>
      </c>
      <c r="K514" t="str">
        <f t="shared" si="35"/>
        <v>高安超え</v>
      </c>
      <c r="L514">
        <f t="shared" si="38"/>
        <v>3</v>
      </c>
      <c r="M514" s="1">
        <f t="shared" si="36"/>
        <v>42415</v>
      </c>
      <c r="N514">
        <f>SUM(J514:$J$1480)</f>
        <v>-380</v>
      </c>
      <c r="O514">
        <f>SUM(L514:$L$1480)</f>
        <v>-344</v>
      </c>
    </row>
    <row r="515" spans="2:15" x14ac:dyDescent="0.2">
      <c r="B515" s="1">
        <v>42412</v>
      </c>
      <c r="C515">
        <v>487</v>
      </c>
      <c r="D515">
        <v>489</v>
      </c>
      <c r="E515">
        <v>468</v>
      </c>
      <c r="F515">
        <v>472</v>
      </c>
      <c r="G515">
        <v>1948000</v>
      </c>
      <c r="H515" s="2" t="str">
        <f t="shared" si="37"/>
        <v>高安割れ</v>
      </c>
      <c r="I515">
        <v>1</v>
      </c>
      <c r="J515">
        <f t="shared" si="39"/>
        <v>-33</v>
      </c>
      <c r="K515" t="str">
        <f t="shared" si="35"/>
        <v>高安割れ</v>
      </c>
      <c r="L515">
        <f t="shared" si="38"/>
        <v>-33</v>
      </c>
      <c r="M515" s="1">
        <f t="shared" si="36"/>
        <v>42412</v>
      </c>
      <c r="N515">
        <f>SUM(J515:$J$1480)</f>
        <v>-383</v>
      </c>
      <c r="O515">
        <f>SUM(L515:$L$1480)</f>
        <v>-347</v>
      </c>
    </row>
    <row r="516" spans="2:15" x14ac:dyDescent="0.2">
      <c r="B516" s="1">
        <v>42410</v>
      </c>
      <c r="C516">
        <v>528</v>
      </c>
      <c r="D516">
        <v>533</v>
      </c>
      <c r="E516">
        <v>499</v>
      </c>
      <c r="F516">
        <v>512</v>
      </c>
      <c r="G516">
        <v>1434000</v>
      </c>
      <c r="H516" s="2" t="str">
        <f t="shared" si="37"/>
        <v>高安割れ</v>
      </c>
      <c r="I516">
        <v>1</v>
      </c>
      <c r="J516">
        <f t="shared" si="39"/>
        <v>40</v>
      </c>
      <c r="K516" t="str">
        <f t="shared" si="35"/>
        <v>高安割れ</v>
      </c>
      <c r="L516">
        <f t="shared" si="38"/>
        <v>40</v>
      </c>
      <c r="M516" s="1">
        <f t="shared" si="36"/>
        <v>42410</v>
      </c>
      <c r="N516">
        <f>SUM(J516:$J$1480)</f>
        <v>-350</v>
      </c>
      <c r="O516">
        <f>SUM(L516:$L$1480)</f>
        <v>-314</v>
      </c>
    </row>
    <row r="517" spans="2:15" x14ac:dyDescent="0.2">
      <c r="B517" s="1">
        <v>42409</v>
      </c>
      <c r="C517">
        <v>541</v>
      </c>
      <c r="D517">
        <v>544</v>
      </c>
      <c r="E517">
        <v>522</v>
      </c>
      <c r="F517">
        <v>528</v>
      </c>
      <c r="G517">
        <v>1085000</v>
      </c>
      <c r="H517" s="2" t="str">
        <f t="shared" si="37"/>
        <v>高安割れ</v>
      </c>
      <c r="I517">
        <v>1</v>
      </c>
      <c r="J517">
        <f t="shared" si="39"/>
        <v>16</v>
      </c>
      <c r="K517" t="str">
        <f t="shared" si="35"/>
        <v>高安割れ</v>
      </c>
      <c r="L517">
        <f t="shared" si="38"/>
        <v>16</v>
      </c>
      <c r="M517" s="1">
        <f t="shared" si="36"/>
        <v>42409</v>
      </c>
      <c r="N517">
        <f>SUM(J517:$J$1480)</f>
        <v>-390</v>
      </c>
      <c r="O517">
        <f>SUM(L517:$L$1480)</f>
        <v>-354</v>
      </c>
    </row>
    <row r="518" spans="2:15" x14ac:dyDescent="0.2">
      <c r="B518" s="1">
        <v>42408</v>
      </c>
      <c r="C518">
        <v>583</v>
      </c>
      <c r="D518">
        <v>583</v>
      </c>
      <c r="E518">
        <v>553</v>
      </c>
      <c r="F518">
        <v>565</v>
      </c>
      <c r="G518">
        <v>1332000</v>
      </c>
      <c r="H518" s="2" t="str">
        <f t="shared" si="37"/>
        <v>高安割れ</v>
      </c>
      <c r="I518">
        <v>1</v>
      </c>
      <c r="J518">
        <f t="shared" si="39"/>
        <v>37</v>
      </c>
      <c r="K518" t="str">
        <f t="shared" si="35"/>
        <v>高安割れ</v>
      </c>
      <c r="L518">
        <f t="shared" si="38"/>
        <v>37</v>
      </c>
      <c r="M518" s="1">
        <f t="shared" si="36"/>
        <v>42408</v>
      </c>
      <c r="N518">
        <f>SUM(J518:$J$1480)</f>
        <v>-406</v>
      </c>
      <c r="O518">
        <f>SUM(L518:$L$1480)</f>
        <v>-370</v>
      </c>
    </row>
    <row r="519" spans="2:15" x14ac:dyDescent="0.2">
      <c r="B519" s="1">
        <v>42405</v>
      </c>
      <c r="C519">
        <v>578</v>
      </c>
      <c r="D519">
        <v>586</v>
      </c>
      <c r="E519">
        <v>562</v>
      </c>
      <c r="F519">
        <v>567</v>
      </c>
      <c r="G519">
        <v>774000</v>
      </c>
      <c r="H519" s="2" t="str">
        <f t="shared" si="37"/>
        <v>高安割れ</v>
      </c>
      <c r="I519">
        <v>1</v>
      </c>
      <c r="J519">
        <f t="shared" si="39"/>
        <v>2</v>
      </c>
      <c r="K519" t="str">
        <f t="shared" ref="K519:K582" si="40">IF(AND(D519&lt;=D520,E519&lt;E520),"高安割れ",IF(AND(D519&gt;D520,E519&gt;E520),"高安超え",""))</f>
        <v>高安割れ</v>
      </c>
      <c r="L519">
        <f t="shared" si="38"/>
        <v>2</v>
      </c>
      <c r="M519" s="1">
        <f t="shared" ref="M519:M582" si="41">+B519</f>
        <v>42405</v>
      </c>
      <c r="N519">
        <f>SUM(J519:$J$1480)</f>
        <v>-443</v>
      </c>
      <c r="O519">
        <f>SUM(L519:$L$1480)</f>
        <v>-407</v>
      </c>
    </row>
    <row r="520" spans="2:15" x14ac:dyDescent="0.2">
      <c r="B520" s="1">
        <v>42404</v>
      </c>
      <c r="C520">
        <v>585</v>
      </c>
      <c r="D520">
        <v>603</v>
      </c>
      <c r="E520">
        <v>581</v>
      </c>
      <c r="F520">
        <v>593</v>
      </c>
      <c r="G520">
        <v>781000</v>
      </c>
      <c r="H520" s="2" t="str">
        <f t="shared" ref="H520:H583" si="42">IF(AND(D520&lt;D521,E520&lt;E521),"高安割れ",IF(AND(D520&gt;D521,E520&gt;E521),"高安超え",""))</f>
        <v>高安超え</v>
      </c>
      <c r="I520">
        <v>1</v>
      </c>
      <c r="J520">
        <f t="shared" si="39"/>
        <v>-26</v>
      </c>
      <c r="K520" t="str">
        <f t="shared" si="40"/>
        <v>高安超え</v>
      </c>
      <c r="L520">
        <f t="shared" ref="L520:L583" si="43">IF(K520="高安割れ",(F520-F519)*I520,(F519-F520)*I520)</f>
        <v>-26</v>
      </c>
      <c r="M520" s="1">
        <f t="shared" si="41"/>
        <v>42404</v>
      </c>
      <c r="N520">
        <f>SUM(J520:$J$1480)</f>
        <v>-445</v>
      </c>
      <c r="O520">
        <f>SUM(L520:$L$1480)</f>
        <v>-409</v>
      </c>
    </row>
    <row r="521" spans="2:15" x14ac:dyDescent="0.2">
      <c r="B521" s="1">
        <v>42403</v>
      </c>
      <c r="C521">
        <v>596</v>
      </c>
      <c r="D521">
        <v>596</v>
      </c>
      <c r="E521">
        <v>577</v>
      </c>
      <c r="F521">
        <v>583</v>
      </c>
      <c r="G521">
        <v>1024000</v>
      </c>
      <c r="H521" s="2" t="str">
        <f t="shared" si="42"/>
        <v>高安割れ</v>
      </c>
      <c r="I521">
        <v>1</v>
      </c>
      <c r="J521">
        <f t="shared" ref="J521:J584" si="44">IF(H521="高安割れ",(F521-F520)*I521,(F520-F521)*I521)</f>
        <v>-10</v>
      </c>
      <c r="K521" t="str">
        <f t="shared" si="40"/>
        <v>高安割れ</v>
      </c>
      <c r="L521">
        <f t="shared" si="43"/>
        <v>-10</v>
      </c>
      <c r="M521" s="1">
        <f t="shared" si="41"/>
        <v>42403</v>
      </c>
      <c r="N521">
        <f>SUM(J521:$J$1480)</f>
        <v>-419</v>
      </c>
      <c r="O521">
        <f>SUM(L521:$L$1480)</f>
        <v>-383</v>
      </c>
    </row>
    <row r="522" spans="2:15" x14ac:dyDescent="0.2">
      <c r="B522" s="1">
        <v>42402</v>
      </c>
      <c r="C522">
        <v>636</v>
      </c>
      <c r="D522">
        <v>639</v>
      </c>
      <c r="E522">
        <v>608</v>
      </c>
      <c r="F522">
        <v>614</v>
      </c>
      <c r="G522">
        <v>1189000</v>
      </c>
      <c r="H522" s="2" t="str">
        <f t="shared" si="42"/>
        <v>高安割れ</v>
      </c>
      <c r="I522">
        <v>1</v>
      </c>
      <c r="J522">
        <f t="shared" si="44"/>
        <v>31</v>
      </c>
      <c r="K522" t="str">
        <f t="shared" si="40"/>
        <v>高安割れ</v>
      </c>
      <c r="L522">
        <f t="shared" si="43"/>
        <v>31</v>
      </c>
      <c r="M522" s="1">
        <f t="shared" si="41"/>
        <v>42402</v>
      </c>
      <c r="N522">
        <f>SUM(J522:$J$1480)</f>
        <v>-409</v>
      </c>
      <c r="O522">
        <f>SUM(L522:$L$1480)</f>
        <v>-373</v>
      </c>
    </row>
    <row r="523" spans="2:15" x14ac:dyDescent="0.2">
      <c r="B523" s="1">
        <v>42401</v>
      </c>
      <c r="C523">
        <v>644</v>
      </c>
      <c r="D523">
        <v>650</v>
      </c>
      <c r="E523">
        <v>641</v>
      </c>
      <c r="F523">
        <v>645</v>
      </c>
      <c r="G523">
        <v>1051000</v>
      </c>
      <c r="H523" s="2" t="str">
        <f t="shared" si="42"/>
        <v>高安超え</v>
      </c>
      <c r="I523">
        <v>1</v>
      </c>
      <c r="J523">
        <f t="shared" si="44"/>
        <v>-31</v>
      </c>
      <c r="K523" t="str">
        <f t="shared" si="40"/>
        <v>高安超え</v>
      </c>
      <c r="L523">
        <f t="shared" si="43"/>
        <v>-31</v>
      </c>
      <c r="M523" s="1">
        <f t="shared" si="41"/>
        <v>42401</v>
      </c>
      <c r="N523">
        <f>SUM(J523:$J$1480)</f>
        <v>-440</v>
      </c>
      <c r="O523">
        <f>SUM(L523:$L$1480)</f>
        <v>-404</v>
      </c>
    </row>
    <row r="524" spans="2:15" x14ac:dyDescent="0.2">
      <c r="B524" s="1">
        <v>42398</v>
      </c>
      <c r="C524">
        <v>620</v>
      </c>
      <c r="D524">
        <v>643</v>
      </c>
      <c r="E524">
        <v>606</v>
      </c>
      <c r="F524">
        <v>641</v>
      </c>
      <c r="G524">
        <v>1783000</v>
      </c>
      <c r="H524" s="2" t="str">
        <f t="shared" si="42"/>
        <v>高安超え</v>
      </c>
      <c r="I524">
        <v>1</v>
      </c>
      <c r="J524">
        <f t="shared" si="44"/>
        <v>4</v>
      </c>
      <c r="K524" t="str">
        <f t="shared" si="40"/>
        <v>高安超え</v>
      </c>
      <c r="L524">
        <f t="shared" si="43"/>
        <v>4</v>
      </c>
      <c r="M524" s="1">
        <f t="shared" si="41"/>
        <v>42398</v>
      </c>
      <c r="N524">
        <f>SUM(J524:$J$1480)</f>
        <v>-409</v>
      </c>
      <c r="O524">
        <f>SUM(L524:$L$1480)</f>
        <v>-373</v>
      </c>
    </row>
    <row r="525" spans="2:15" x14ac:dyDescent="0.2">
      <c r="B525" s="1">
        <v>42397</v>
      </c>
      <c r="C525">
        <v>610</v>
      </c>
      <c r="D525">
        <v>620</v>
      </c>
      <c r="E525">
        <v>604</v>
      </c>
      <c r="F525">
        <v>614</v>
      </c>
      <c r="G525">
        <v>772000</v>
      </c>
      <c r="H525" s="2" t="str">
        <f t="shared" si="42"/>
        <v>高安超え</v>
      </c>
      <c r="I525">
        <v>1</v>
      </c>
      <c r="J525">
        <f t="shared" si="44"/>
        <v>27</v>
      </c>
      <c r="K525" t="str">
        <f t="shared" si="40"/>
        <v>高安超え</v>
      </c>
      <c r="L525">
        <f t="shared" si="43"/>
        <v>27</v>
      </c>
      <c r="M525" s="1">
        <f t="shared" si="41"/>
        <v>42397</v>
      </c>
      <c r="N525">
        <f>SUM(J525:$J$1480)</f>
        <v>-413</v>
      </c>
      <c r="O525">
        <f>SUM(L525:$L$1480)</f>
        <v>-377</v>
      </c>
    </row>
    <row r="526" spans="2:15" x14ac:dyDescent="0.2">
      <c r="B526" s="1">
        <v>42396</v>
      </c>
      <c r="C526">
        <v>605</v>
      </c>
      <c r="D526">
        <v>616</v>
      </c>
      <c r="E526">
        <v>601</v>
      </c>
      <c r="F526">
        <v>613</v>
      </c>
      <c r="G526">
        <v>1752000</v>
      </c>
      <c r="H526" s="2" t="str">
        <f t="shared" si="42"/>
        <v>高安超え</v>
      </c>
      <c r="I526">
        <v>1</v>
      </c>
      <c r="J526">
        <f t="shared" si="44"/>
        <v>1</v>
      </c>
      <c r="K526" t="str">
        <f t="shared" si="40"/>
        <v>高安超え</v>
      </c>
      <c r="L526">
        <f t="shared" si="43"/>
        <v>1</v>
      </c>
      <c r="M526" s="1">
        <f t="shared" si="41"/>
        <v>42396</v>
      </c>
      <c r="N526">
        <f>SUM(J526:$J$1480)</f>
        <v>-440</v>
      </c>
      <c r="O526">
        <f>SUM(L526:$L$1480)</f>
        <v>-404</v>
      </c>
    </row>
    <row r="527" spans="2:15" x14ac:dyDescent="0.2">
      <c r="B527" s="1">
        <v>42395</v>
      </c>
      <c r="C527">
        <v>613</v>
      </c>
      <c r="D527">
        <v>615</v>
      </c>
      <c r="E527">
        <v>600</v>
      </c>
      <c r="F527">
        <v>603</v>
      </c>
      <c r="G527">
        <v>825000</v>
      </c>
      <c r="H527" s="2" t="str">
        <f t="shared" si="42"/>
        <v>高安割れ</v>
      </c>
      <c r="I527">
        <v>1</v>
      </c>
      <c r="J527">
        <f t="shared" si="44"/>
        <v>-10</v>
      </c>
      <c r="K527" t="str">
        <f t="shared" si="40"/>
        <v>高安割れ</v>
      </c>
      <c r="L527">
        <f t="shared" si="43"/>
        <v>-10</v>
      </c>
      <c r="M527" s="1">
        <f t="shared" si="41"/>
        <v>42395</v>
      </c>
      <c r="N527">
        <f>SUM(J527:$J$1480)</f>
        <v>-441</v>
      </c>
      <c r="O527">
        <f>SUM(L527:$L$1480)</f>
        <v>-405</v>
      </c>
    </row>
    <row r="528" spans="2:15" x14ac:dyDescent="0.2">
      <c r="B528" s="1">
        <v>42394</v>
      </c>
      <c r="C528">
        <v>633</v>
      </c>
      <c r="D528">
        <v>639</v>
      </c>
      <c r="E528">
        <v>619</v>
      </c>
      <c r="F528">
        <v>630</v>
      </c>
      <c r="G528">
        <v>736000</v>
      </c>
      <c r="H528" s="2" t="str">
        <f t="shared" si="42"/>
        <v>高安超え</v>
      </c>
      <c r="I528">
        <v>1</v>
      </c>
      <c r="J528">
        <f t="shared" si="44"/>
        <v>-27</v>
      </c>
      <c r="K528" t="str">
        <f t="shared" si="40"/>
        <v>高安超え</v>
      </c>
      <c r="L528">
        <f t="shared" si="43"/>
        <v>-27</v>
      </c>
      <c r="M528" s="1">
        <f t="shared" si="41"/>
        <v>42394</v>
      </c>
      <c r="N528">
        <f>SUM(J528:$J$1480)</f>
        <v>-431</v>
      </c>
      <c r="O528">
        <f>SUM(L528:$L$1480)</f>
        <v>-395</v>
      </c>
    </row>
    <row r="529" spans="2:15" x14ac:dyDescent="0.2">
      <c r="B529" s="1">
        <v>42391</v>
      </c>
      <c r="C529">
        <v>610</v>
      </c>
      <c r="D529">
        <v>631</v>
      </c>
      <c r="E529">
        <v>604</v>
      </c>
      <c r="F529">
        <v>628</v>
      </c>
      <c r="G529">
        <v>971000</v>
      </c>
      <c r="H529" s="2" t="str">
        <f t="shared" si="42"/>
        <v>高安超え</v>
      </c>
      <c r="I529">
        <v>1</v>
      </c>
      <c r="J529">
        <f t="shared" si="44"/>
        <v>2</v>
      </c>
      <c r="K529" t="str">
        <f t="shared" si="40"/>
        <v>高安超え</v>
      </c>
      <c r="L529">
        <f t="shared" si="43"/>
        <v>2</v>
      </c>
      <c r="M529" s="1">
        <f t="shared" si="41"/>
        <v>42391</v>
      </c>
      <c r="N529">
        <f>SUM(J529:$J$1480)</f>
        <v>-404</v>
      </c>
      <c r="O529">
        <f>SUM(L529:$L$1480)</f>
        <v>-368</v>
      </c>
    </row>
    <row r="530" spans="2:15" x14ac:dyDescent="0.2">
      <c r="B530" s="1">
        <v>42390</v>
      </c>
      <c r="C530">
        <v>618</v>
      </c>
      <c r="D530">
        <v>629</v>
      </c>
      <c r="E530">
        <v>589</v>
      </c>
      <c r="F530">
        <v>590</v>
      </c>
      <c r="G530">
        <v>1217000</v>
      </c>
      <c r="H530" s="2" t="str">
        <f t="shared" si="42"/>
        <v>高安割れ</v>
      </c>
      <c r="I530">
        <v>1</v>
      </c>
      <c r="J530">
        <f t="shared" si="44"/>
        <v>-38</v>
      </c>
      <c r="K530" t="str">
        <f t="shared" si="40"/>
        <v>高安割れ</v>
      </c>
      <c r="L530">
        <f t="shared" si="43"/>
        <v>-38</v>
      </c>
      <c r="M530" s="1">
        <f t="shared" si="41"/>
        <v>42390</v>
      </c>
      <c r="N530">
        <f>SUM(J530:$J$1480)</f>
        <v>-406</v>
      </c>
      <c r="O530">
        <f>SUM(L530:$L$1480)</f>
        <v>-370</v>
      </c>
    </row>
    <row r="531" spans="2:15" x14ac:dyDescent="0.2">
      <c r="B531" s="1">
        <v>42389</v>
      </c>
      <c r="C531">
        <v>632</v>
      </c>
      <c r="D531">
        <v>632</v>
      </c>
      <c r="E531">
        <v>605</v>
      </c>
      <c r="F531">
        <v>606</v>
      </c>
      <c r="G531">
        <v>1205000</v>
      </c>
      <c r="H531" s="2" t="str">
        <f t="shared" si="42"/>
        <v>高安割れ</v>
      </c>
      <c r="I531">
        <v>1</v>
      </c>
      <c r="J531">
        <f t="shared" si="44"/>
        <v>16</v>
      </c>
      <c r="K531" t="str">
        <f t="shared" si="40"/>
        <v>高安割れ</v>
      </c>
      <c r="L531">
        <f t="shared" si="43"/>
        <v>16</v>
      </c>
      <c r="M531" s="1">
        <f t="shared" si="41"/>
        <v>42389</v>
      </c>
      <c r="N531">
        <f>SUM(J531:$J$1480)</f>
        <v>-368</v>
      </c>
      <c r="O531">
        <f>SUM(L531:$L$1480)</f>
        <v>-332</v>
      </c>
    </row>
    <row r="532" spans="2:15" x14ac:dyDescent="0.2">
      <c r="B532" s="1">
        <v>42388</v>
      </c>
      <c r="C532">
        <v>626</v>
      </c>
      <c r="D532">
        <v>638</v>
      </c>
      <c r="E532">
        <v>615</v>
      </c>
      <c r="F532">
        <v>625</v>
      </c>
      <c r="G532">
        <v>1213000</v>
      </c>
      <c r="H532" s="2" t="str">
        <f t="shared" si="42"/>
        <v/>
      </c>
      <c r="I532">
        <v>1</v>
      </c>
      <c r="J532">
        <f t="shared" si="44"/>
        <v>-19</v>
      </c>
      <c r="K532" t="str">
        <f t="shared" si="40"/>
        <v/>
      </c>
      <c r="L532">
        <f t="shared" si="43"/>
        <v>-19</v>
      </c>
      <c r="M532" s="1">
        <f t="shared" si="41"/>
        <v>42388</v>
      </c>
      <c r="N532">
        <f>SUM(J532:$J$1480)</f>
        <v>-384</v>
      </c>
      <c r="O532">
        <f>SUM(L532:$L$1480)</f>
        <v>-348</v>
      </c>
    </row>
    <row r="533" spans="2:15" x14ac:dyDescent="0.2">
      <c r="B533" s="1">
        <v>42387</v>
      </c>
      <c r="C533">
        <v>625</v>
      </c>
      <c r="D533">
        <v>636</v>
      </c>
      <c r="E533">
        <v>615</v>
      </c>
      <c r="F533">
        <v>632</v>
      </c>
      <c r="G533">
        <v>778000</v>
      </c>
      <c r="H533" s="2" t="str">
        <f t="shared" si="42"/>
        <v>高安割れ</v>
      </c>
      <c r="I533">
        <v>1</v>
      </c>
      <c r="J533">
        <f t="shared" si="44"/>
        <v>7</v>
      </c>
      <c r="K533" t="str">
        <f t="shared" si="40"/>
        <v>高安割れ</v>
      </c>
      <c r="L533">
        <f t="shared" si="43"/>
        <v>7</v>
      </c>
      <c r="M533" s="1">
        <f t="shared" si="41"/>
        <v>42387</v>
      </c>
      <c r="N533">
        <f>SUM(J533:$J$1480)</f>
        <v>-365</v>
      </c>
      <c r="O533">
        <f>SUM(L533:$L$1480)</f>
        <v>-329</v>
      </c>
    </row>
    <row r="534" spans="2:15" x14ac:dyDescent="0.2">
      <c r="B534" s="1">
        <v>42384</v>
      </c>
      <c r="C534">
        <v>660</v>
      </c>
      <c r="D534">
        <v>666</v>
      </c>
      <c r="E534">
        <v>635</v>
      </c>
      <c r="F534">
        <v>638</v>
      </c>
      <c r="G534">
        <v>1133000</v>
      </c>
      <c r="H534" s="2" t="str">
        <f t="shared" si="42"/>
        <v/>
      </c>
      <c r="I534">
        <v>1</v>
      </c>
      <c r="J534">
        <f t="shared" si="44"/>
        <v>-6</v>
      </c>
      <c r="K534" t="str">
        <f t="shared" si="40"/>
        <v/>
      </c>
      <c r="L534">
        <f t="shared" si="43"/>
        <v>-6</v>
      </c>
      <c r="M534" s="1">
        <f t="shared" si="41"/>
        <v>42384</v>
      </c>
      <c r="N534">
        <f>SUM(J534:$J$1480)</f>
        <v>-372</v>
      </c>
      <c r="O534">
        <f>SUM(L534:$L$1480)</f>
        <v>-336</v>
      </c>
    </row>
    <row r="535" spans="2:15" x14ac:dyDescent="0.2">
      <c r="B535" s="1">
        <v>42383</v>
      </c>
      <c r="C535">
        <v>656</v>
      </c>
      <c r="D535">
        <v>658</v>
      </c>
      <c r="E535">
        <v>643</v>
      </c>
      <c r="F535">
        <v>655</v>
      </c>
      <c r="G535">
        <v>1000000</v>
      </c>
      <c r="H535" s="2" t="str">
        <f t="shared" si="42"/>
        <v>高安割れ</v>
      </c>
      <c r="I535">
        <v>1</v>
      </c>
      <c r="J535">
        <f t="shared" si="44"/>
        <v>17</v>
      </c>
      <c r="K535" t="str">
        <f t="shared" si="40"/>
        <v>高安割れ</v>
      </c>
      <c r="L535">
        <f t="shared" si="43"/>
        <v>17</v>
      </c>
      <c r="M535" s="1">
        <f t="shared" si="41"/>
        <v>42383</v>
      </c>
      <c r="N535">
        <f>SUM(J535:$J$1480)</f>
        <v>-366</v>
      </c>
      <c r="O535">
        <f>SUM(L535:$L$1480)</f>
        <v>-330</v>
      </c>
    </row>
    <row r="536" spans="2:15" x14ac:dyDescent="0.2">
      <c r="B536" s="1">
        <v>42382</v>
      </c>
      <c r="C536">
        <v>664</v>
      </c>
      <c r="D536">
        <v>681</v>
      </c>
      <c r="E536">
        <v>664</v>
      </c>
      <c r="F536">
        <v>680</v>
      </c>
      <c r="G536">
        <v>861000</v>
      </c>
      <c r="H536" s="2" t="str">
        <f t="shared" si="42"/>
        <v>高安超え</v>
      </c>
      <c r="I536">
        <v>1</v>
      </c>
      <c r="J536">
        <f t="shared" si="44"/>
        <v>-25</v>
      </c>
      <c r="K536" t="str">
        <f t="shared" si="40"/>
        <v>高安超え</v>
      </c>
      <c r="L536">
        <f t="shared" si="43"/>
        <v>-25</v>
      </c>
      <c r="M536" s="1">
        <f t="shared" si="41"/>
        <v>42382</v>
      </c>
      <c r="N536">
        <f>SUM(J536:$J$1480)</f>
        <v>-383</v>
      </c>
      <c r="O536">
        <f>SUM(L536:$L$1480)</f>
        <v>-347</v>
      </c>
    </row>
    <row r="537" spans="2:15" x14ac:dyDescent="0.2">
      <c r="B537" s="1">
        <v>42381</v>
      </c>
      <c r="C537">
        <v>673</v>
      </c>
      <c r="D537">
        <v>679</v>
      </c>
      <c r="E537">
        <v>658</v>
      </c>
      <c r="F537">
        <v>664</v>
      </c>
      <c r="G537">
        <v>876000</v>
      </c>
      <c r="H537" s="2" t="str">
        <f t="shared" si="42"/>
        <v>高安割れ</v>
      </c>
      <c r="I537">
        <v>1</v>
      </c>
      <c r="J537">
        <f t="shared" si="44"/>
        <v>-16</v>
      </c>
      <c r="K537" t="str">
        <f t="shared" si="40"/>
        <v>高安割れ</v>
      </c>
      <c r="L537">
        <f t="shared" si="43"/>
        <v>-16</v>
      </c>
      <c r="M537" s="1">
        <f t="shared" si="41"/>
        <v>42381</v>
      </c>
      <c r="N537">
        <f>SUM(J537:$J$1480)</f>
        <v>-358</v>
      </c>
      <c r="O537">
        <f>SUM(L537:$L$1480)</f>
        <v>-322</v>
      </c>
    </row>
    <row r="538" spans="2:15" x14ac:dyDescent="0.2">
      <c r="B538" s="1">
        <v>42377</v>
      </c>
      <c r="C538">
        <v>663</v>
      </c>
      <c r="D538">
        <v>691</v>
      </c>
      <c r="E538">
        <v>659</v>
      </c>
      <c r="F538">
        <v>683</v>
      </c>
      <c r="G538">
        <v>1445000</v>
      </c>
      <c r="H538" s="2" t="str">
        <f t="shared" si="42"/>
        <v>高安割れ</v>
      </c>
      <c r="I538">
        <v>1</v>
      </c>
      <c r="J538">
        <f t="shared" si="44"/>
        <v>19</v>
      </c>
      <c r="K538" t="str">
        <f t="shared" si="40"/>
        <v>高安割れ</v>
      </c>
      <c r="L538">
        <f t="shared" si="43"/>
        <v>19</v>
      </c>
      <c r="M538" s="1">
        <f t="shared" si="41"/>
        <v>42377</v>
      </c>
      <c r="N538">
        <f>SUM(J538:$J$1480)</f>
        <v>-342</v>
      </c>
      <c r="O538">
        <f>SUM(L538:$L$1480)</f>
        <v>-306</v>
      </c>
    </row>
    <row r="539" spans="2:15" x14ac:dyDescent="0.2">
      <c r="B539" s="1">
        <v>42376</v>
      </c>
      <c r="C539">
        <v>695</v>
      </c>
      <c r="D539">
        <v>695</v>
      </c>
      <c r="E539">
        <v>671</v>
      </c>
      <c r="F539">
        <v>673</v>
      </c>
      <c r="G539">
        <v>941000</v>
      </c>
      <c r="H539" s="2" t="str">
        <f t="shared" si="42"/>
        <v>高安割れ</v>
      </c>
      <c r="I539">
        <v>1</v>
      </c>
      <c r="J539">
        <f t="shared" si="44"/>
        <v>-10</v>
      </c>
      <c r="K539" t="str">
        <f t="shared" si="40"/>
        <v>高安割れ</v>
      </c>
      <c r="L539">
        <f t="shared" si="43"/>
        <v>-10</v>
      </c>
      <c r="M539" s="1">
        <f t="shared" si="41"/>
        <v>42376</v>
      </c>
      <c r="N539">
        <f>SUM(J539:$J$1480)</f>
        <v>-361</v>
      </c>
      <c r="O539">
        <f>SUM(L539:$L$1480)</f>
        <v>-325</v>
      </c>
    </row>
    <row r="540" spans="2:15" x14ac:dyDescent="0.2">
      <c r="B540" s="1">
        <v>42375</v>
      </c>
      <c r="C540">
        <v>711</v>
      </c>
      <c r="D540">
        <v>715</v>
      </c>
      <c r="E540">
        <v>695</v>
      </c>
      <c r="F540">
        <v>699</v>
      </c>
      <c r="G540">
        <v>763000</v>
      </c>
      <c r="H540" s="2" t="str">
        <f t="shared" si="42"/>
        <v>高安超え</v>
      </c>
      <c r="I540">
        <v>1</v>
      </c>
      <c r="J540">
        <f t="shared" si="44"/>
        <v>-26</v>
      </c>
      <c r="K540" t="str">
        <f t="shared" si="40"/>
        <v>高安超え</v>
      </c>
      <c r="L540">
        <f t="shared" si="43"/>
        <v>-26</v>
      </c>
      <c r="M540" s="1">
        <f t="shared" si="41"/>
        <v>42375</v>
      </c>
      <c r="N540">
        <f>SUM(J540:$J$1480)</f>
        <v>-351</v>
      </c>
      <c r="O540">
        <f>SUM(L540:$L$1480)</f>
        <v>-315</v>
      </c>
    </row>
    <row r="541" spans="2:15" x14ac:dyDescent="0.2">
      <c r="B541" s="1">
        <v>42374</v>
      </c>
      <c r="C541">
        <v>696</v>
      </c>
      <c r="D541">
        <v>712</v>
      </c>
      <c r="E541">
        <v>692</v>
      </c>
      <c r="F541">
        <v>710</v>
      </c>
      <c r="G541">
        <v>874000</v>
      </c>
      <c r="H541" s="2" t="str">
        <f t="shared" si="42"/>
        <v>高安割れ</v>
      </c>
      <c r="I541">
        <v>1</v>
      </c>
      <c r="J541">
        <f t="shared" si="44"/>
        <v>11</v>
      </c>
      <c r="K541" t="str">
        <f t="shared" si="40"/>
        <v>高安割れ</v>
      </c>
      <c r="L541">
        <f t="shared" si="43"/>
        <v>11</v>
      </c>
      <c r="M541" s="1">
        <f t="shared" si="41"/>
        <v>42374</v>
      </c>
      <c r="N541">
        <f>SUM(J541:$J$1480)</f>
        <v>-325</v>
      </c>
      <c r="O541">
        <f>SUM(L541:$L$1480)</f>
        <v>-289</v>
      </c>
    </row>
    <row r="542" spans="2:15" x14ac:dyDescent="0.2">
      <c r="B542" s="1">
        <v>42373</v>
      </c>
      <c r="C542">
        <v>710</v>
      </c>
      <c r="D542">
        <v>727</v>
      </c>
      <c r="E542">
        <v>694</v>
      </c>
      <c r="F542">
        <v>697</v>
      </c>
      <c r="G542">
        <v>993000</v>
      </c>
      <c r="H542" s="2" t="str">
        <f t="shared" si="42"/>
        <v/>
      </c>
      <c r="I542">
        <v>1</v>
      </c>
      <c r="J542">
        <f t="shared" si="44"/>
        <v>13</v>
      </c>
      <c r="K542" t="str">
        <f t="shared" si="40"/>
        <v>高安割れ</v>
      </c>
      <c r="L542">
        <f t="shared" si="43"/>
        <v>-13</v>
      </c>
      <c r="M542" s="1">
        <f t="shared" si="41"/>
        <v>42373</v>
      </c>
      <c r="N542">
        <f>SUM(J542:$J$1480)</f>
        <v>-336</v>
      </c>
      <c r="O542">
        <f>SUM(L542:$L$1480)</f>
        <v>-300</v>
      </c>
    </row>
    <row r="543" spans="2:15" x14ac:dyDescent="0.2">
      <c r="B543" s="1">
        <v>42368</v>
      </c>
      <c r="C543">
        <v>720</v>
      </c>
      <c r="D543">
        <v>727</v>
      </c>
      <c r="E543">
        <v>718</v>
      </c>
      <c r="F543">
        <v>725</v>
      </c>
      <c r="G543">
        <v>510000</v>
      </c>
      <c r="H543" s="2" t="str">
        <f t="shared" si="42"/>
        <v/>
      </c>
      <c r="I543">
        <v>1</v>
      </c>
      <c r="J543">
        <f t="shared" si="44"/>
        <v>-28</v>
      </c>
      <c r="K543" t="str">
        <f t="shared" si="40"/>
        <v/>
      </c>
      <c r="L543">
        <f t="shared" si="43"/>
        <v>-28</v>
      </c>
      <c r="M543" s="1">
        <f t="shared" si="41"/>
        <v>42368</v>
      </c>
      <c r="N543">
        <f>SUM(J543:$J$1480)</f>
        <v>-349</v>
      </c>
      <c r="O543">
        <f>SUM(L543:$L$1480)</f>
        <v>-287</v>
      </c>
    </row>
    <row r="544" spans="2:15" x14ac:dyDescent="0.2">
      <c r="B544" s="1">
        <v>42367</v>
      </c>
      <c r="C544">
        <v>734</v>
      </c>
      <c r="D544">
        <v>734</v>
      </c>
      <c r="E544">
        <v>713</v>
      </c>
      <c r="F544">
        <v>721</v>
      </c>
      <c r="G544">
        <v>580000</v>
      </c>
      <c r="H544" s="2" t="str">
        <f t="shared" si="42"/>
        <v/>
      </c>
      <c r="I544">
        <v>1</v>
      </c>
      <c r="J544">
        <f t="shared" si="44"/>
        <v>4</v>
      </c>
      <c r="K544" t="str">
        <f t="shared" si="40"/>
        <v/>
      </c>
      <c r="L544">
        <f t="shared" si="43"/>
        <v>4</v>
      </c>
      <c r="M544" s="1">
        <f t="shared" si="41"/>
        <v>42367</v>
      </c>
      <c r="N544">
        <f>SUM(J544:$J$1480)</f>
        <v>-321</v>
      </c>
      <c r="O544">
        <f>SUM(L544:$L$1480)</f>
        <v>-259</v>
      </c>
    </row>
    <row r="545" spans="2:15" x14ac:dyDescent="0.2">
      <c r="B545" s="1">
        <v>42366</v>
      </c>
      <c r="C545">
        <v>713</v>
      </c>
      <c r="D545">
        <v>738</v>
      </c>
      <c r="E545">
        <v>713</v>
      </c>
      <c r="F545">
        <v>733</v>
      </c>
      <c r="G545">
        <v>889000</v>
      </c>
      <c r="H545" s="2" t="str">
        <f t="shared" si="42"/>
        <v>高安超え</v>
      </c>
      <c r="I545">
        <v>1</v>
      </c>
      <c r="J545">
        <f t="shared" si="44"/>
        <v>-12</v>
      </c>
      <c r="K545" t="str">
        <f t="shared" si="40"/>
        <v>高安超え</v>
      </c>
      <c r="L545">
        <f t="shared" si="43"/>
        <v>-12</v>
      </c>
      <c r="M545" s="1">
        <f t="shared" si="41"/>
        <v>42366</v>
      </c>
      <c r="N545">
        <f>SUM(J545:$J$1480)</f>
        <v>-325</v>
      </c>
      <c r="O545">
        <f>SUM(L545:$L$1480)</f>
        <v>-263</v>
      </c>
    </row>
    <row r="546" spans="2:15" x14ac:dyDescent="0.2">
      <c r="B546" s="1">
        <v>42363</v>
      </c>
      <c r="C546">
        <v>706</v>
      </c>
      <c r="D546">
        <v>711</v>
      </c>
      <c r="E546">
        <v>694</v>
      </c>
      <c r="F546">
        <v>707</v>
      </c>
      <c r="G546">
        <v>830000</v>
      </c>
      <c r="H546" s="2" t="str">
        <f t="shared" si="42"/>
        <v>高安割れ</v>
      </c>
      <c r="I546">
        <v>1</v>
      </c>
      <c r="J546">
        <f t="shared" si="44"/>
        <v>-26</v>
      </c>
      <c r="K546" t="str">
        <f t="shared" si="40"/>
        <v>高安割れ</v>
      </c>
      <c r="L546">
        <f t="shared" si="43"/>
        <v>-26</v>
      </c>
      <c r="M546" s="1">
        <f t="shared" si="41"/>
        <v>42363</v>
      </c>
      <c r="N546">
        <f>SUM(J546:$J$1480)</f>
        <v>-313</v>
      </c>
      <c r="O546">
        <f>SUM(L546:$L$1480)</f>
        <v>-251</v>
      </c>
    </row>
    <row r="547" spans="2:15" x14ac:dyDescent="0.2">
      <c r="B547" s="1">
        <v>42362</v>
      </c>
      <c r="C547">
        <v>715</v>
      </c>
      <c r="D547">
        <v>718</v>
      </c>
      <c r="E547">
        <v>701</v>
      </c>
      <c r="F547">
        <v>702</v>
      </c>
      <c r="G547">
        <v>635000</v>
      </c>
      <c r="H547" s="2" t="str">
        <f t="shared" si="42"/>
        <v>高安割れ</v>
      </c>
      <c r="I547">
        <v>1</v>
      </c>
      <c r="J547">
        <f t="shared" si="44"/>
        <v>-5</v>
      </c>
      <c r="K547" t="str">
        <f t="shared" si="40"/>
        <v>高安割れ</v>
      </c>
      <c r="L547">
        <f t="shared" si="43"/>
        <v>-5</v>
      </c>
      <c r="M547" s="1">
        <f t="shared" si="41"/>
        <v>42362</v>
      </c>
      <c r="N547">
        <f>SUM(J547:$J$1480)</f>
        <v>-287</v>
      </c>
      <c r="O547">
        <f>SUM(L547:$L$1480)</f>
        <v>-225</v>
      </c>
    </row>
    <row r="548" spans="2:15" x14ac:dyDescent="0.2">
      <c r="B548" s="1">
        <v>42360</v>
      </c>
      <c r="C548">
        <v>715</v>
      </c>
      <c r="D548">
        <v>725</v>
      </c>
      <c r="E548">
        <v>708</v>
      </c>
      <c r="F548">
        <v>715</v>
      </c>
      <c r="G548">
        <v>887000</v>
      </c>
      <c r="H548" s="2" t="str">
        <f t="shared" si="42"/>
        <v>高安超え</v>
      </c>
      <c r="I548">
        <v>1</v>
      </c>
      <c r="J548">
        <f t="shared" si="44"/>
        <v>-13</v>
      </c>
      <c r="K548" t="str">
        <f t="shared" si="40"/>
        <v>高安超え</v>
      </c>
      <c r="L548">
        <f t="shared" si="43"/>
        <v>-13</v>
      </c>
      <c r="M548" s="1">
        <f t="shared" si="41"/>
        <v>42360</v>
      </c>
      <c r="N548">
        <f>SUM(J548:$J$1480)</f>
        <v>-282</v>
      </c>
      <c r="O548">
        <f>SUM(L548:$L$1480)</f>
        <v>-220</v>
      </c>
    </row>
    <row r="549" spans="2:15" x14ac:dyDescent="0.2">
      <c r="B549" s="1">
        <v>42359</v>
      </c>
      <c r="C549">
        <v>710</v>
      </c>
      <c r="D549">
        <v>720</v>
      </c>
      <c r="E549">
        <v>703</v>
      </c>
      <c r="F549">
        <v>719</v>
      </c>
      <c r="G549">
        <v>1142000</v>
      </c>
      <c r="H549" s="2" t="str">
        <f t="shared" si="42"/>
        <v>高安割れ</v>
      </c>
      <c r="I549">
        <v>1</v>
      </c>
      <c r="J549">
        <f t="shared" si="44"/>
        <v>4</v>
      </c>
      <c r="K549" t="str">
        <f t="shared" si="40"/>
        <v>高安割れ</v>
      </c>
      <c r="L549">
        <f t="shared" si="43"/>
        <v>4</v>
      </c>
      <c r="M549" s="1">
        <f t="shared" si="41"/>
        <v>42359</v>
      </c>
      <c r="N549">
        <f>SUM(J549:$J$1480)</f>
        <v>-269</v>
      </c>
      <c r="O549">
        <f>SUM(L549:$L$1480)</f>
        <v>-207</v>
      </c>
    </row>
    <row r="550" spans="2:15" x14ac:dyDescent="0.2">
      <c r="B550" s="1">
        <v>42356</v>
      </c>
      <c r="C550">
        <v>730</v>
      </c>
      <c r="D550">
        <v>741</v>
      </c>
      <c r="E550">
        <v>704</v>
      </c>
      <c r="F550">
        <v>705</v>
      </c>
      <c r="G550">
        <v>1781000</v>
      </c>
      <c r="H550" s="2" t="str">
        <f t="shared" si="42"/>
        <v/>
      </c>
      <c r="I550">
        <v>1</v>
      </c>
      <c r="J550">
        <f t="shared" si="44"/>
        <v>14</v>
      </c>
      <c r="K550" t="str">
        <f t="shared" si="40"/>
        <v/>
      </c>
      <c r="L550">
        <f t="shared" si="43"/>
        <v>14</v>
      </c>
      <c r="M550" s="1">
        <f t="shared" si="41"/>
        <v>42356</v>
      </c>
      <c r="N550">
        <f>SUM(J550:$J$1480)</f>
        <v>-273</v>
      </c>
      <c r="O550">
        <f>SUM(L550:$L$1480)</f>
        <v>-211</v>
      </c>
    </row>
    <row r="551" spans="2:15" x14ac:dyDescent="0.2">
      <c r="B551" s="1">
        <v>42355</v>
      </c>
      <c r="C551">
        <v>728</v>
      </c>
      <c r="D551">
        <v>734</v>
      </c>
      <c r="E551">
        <v>725</v>
      </c>
      <c r="F551">
        <v>730</v>
      </c>
      <c r="G551">
        <v>1145000</v>
      </c>
      <c r="H551" s="2" t="str">
        <f t="shared" si="42"/>
        <v>高安超え</v>
      </c>
      <c r="I551">
        <v>1</v>
      </c>
      <c r="J551">
        <f t="shared" si="44"/>
        <v>-25</v>
      </c>
      <c r="K551" t="str">
        <f t="shared" si="40"/>
        <v>高安超え</v>
      </c>
      <c r="L551">
        <f t="shared" si="43"/>
        <v>-25</v>
      </c>
      <c r="M551" s="1">
        <f t="shared" si="41"/>
        <v>42355</v>
      </c>
      <c r="N551">
        <f>SUM(J551:$J$1480)</f>
        <v>-287</v>
      </c>
      <c r="O551">
        <f>SUM(L551:$L$1480)</f>
        <v>-225</v>
      </c>
    </row>
    <row r="552" spans="2:15" x14ac:dyDescent="0.2">
      <c r="B552" s="1">
        <v>42354</v>
      </c>
      <c r="C552">
        <v>715</v>
      </c>
      <c r="D552">
        <v>719</v>
      </c>
      <c r="E552">
        <v>707</v>
      </c>
      <c r="F552">
        <v>719</v>
      </c>
      <c r="G552">
        <v>744000</v>
      </c>
      <c r="H552" s="2" t="str">
        <f t="shared" si="42"/>
        <v>高安超え</v>
      </c>
      <c r="I552">
        <v>1</v>
      </c>
      <c r="J552">
        <f t="shared" si="44"/>
        <v>11</v>
      </c>
      <c r="K552" t="str">
        <f t="shared" si="40"/>
        <v>高安超え</v>
      </c>
      <c r="L552">
        <f t="shared" si="43"/>
        <v>11</v>
      </c>
      <c r="M552" s="1">
        <f t="shared" si="41"/>
        <v>42354</v>
      </c>
      <c r="N552">
        <f>SUM(J552:$J$1480)</f>
        <v>-262</v>
      </c>
      <c r="O552">
        <f>SUM(L552:$L$1480)</f>
        <v>-200</v>
      </c>
    </row>
    <row r="553" spans="2:15" x14ac:dyDescent="0.2">
      <c r="B553" s="1">
        <v>42353</v>
      </c>
      <c r="C553">
        <v>710</v>
      </c>
      <c r="D553">
        <v>715</v>
      </c>
      <c r="E553">
        <v>699</v>
      </c>
      <c r="F553">
        <v>699</v>
      </c>
      <c r="G553">
        <v>833000</v>
      </c>
      <c r="H553" s="2" t="str">
        <f t="shared" si="42"/>
        <v>高安超え</v>
      </c>
      <c r="I553">
        <v>1</v>
      </c>
      <c r="J553">
        <f t="shared" si="44"/>
        <v>20</v>
      </c>
      <c r="K553" t="str">
        <f t="shared" si="40"/>
        <v>高安超え</v>
      </c>
      <c r="L553">
        <f t="shared" si="43"/>
        <v>20</v>
      </c>
      <c r="M553" s="1">
        <f t="shared" si="41"/>
        <v>42353</v>
      </c>
      <c r="N553">
        <f>SUM(J553:$J$1480)</f>
        <v>-273</v>
      </c>
      <c r="O553">
        <f>SUM(L553:$L$1480)</f>
        <v>-211</v>
      </c>
    </row>
    <row r="554" spans="2:15" x14ac:dyDescent="0.2">
      <c r="B554" s="1">
        <v>42352</v>
      </c>
      <c r="C554">
        <v>703</v>
      </c>
      <c r="D554">
        <v>707</v>
      </c>
      <c r="E554">
        <v>689</v>
      </c>
      <c r="F554">
        <v>703</v>
      </c>
      <c r="G554">
        <v>646000</v>
      </c>
      <c r="H554" s="2" t="str">
        <f t="shared" si="42"/>
        <v>高安割れ</v>
      </c>
      <c r="I554">
        <v>1</v>
      </c>
      <c r="J554">
        <f t="shared" si="44"/>
        <v>4</v>
      </c>
      <c r="K554" t="str">
        <f t="shared" si="40"/>
        <v>高安割れ</v>
      </c>
      <c r="L554">
        <f t="shared" si="43"/>
        <v>4</v>
      </c>
      <c r="M554" s="1">
        <f t="shared" si="41"/>
        <v>42352</v>
      </c>
      <c r="N554">
        <f>SUM(J554:$J$1480)</f>
        <v>-293</v>
      </c>
      <c r="O554">
        <f>SUM(L554:$L$1480)</f>
        <v>-231</v>
      </c>
    </row>
    <row r="555" spans="2:15" x14ac:dyDescent="0.2">
      <c r="B555" s="1">
        <v>42349</v>
      </c>
      <c r="C555">
        <v>713</v>
      </c>
      <c r="D555">
        <v>722</v>
      </c>
      <c r="E555">
        <v>711</v>
      </c>
      <c r="F555">
        <v>717</v>
      </c>
      <c r="G555">
        <v>1940000</v>
      </c>
      <c r="H555" s="2" t="str">
        <f t="shared" si="42"/>
        <v/>
      </c>
      <c r="I555">
        <v>1</v>
      </c>
      <c r="J555">
        <f t="shared" si="44"/>
        <v>-14</v>
      </c>
      <c r="K555" t="str">
        <f t="shared" si="40"/>
        <v/>
      </c>
      <c r="L555">
        <f t="shared" si="43"/>
        <v>-14</v>
      </c>
      <c r="M555" s="1">
        <f t="shared" si="41"/>
        <v>42349</v>
      </c>
      <c r="N555">
        <f>SUM(J555:$J$1480)</f>
        <v>-297</v>
      </c>
      <c r="O555">
        <f>SUM(L555:$L$1480)</f>
        <v>-235</v>
      </c>
    </row>
    <row r="556" spans="2:15" x14ac:dyDescent="0.2">
      <c r="B556" s="1">
        <v>42348</v>
      </c>
      <c r="C556">
        <v>718</v>
      </c>
      <c r="D556">
        <v>723</v>
      </c>
      <c r="E556">
        <v>707</v>
      </c>
      <c r="F556">
        <v>707</v>
      </c>
      <c r="G556">
        <v>822000</v>
      </c>
      <c r="H556" s="2" t="str">
        <f t="shared" si="42"/>
        <v>高安割れ</v>
      </c>
      <c r="I556">
        <v>1</v>
      </c>
      <c r="J556">
        <f t="shared" si="44"/>
        <v>-10</v>
      </c>
      <c r="K556" t="str">
        <f t="shared" si="40"/>
        <v>高安割れ</v>
      </c>
      <c r="L556">
        <f t="shared" si="43"/>
        <v>-10</v>
      </c>
      <c r="M556" s="1">
        <f t="shared" si="41"/>
        <v>42348</v>
      </c>
      <c r="N556">
        <f>SUM(J556:$J$1480)</f>
        <v>-283</v>
      </c>
      <c r="O556">
        <f>SUM(L556:$L$1480)</f>
        <v>-221</v>
      </c>
    </row>
    <row r="557" spans="2:15" x14ac:dyDescent="0.2">
      <c r="B557" s="1">
        <v>42347</v>
      </c>
      <c r="C557">
        <v>725</v>
      </c>
      <c r="D557">
        <v>740</v>
      </c>
      <c r="E557">
        <v>717</v>
      </c>
      <c r="F557">
        <v>722</v>
      </c>
      <c r="G557">
        <v>1037000</v>
      </c>
      <c r="H557" s="2" t="str">
        <f t="shared" si="42"/>
        <v/>
      </c>
      <c r="I557">
        <v>1</v>
      </c>
      <c r="J557">
        <f t="shared" si="44"/>
        <v>-15</v>
      </c>
      <c r="K557" t="str">
        <f t="shared" si="40"/>
        <v/>
      </c>
      <c r="L557">
        <f t="shared" si="43"/>
        <v>-15</v>
      </c>
      <c r="M557" s="1">
        <f t="shared" si="41"/>
        <v>42347</v>
      </c>
      <c r="N557">
        <f>SUM(J557:$J$1480)</f>
        <v>-273</v>
      </c>
      <c r="O557">
        <f>SUM(L557:$L$1480)</f>
        <v>-211</v>
      </c>
    </row>
    <row r="558" spans="2:15" x14ac:dyDescent="0.2">
      <c r="B558" s="1">
        <v>42346</v>
      </c>
      <c r="C558">
        <v>736</v>
      </c>
      <c r="D558">
        <v>737</v>
      </c>
      <c r="E558">
        <v>728</v>
      </c>
      <c r="F558">
        <v>732</v>
      </c>
      <c r="G558">
        <v>952000</v>
      </c>
      <c r="H558" s="2" t="str">
        <f t="shared" si="42"/>
        <v>高安割れ</v>
      </c>
      <c r="I558">
        <v>1</v>
      </c>
      <c r="J558">
        <f t="shared" si="44"/>
        <v>10</v>
      </c>
      <c r="K558" t="str">
        <f t="shared" si="40"/>
        <v>高安割れ</v>
      </c>
      <c r="L558">
        <f t="shared" si="43"/>
        <v>10</v>
      </c>
      <c r="M558" s="1">
        <f t="shared" si="41"/>
        <v>42346</v>
      </c>
      <c r="N558">
        <f>SUM(J558:$J$1480)</f>
        <v>-258</v>
      </c>
      <c r="O558">
        <f>SUM(L558:$L$1480)</f>
        <v>-196</v>
      </c>
    </row>
    <row r="559" spans="2:15" x14ac:dyDescent="0.2">
      <c r="B559" s="1">
        <v>42345</v>
      </c>
      <c r="C559">
        <v>740</v>
      </c>
      <c r="D559">
        <v>748</v>
      </c>
      <c r="E559">
        <v>734</v>
      </c>
      <c r="F559">
        <v>736</v>
      </c>
      <c r="G559">
        <v>892000</v>
      </c>
      <c r="H559" s="2" t="str">
        <f t="shared" si="42"/>
        <v/>
      </c>
      <c r="I559">
        <v>1</v>
      </c>
      <c r="J559">
        <f t="shared" si="44"/>
        <v>-4</v>
      </c>
      <c r="K559" t="str">
        <f t="shared" si="40"/>
        <v>高安割れ</v>
      </c>
      <c r="L559">
        <f t="shared" si="43"/>
        <v>4</v>
      </c>
      <c r="M559" s="1">
        <f t="shared" si="41"/>
        <v>42345</v>
      </c>
      <c r="N559">
        <f>SUM(J559:$J$1480)</f>
        <v>-268</v>
      </c>
      <c r="O559">
        <f>SUM(L559:$L$1480)</f>
        <v>-206</v>
      </c>
    </row>
    <row r="560" spans="2:15" x14ac:dyDescent="0.2">
      <c r="B560" s="1">
        <v>42342</v>
      </c>
      <c r="C560">
        <v>745</v>
      </c>
      <c r="D560">
        <v>748</v>
      </c>
      <c r="E560">
        <v>736</v>
      </c>
      <c r="F560">
        <v>738</v>
      </c>
      <c r="G560">
        <v>972000</v>
      </c>
      <c r="H560" s="2" t="str">
        <f t="shared" si="42"/>
        <v>高安割れ</v>
      </c>
      <c r="I560">
        <v>1</v>
      </c>
      <c r="J560">
        <f t="shared" si="44"/>
        <v>2</v>
      </c>
      <c r="K560" t="str">
        <f t="shared" si="40"/>
        <v>高安割れ</v>
      </c>
      <c r="L560">
        <f t="shared" si="43"/>
        <v>2</v>
      </c>
      <c r="M560" s="1">
        <f t="shared" si="41"/>
        <v>42342</v>
      </c>
      <c r="N560">
        <f>SUM(J560:$J$1480)</f>
        <v>-264</v>
      </c>
      <c r="O560">
        <f>SUM(L560:$L$1480)</f>
        <v>-210</v>
      </c>
    </row>
    <row r="561" spans="2:15" x14ac:dyDescent="0.2">
      <c r="B561" s="1">
        <v>42341</v>
      </c>
      <c r="C561">
        <v>751</v>
      </c>
      <c r="D561">
        <v>756</v>
      </c>
      <c r="E561">
        <v>748</v>
      </c>
      <c r="F561">
        <v>756</v>
      </c>
      <c r="G561">
        <v>540000</v>
      </c>
      <c r="H561" s="2" t="str">
        <f t="shared" si="42"/>
        <v/>
      </c>
      <c r="I561">
        <v>1</v>
      </c>
      <c r="J561">
        <f t="shared" si="44"/>
        <v>-18</v>
      </c>
      <c r="K561" t="str">
        <f t="shared" si="40"/>
        <v>高安割れ</v>
      </c>
      <c r="L561">
        <f t="shared" si="43"/>
        <v>18</v>
      </c>
      <c r="M561" s="1">
        <f t="shared" si="41"/>
        <v>42341</v>
      </c>
      <c r="N561">
        <f>SUM(J561:$J$1480)</f>
        <v>-266</v>
      </c>
      <c r="O561">
        <f>SUM(L561:$L$1480)</f>
        <v>-212</v>
      </c>
    </row>
    <row r="562" spans="2:15" x14ac:dyDescent="0.2">
      <c r="B562" s="1">
        <v>42340</v>
      </c>
      <c r="C562">
        <v>753</v>
      </c>
      <c r="D562">
        <v>756</v>
      </c>
      <c r="E562">
        <v>749</v>
      </c>
      <c r="F562">
        <v>752</v>
      </c>
      <c r="G562">
        <v>630000</v>
      </c>
      <c r="H562" s="2" t="str">
        <f t="shared" si="42"/>
        <v/>
      </c>
      <c r="I562">
        <v>1</v>
      </c>
      <c r="J562">
        <f t="shared" si="44"/>
        <v>4</v>
      </c>
      <c r="K562" t="str">
        <f t="shared" si="40"/>
        <v/>
      </c>
      <c r="L562">
        <f t="shared" si="43"/>
        <v>4</v>
      </c>
      <c r="M562" s="1">
        <f t="shared" si="41"/>
        <v>42340</v>
      </c>
      <c r="N562">
        <f>SUM(J562:$J$1480)</f>
        <v>-248</v>
      </c>
      <c r="O562">
        <f>SUM(L562:$L$1480)</f>
        <v>-230</v>
      </c>
    </row>
    <row r="563" spans="2:15" x14ac:dyDescent="0.2">
      <c r="B563" s="1">
        <v>42339</v>
      </c>
      <c r="C563">
        <v>740</v>
      </c>
      <c r="D563">
        <v>760</v>
      </c>
      <c r="E563">
        <v>740</v>
      </c>
      <c r="F563">
        <v>760</v>
      </c>
      <c r="G563">
        <v>1289000</v>
      </c>
      <c r="H563" s="2" t="str">
        <f t="shared" si="42"/>
        <v>高安超え</v>
      </c>
      <c r="I563">
        <v>1</v>
      </c>
      <c r="J563">
        <f t="shared" si="44"/>
        <v>-8</v>
      </c>
      <c r="K563" t="str">
        <f t="shared" si="40"/>
        <v>高安超え</v>
      </c>
      <c r="L563">
        <f t="shared" si="43"/>
        <v>-8</v>
      </c>
      <c r="M563" s="1">
        <f t="shared" si="41"/>
        <v>42339</v>
      </c>
      <c r="N563">
        <f>SUM(J563:$J$1480)</f>
        <v>-252</v>
      </c>
      <c r="O563">
        <f>SUM(L563:$L$1480)</f>
        <v>-234</v>
      </c>
    </row>
    <row r="564" spans="2:15" x14ac:dyDescent="0.2">
      <c r="B564" s="1">
        <v>42338</v>
      </c>
      <c r="C564">
        <v>749</v>
      </c>
      <c r="D564">
        <v>749</v>
      </c>
      <c r="E564">
        <v>739</v>
      </c>
      <c r="F564">
        <v>745</v>
      </c>
      <c r="G564">
        <v>1513000</v>
      </c>
      <c r="H564" s="2" t="str">
        <f t="shared" si="42"/>
        <v>高安割れ</v>
      </c>
      <c r="I564">
        <v>1</v>
      </c>
      <c r="J564">
        <f t="shared" si="44"/>
        <v>-15</v>
      </c>
      <c r="K564" t="str">
        <f t="shared" si="40"/>
        <v>高安割れ</v>
      </c>
      <c r="L564">
        <f t="shared" si="43"/>
        <v>-15</v>
      </c>
      <c r="M564" s="1">
        <f t="shared" si="41"/>
        <v>42338</v>
      </c>
      <c r="N564">
        <f>SUM(J564:$J$1480)</f>
        <v>-244</v>
      </c>
      <c r="O564">
        <f>SUM(L564:$L$1480)</f>
        <v>-226</v>
      </c>
    </row>
    <row r="565" spans="2:15" x14ac:dyDescent="0.2">
      <c r="B565" s="1">
        <v>42335</v>
      </c>
      <c r="C565">
        <v>765</v>
      </c>
      <c r="D565">
        <v>765</v>
      </c>
      <c r="E565">
        <v>746</v>
      </c>
      <c r="F565">
        <v>749</v>
      </c>
      <c r="G565">
        <v>1663000</v>
      </c>
      <c r="H565" s="2" t="str">
        <f t="shared" si="42"/>
        <v>高安割れ</v>
      </c>
      <c r="I565">
        <v>1</v>
      </c>
      <c r="J565">
        <f t="shared" si="44"/>
        <v>4</v>
      </c>
      <c r="K565" t="str">
        <f t="shared" si="40"/>
        <v>高安割れ</v>
      </c>
      <c r="L565">
        <f t="shared" si="43"/>
        <v>4</v>
      </c>
      <c r="M565" s="1">
        <f t="shared" si="41"/>
        <v>42335</v>
      </c>
      <c r="N565">
        <f>SUM(J565:$J$1480)</f>
        <v>-229</v>
      </c>
      <c r="O565">
        <f>SUM(L565:$L$1480)</f>
        <v>-211</v>
      </c>
    </row>
    <row r="566" spans="2:15" x14ac:dyDescent="0.2">
      <c r="B566" s="1">
        <v>42334</v>
      </c>
      <c r="C566">
        <v>760</v>
      </c>
      <c r="D566">
        <v>773</v>
      </c>
      <c r="E566">
        <v>760</v>
      </c>
      <c r="F566">
        <v>769</v>
      </c>
      <c r="G566">
        <v>981000</v>
      </c>
      <c r="H566" s="2" t="str">
        <f t="shared" si="42"/>
        <v/>
      </c>
      <c r="I566">
        <v>1</v>
      </c>
      <c r="J566">
        <f t="shared" si="44"/>
        <v>-20</v>
      </c>
      <c r="K566" t="str">
        <f t="shared" si="40"/>
        <v/>
      </c>
      <c r="L566">
        <f t="shared" si="43"/>
        <v>-20</v>
      </c>
      <c r="M566" s="1">
        <f t="shared" si="41"/>
        <v>42334</v>
      </c>
      <c r="N566">
        <f>SUM(J566:$J$1480)</f>
        <v>-233</v>
      </c>
      <c r="O566">
        <f>SUM(L566:$L$1480)</f>
        <v>-215</v>
      </c>
    </row>
    <row r="567" spans="2:15" x14ac:dyDescent="0.2">
      <c r="B567" s="1">
        <v>42333</v>
      </c>
      <c r="C567">
        <v>778</v>
      </c>
      <c r="D567">
        <v>778</v>
      </c>
      <c r="E567">
        <v>752</v>
      </c>
      <c r="F567">
        <v>753</v>
      </c>
      <c r="G567">
        <v>2632000</v>
      </c>
      <c r="H567" s="2" t="str">
        <f t="shared" si="42"/>
        <v>高安割れ</v>
      </c>
      <c r="I567">
        <v>1</v>
      </c>
      <c r="J567">
        <f t="shared" si="44"/>
        <v>-16</v>
      </c>
      <c r="K567" t="str">
        <f t="shared" si="40"/>
        <v>高安割れ</v>
      </c>
      <c r="L567">
        <f t="shared" si="43"/>
        <v>-16</v>
      </c>
      <c r="M567" s="1">
        <f t="shared" si="41"/>
        <v>42333</v>
      </c>
      <c r="N567">
        <f>SUM(J567:$J$1480)</f>
        <v>-213</v>
      </c>
      <c r="O567">
        <f>SUM(L567:$L$1480)</f>
        <v>-195</v>
      </c>
    </row>
    <row r="568" spans="2:15" x14ac:dyDescent="0.2">
      <c r="B568" s="1">
        <v>42332</v>
      </c>
      <c r="C568">
        <v>782</v>
      </c>
      <c r="D568">
        <v>787</v>
      </c>
      <c r="E568">
        <v>779</v>
      </c>
      <c r="F568">
        <v>784</v>
      </c>
      <c r="G568">
        <v>874000</v>
      </c>
      <c r="H568" s="2" t="str">
        <f t="shared" si="42"/>
        <v/>
      </c>
      <c r="I568">
        <v>1</v>
      </c>
      <c r="J568">
        <f t="shared" si="44"/>
        <v>-31</v>
      </c>
      <c r="K568" t="str">
        <f t="shared" si="40"/>
        <v/>
      </c>
      <c r="L568">
        <f t="shared" si="43"/>
        <v>-31</v>
      </c>
      <c r="M568" s="1">
        <f t="shared" si="41"/>
        <v>42332</v>
      </c>
      <c r="N568">
        <f>SUM(J568:$J$1480)</f>
        <v>-197</v>
      </c>
      <c r="O568">
        <f>SUM(L568:$L$1480)</f>
        <v>-179</v>
      </c>
    </row>
    <row r="569" spans="2:15" x14ac:dyDescent="0.2">
      <c r="B569" s="1">
        <v>42328</v>
      </c>
      <c r="C569">
        <v>786</v>
      </c>
      <c r="D569">
        <v>789</v>
      </c>
      <c r="E569">
        <v>776</v>
      </c>
      <c r="F569">
        <v>786</v>
      </c>
      <c r="G569">
        <v>775000</v>
      </c>
      <c r="H569" s="2" t="str">
        <f t="shared" si="42"/>
        <v>高安超え</v>
      </c>
      <c r="I569">
        <v>1</v>
      </c>
      <c r="J569">
        <f t="shared" si="44"/>
        <v>-2</v>
      </c>
      <c r="K569" t="str">
        <f t="shared" si="40"/>
        <v>高安超え</v>
      </c>
      <c r="L569">
        <f t="shared" si="43"/>
        <v>-2</v>
      </c>
      <c r="M569" s="1">
        <f t="shared" si="41"/>
        <v>42328</v>
      </c>
      <c r="N569">
        <f>SUM(J569:$J$1480)</f>
        <v>-166</v>
      </c>
      <c r="O569">
        <f>SUM(L569:$L$1480)</f>
        <v>-148</v>
      </c>
    </row>
    <row r="570" spans="2:15" x14ac:dyDescent="0.2">
      <c r="B570" s="1">
        <v>42327</v>
      </c>
      <c r="C570">
        <v>781</v>
      </c>
      <c r="D570">
        <v>788</v>
      </c>
      <c r="E570">
        <v>772</v>
      </c>
      <c r="F570">
        <v>786</v>
      </c>
      <c r="G570">
        <v>1945000</v>
      </c>
      <c r="H570" s="2" t="str">
        <f t="shared" si="42"/>
        <v>高安超え</v>
      </c>
      <c r="I570">
        <v>1</v>
      </c>
      <c r="J570">
        <f t="shared" si="44"/>
        <v>0</v>
      </c>
      <c r="K570" t="str">
        <f t="shared" si="40"/>
        <v>高安超え</v>
      </c>
      <c r="L570">
        <f t="shared" si="43"/>
        <v>0</v>
      </c>
      <c r="M570" s="1">
        <f t="shared" si="41"/>
        <v>42327</v>
      </c>
      <c r="N570">
        <f>SUM(J570:$J$1480)</f>
        <v>-164</v>
      </c>
      <c r="O570">
        <f>SUM(L570:$L$1480)</f>
        <v>-146</v>
      </c>
    </row>
    <row r="571" spans="2:15" x14ac:dyDescent="0.2">
      <c r="B571" s="1">
        <v>42326</v>
      </c>
      <c r="C571">
        <v>761</v>
      </c>
      <c r="D571">
        <v>778</v>
      </c>
      <c r="E571">
        <v>759</v>
      </c>
      <c r="F571">
        <v>776</v>
      </c>
      <c r="G571">
        <v>2291000</v>
      </c>
      <c r="H571" s="2" t="str">
        <f t="shared" si="42"/>
        <v>高安超え</v>
      </c>
      <c r="I571">
        <v>1</v>
      </c>
      <c r="J571">
        <f t="shared" si="44"/>
        <v>10</v>
      </c>
      <c r="K571" t="str">
        <f t="shared" si="40"/>
        <v>高安超え</v>
      </c>
      <c r="L571">
        <f t="shared" si="43"/>
        <v>10</v>
      </c>
      <c r="M571" s="1">
        <f t="shared" si="41"/>
        <v>42326</v>
      </c>
      <c r="N571">
        <f>SUM(J571:$J$1480)</f>
        <v>-164</v>
      </c>
      <c r="O571">
        <f>SUM(L571:$L$1480)</f>
        <v>-146</v>
      </c>
    </row>
    <row r="572" spans="2:15" x14ac:dyDescent="0.2">
      <c r="B572" s="1">
        <v>42325</v>
      </c>
      <c r="C572">
        <v>756</v>
      </c>
      <c r="D572">
        <v>769</v>
      </c>
      <c r="E572">
        <v>755</v>
      </c>
      <c r="F572">
        <v>764</v>
      </c>
      <c r="G572">
        <v>1244000</v>
      </c>
      <c r="H572" s="2" t="str">
        <f t="shared" si="42"/>
        <v>高安超え</v>
      </c>
      <c r="I572">
        <v>1</v>
      </c>
      <c r="J572">
        <f t="shared" si="44"/>
        <v>12</v>
      </c>
      <c r="K572" t="str">
        <f t="shared" si="40"/>
        <v>高安超え</v>
      </c>
      <c r="L572">
        <f t="shared" si="43"/>
        <v>12</v>
      </c>
      <c r="M572" s="1">
        <f t="shared" si="41"/>
        <v>42325</v>
      </c>
      <c r="N572">
        <f>SUM(J572:$J$1480)</f>
        <v>-174</v>
      </c>
      <c r="O572">
        <f>SUM(L572:$L$1480)</f>
        <v>-156</v>
      </c>
    </row>
    <row r="573" spans="2:15" x14ac:dyDescent="0.2">
      <c r="B573" s="1">
        <v>42324</v>
      </c>
      <c r="C573">
        <v>740</v>
      </c>
      <c r="D573">
        <v>754</v>
      </c>
      <c r="E573">
        <v>740</v>
      </c>
      <c r="F573">
        <v>749</v>
      </c>
      <c r="G573">
        <v>1278000</v>
      </c>
      <c r="H573" s="2" t="str">
        <f t="shared" si="42"/>
        <v>高安割れ</v>
      </c>
      <c r="I573">
        <v>1</v>
      </c>
      <c r="J573">
        <f t="shared" si="44"/>
        <v>-15</v>
      </c>
      <c r="K573" t="str">
        <f t="shared" si="40"/>
        <v>高安割れ</v>
      </c>
      <c r="L573">
        <f t="shared" si="43"/>
        <v>-15</v>
      </c>
      <c r="M573" s="1">
        <f t="shared" si="41"/>
        <v>42324</v>
      </c>
      <c r="N573">
        <f>SUM(J573:$J$1480)</f>
        <v>-186</v>
      </c>
      <c r="O573">
        <f>SUM(L573:$L$1480)</f>
        <v>-168</v>
      </c>
    </row>
    <row r="574" spans="2:15" x14ac:dyDescent="0.2">
      <c r="B574" s="1">
        <v>42321</v>
      </c>
      <c r="C574">
        <v>752</v>
      </c>
      <c r="D574">
        <v>758</v>
      </c>
      <c r="E574">
        <v>746</v>
      </c>
      <c r="F574">
        <v>753</v>
      </c>
      <c r="G574">
        <v>1708000</v>
      </c>
      <c r="H574" s="2" t="str">
        <f t="shared" si="42"/>
        <v>高安割れ</v>
      </c>
      <c r="I574">
        <v>1</v>
      </c>
      <c r="J574">
        <f t="shared" si="44"/>
        <v>4</v>
      </c>
      <c r="K574" t="str">
        <f t="shared" si="40"/>
        <v>高安割れ</v>
      </c>
      <c r="L574">
        <f t="shared" si="43"/>
        <v>4</v>
      </c>
      <c r="M574" s="1">
        <f t="shared" si="41"/>
        <v>42321</v>
      </c>
      <c r="N574">
        <f>SUM(J574:$J$1480)</f>
        <v>-171</v>
      </c>
      <c r="O574">
        <f>SUM(L574:$L$1480)</f>
        <v>-153</v>
      </c>
    </row>
    <row r="575" spans="2:15" x14ac:dyDescent="0.2">
      <c r="B575" s="1">
        <v>42320</v>
      </c>
      <c r="C575">
        <v>773</v>
      </c>
      <c r="D575">
        <v>775</v>
      </c>
      <c r="E575">
        <v>764</v>
      </c>
      <c r="F575">
        <v>766</v>
      </c>
      <c r="G575">
        <v>1372000</v>
      </c>
      <c r="H575" s="2" t="str">
        <f t="shared" si="42"/>
        <v/>
      </c>
      <c r="I575">
        <v>1</v>
      </c>
      <c r="J575">
        <f t="shared" si="44"/>
        <v>-13</v>
      </c>
      <c r="K575" t="str">
        <f t="shared" si="40"/>
        <v/>
      </c>
      <c r="L575">
        <f t="shared" si="43"/>
        <v>-13</v>
      </c>
      <c r="M575" s="1">
        <f t="shared" si="41"/>
        <v>42320</v>
      </c>
      <c r="N575">
        <f>SUM(J575:$J$1480)</f>
        <v>-175</v>
      </c>
      <c r="O575">
        <f>SUM(L575:$L$1480)</f>
        <v>-157</v>
      </c>
    </row>
    <row r="576" spans="2:15" x14ac:dyDescent="0.2">
      <c r="B576" s="1">
        <v>42319</v>
      </c>
      <c r="C576">
        <v>775</v>
      </c>
      <c r="D576">
        <v>777</v>
      </c>
      <c r="E576">
        <v>755</v>
      </c>
      <c r="F576">
        <v>772</v>
      </c>
      <c r="G576">
        <v>2883000</v>
      </c>
      <c r="H576" s="2" t="str">
        <f t="shared" si="42"/>
        <v>高安割れ</v>
      </c>
      <c r="I576">
        <v>1</v>
      </c>
      <c r="J576">
        <f t="shared" si="44"/>
        <v>6</v>
      </c>
      <c r="K576" t="str">
        <f t="shared" si="40"/>
        <v>高安割れ</v>
      </c>
      <c r="L576">
        <f t="shared" si="43"/>
        <v>6</v>
      </c>
      <c r="M576" s="1">
        <f t="shared" si="41"/>
        <v>42319</v>
      </c>
      <c r="N576">
        <f>SUM(J576:$J$1480)</f>
        <v>-162</v>
      </c>
      <c r="O576">
        <f>SUM(L576:$L$1480)</f>
        <v>-144</v>
      </c>
    </row>
    <row r="577" spans="2:15" x14ac:dyDescent="0.2">
      <c r="B577" s="1">
        <v>42318</v>
      </c>
      <c r="C577">
        <v>798</v>
      </c>
      <c r="D577">
        <v>799</v>
      </c>
      <c r="E577">
        <v>772</v>
      </c>
      <c r="F577">
        <v>773</v>
      </c>
      <c r="G577">
        <v>4151000</v>
      </c>
      <c r="H577" s="2" t="str">
        <f t="shared" si="42"/>
        <v>高安割れ</v>
      </c>
      <c r="I577">
        <v>1</v>
      </c>
      <c r="J577">
        <f t="shared" si="44"/>
        <v>1</v>
      </c>
      <c r="K577" t="str">
        <f t="shared" si="40"/>
        <v>高安割れ</v>
      </c>
      <c r="L577">
        <f t="shared" si="43"/>
        <v>1</v>
      </c>
      <c r="M577" s="1">
        <f t="shared" si="41"/>
        <v>42318</v>
      </c>
      <c r="N577">
        <f>SUM(J577:$J$1480)</f>
        <v>-168</v>
      </c>
      <c r="O577">
        <f>SUM(L577:$L$1480)</f>
        <v>-150</v>
      </c>
    </row>
    <row r="578" spans="2:15" x14ac:dyDescent="0.2">
      <c r="B578" s="1">
        <v>42317</v>
      </c>
      <c r="C578">
        <v>862</v>
      </c>
      <c r="D578">
        <v>880</v>
      </c>
      <c r="E578">
        <v>825</v>
      </c>
      <c r="F578">
        <v>828</v>
      </c>
      <c r="G578">
        <v>4023000</v>
      </c>
      <c r="H578" s="2" t="str">
        <f t="shared" si="42"/>
        <v>高安割れ</v>
      </c>
      <c r="I578">
        <v>1</v>
      </c>
      <c r="J578">
        <f t="shared" si="44"/>
        <v>55</v>
      </c>
      <c r="K578" t="str">
        <f t="shared" si="40"/>
        <v>高安割れ</v>
      </c>
      <c r="L578">
        <f t="shared" si="43"/>
        <v>55</v>
      </c>
      <c r="M578" s="1">
        <f t="shared" si="41"/>
        <v>42317</v>
      </c>
      <c r="N578">
        <f>SUM(J578:$J$1480)</f>
        <v>-169</v>
      </c>
      <c r="O578">
        <f>SUM(L578:$L$1480)</f>
        <v>-151</v>
      </c>
    </row>
    <row r="579" spans="2:15" x14ac:dyDescent="0.2">
      <c r="B579" s="1">
        <v>42314</v>
      </c>
      <c r="C579">
        <v>917</v>
      </c>
      <c r="D579">
        <v>933</v>
      </c>
      <c r="E579">
        <v>914</v>
      </c>
      <c r="F579">
        <v>922</v>
      </c>
      <c r="G579">
        <v>822000</v>
      </c>
      <c r="H579" s="2" t="str">
        <f t="shared" si="42"/>
        <v/>
      </c>
      <c r="I579">
        <v>1</v>
      </c>
      <c r="J579">
        <f t="shared" si="44"/>
        <v>-94</v>
      </c>
      <c r="K579" t="str">
        <f t="shared" si="40"/>
        <v/>
      </c>
      <c r="L579">
        <f t="shared" si="43"/>
        <v>-94</v>
      </c>
      <c r="M579" s="1">
        <f t="shared" si="41"/>
        <v>42314</v>
      </c>
      <c r="N579">
        <f>SUM(J579:$J$1480)</f>
        <v>-224</v>
      </c>
      <c r="O579">
        <f>SUM(L579:$L$1480)</f>
        <v>-206</v>
      </c>
    </row>
    <row r="580" spans="2:15" x14ac:dyDescent="0.2">
      <c r="B580" s="1">
        <v>42313</v>
      </c>
      <c r="C580">
        <v>915</v>
      </c>
      <c r="D580">
        <v>925</v>
      </c>
      <c r="E580">
        <v>914</v>
      </c>
      <c r="F580">
        <v>917</v>
      </c>
      <c r="G580">
        <v>894000</v>
      </c>
      <c r="H580" s="2" t="str">
        <f t="shared" si="42"/>
        <v/>
      </c>
      <c r="I580">
        <v>1</v>
      </c>
      <c r="J580">
        <f t="shared" si="44"/>
        <v>5</v>
      </c>
      <c r="K580" t="str">
        <f t="shared" si="40"/>
        <v/>
      </c>
      <c r="L580">
        <f t="shared" si="43"/>
        <v>5</v>
      </c>
      <c r="M580" s="1">
        <f t="shared" si="41"/>
        <v>42313</v>
      </c>
      <c r="N580">
        <f>SUM(J580:$J$1480)</f>
        <v>-130</v>
      </c>
      <c r="O580">
        <f>SUM(L580:$L$1480)</f>
        <v>-112</v>
      </c>
    </row>
    <row r="581" spans="2:15" x14ac:dyDescent="0.2">
      <c r="B581" s="1">
        <v>42312</v>
      </c>
      <c r="C581">
        <v>927</v>
      </c>
      <c r="D581">
        <v>930</v>
      </c>
      <c r="E581">
        <v>913</v>
      </c>
      <c r="F581">
        <v>914</v>
      </c>
      <c r="G581">
        <v>882000</v>
      </c>
      <c r="H581" s="2" t="str">
        <f t="shared" si="42"/>
        <v/>
      </c>
      <c r="I581">
        <v>1</v>
      </c>
      <c r="J581">
        <f t="shared" si="44"/>
        <v>3</v>
      </c>
      <c r="K581" t="str">
        <f t="shared" si="40"/>
        <v/>
      </c>
      <c r="L581">
        <f t="shared" si="43"/>
        <v>3</v>
      </c>
      <c r="M581" s="1">
        <f t="shared" si="41"/>
        <v>42312</v>
      </c>
      <c r="N581">
        <f>SUM(J581:$J$1480)</f>
        <v>-135</v>
      </c>
      <c r="O581">
        <f>SUM(L581:$L$1480)</f>
        <v>-117</v>
      </c>
    </row>
    <row r="582" spans="2:15" x14ac:dyDescent="0.2">
      <c r="B582" s="1">
        <v>42310</v>
      </c>
      <c r="C582">
        <v>924</v>
      </c>
      <c r="D582">
        <v>930</v>
      </c>
      <c r="E582">
        <v>910</v>
      </c>
      <c r="F582">
        <v>912</v>
      </c>
      <c r="G582">
        <v>1212000</v>
      </c>
      <c r="H582" s="2" t="str">
        <f t="shared" si="42"/>
        <v>高安割れ</v>
      </c>
      <c r="I582">
        <v>1</v>
      </c>
      <c r="J582">
        <f t="shared" si="44"/>
        <v>-2</v>
      </c>
      <c r="K582" t="str">
        <f t="shared" si="40"/>
        <v>高安割れ</v>
      </c>
      <c r="L582">
        <f t="shared" si="43"/>
        <v>-2</v>
      </c>
      <c r="M582" s="1">
        <f t="shared" si="41"/>
        <v>42310</v>
      </c>
      <c r="N582">
        <f>SUM(J582:$J$1480)</f>
        <v>-138</v>
      </c>
      <c r="O582">
        <f>SUM(L582:$L$1480)</f>
        <v>-120</v>
      </c>
    </row>
    <row r="583" spans="2:15" x14ac:dyDescent="0.2">
      <c r="B583" s="1">
        <v>42307</v>
      </c>
      <c r="C583">
        <v>923</v>
      </c>
      <c r="D583">
        <v>949</v>
      </c>
      <c r="E583">
        <v>913</v>
      </c>
      <c r="F583">
        <v>944</v>
      </c>
      <c r="G583">
        <v>1061000</v>
      </c>
      <c r="H583" s="2" t="str">
        <f t="shared" si="42"/>
        <v/>
      </c>
      <c r="I583">
        <v>1</v>
      </c>
      <c r="J583">
        <f t="shared" si="44"/>
        <v>-32</v>
      </c>
      <c r="K583" t="str">
        <f t="shared" ref="K583:K646" si="45">IF(AND(D583&lt;=D584,E583&lt;E584),"高安割れ",IF(AND(D583&gt;D584,E583&gt;E584),"高安超え",""))</f>
        <v/>
      </c>
      <c r="L583">
        <f t="shared" si="43"/>
        <v>-32</v>
      </c>
      <c r="M583" s="1">
        <f t="shared" ref="M583:M646" si="46">+B583</f>
        <v>42307</v>
      </c>
      <c r="N583">
        <f>SUM(J583:$J$1480)</f>
        <v>-136</v>
      </c>
      <c r="O583">
        <f>SUM(L583:$L$1480)</f>
        <v>-118</v>
      </c>
    </row>
    <row r="584" spans="2:15" x14ac:dyDescent="0.2">
      <c r="B584" s="1">
        <v>42306</v>
      </c>
      <c r="C584">
        <v>929</v>
      </c>
      <c r="D584">
        <v>931</v>
      </c>
      <c r="E584">
        <v>918</v>
      </c>
      <c r="F584">
        <v>929</v>
      </c>
      <c r="G584">
        <v>777000</v>
      </c>
      <c r="H584" s="2" t="str">
        <f t="shared" ref="H584:H647" si="47">IF(AND(D584&lt;D585,E584&lt;E585),"高安割れ",IF(AND(D584&gt;D585,E584&gt;E585),"高安超え",""))</f>
        <v/>
      </c>
      <c r="I584">
        <v>1</v>
      </c>
      <c r="J584">
        <f t="shared" si="44"/>
        <v>15</v>
      </c>
      <c r="K584" t="str">
        <f t="shared" si="45"/>
        <v/>
      </c>
      <c r="L584">
        <f t="shared" ref="L584:L647" si="48">IF(K584="高安割れ",(F584-F583)*I584,(F583-F584)*I584)</f>
        <v>15</v>
      </c>
      <c r="M584" s="1">
        <f t="shared" si="46"/>
        <v>42306</v>
      </c>
      <c r="N584">
        <f>SUM(J584:$J$1480)</f>
        <v>-104</v>
      </c>
      <c r="O584">
        <f>SUM(L584:$L$1480)</f>
        <v>-86</v>
      </c>
    </row>
    <row r="585" spans="2:15" x14ac:dyDescent="0.2">
      <c r="B585" s="1">
        <v>42305</v>
      </c>
      <c r="C585">
        <v>920</v>
      </c>
      <c r="D585">
        <v>931</v>
      </c>
      <c r="E585">
        <v>913</v>
      </c>
      <c r="F585">
        <v>925</v>
      </c>
      <c r="G585">
        <v>815000</v>
      </c>
      <c r="H585" s="2" t="str">
        <f t="shared" si="47"/>
        <v>高安超え</v>
      </c>
      <c r="I585">
        <v>1</v>
      </c>
      <c r="J585">
        <f t="shared" ref="J585:J648" si="49">IF(H585="高安割れ",(F585-F584)*I585,(F584-F585)*I585)</f>
        <v>4</v>
      </c>
      <c r="K585" t="str">
        <f t="shared" si="45"/>
        <v>高安超え</v>
      </c>
      <c r="L585">
        <f t="shared" si="48"/>
        <v>4</v>
      </c>
      <c r="M585" s="1">
        <f t="shared" si="46"/>
        <v>42305</v>
      </c>
      <c r="N585">
        <f>SUM(J585:$J$1480)</f>
        <v>-119</v>
      </c>
      <c r="O585">
        <f>SUM(L585:$L$1480)</f>
        <v>-101</v>
      </c>
    </row>
    <row r="586" spans="2:15" x14ac:dyDescent="0.2">
      <c r="B586" s="1">
        <v>42304</v>
      </c>
      <c r="C586">
        <v>918</v>
      </c>
      <c r="D586">
        <v>921</v>
      </c>
      <c r="E586">
        <v>902</v>
      </c>
      <c r="F586">
        <v>911</v>
      </c>
      <c r="G586">
        <v>1626000</v>
      </c>
      <c r="H586" s="2" t="str">
        <f t="shared" si="47"/>
        <v>高安割れ</v>
      </c>
      <c r="I586">
        <v>1</v>
      </c>
      <c r="J586">
        <f t="shared" si="49"/>
        <v>-14</v>
      </c>
      <c r="K586" t="str">
        <f t="shared" si="45"/>
        <v>高安割れ</v>
      </c>
      <c r="L586">
        <f t="shared" si="48"/>
        <v>-14</v>
      </c>
      <c r="M586" s="1">
        <f t="shared" si="46"/>
        <v>42304</v>
      </c>
      <c r="N586">
        <f>SUM(J586:$J$1480)</f>
        <v>-123</v>
      </c>
      <c r="O586">
        <f>SUM(L586:$L$1480)</f>
        <v>-105</v>
      </c>
    </row>
    <row r="587" spans="2:15" x14ac:dyDescent="0.2">
      <c r="B587" s="1">
        <v>42303</v>
      </c>
      <c r="C587">
        <v>941</v>
      </c>
      <c r="D587">
        <v>947</v>
      </c>
      <c r="E587">
        <v>916</v>
      </c>
      <c r="F587">
        <v>923</v>
      </c>
      <c r="G587">
        <v>1306000</v>
      </c>
      <c r="H587" s="2" t="str">
        <f t="shared" si="47"/>
        <v>高安割れ</v>
      </c>
      <c r="I587">
        <v>1</v>
      </c>
      <c r="J587">
        <f t="shared" si="49"/>
        <v>12</v>
      </c>
      <c r="K587" t="str">
        <f t="shared" si="45"/>
        <v>高安割れ</v>
      </c>
      <c r="L587">
        <f t="shared" si="48"/>
        <v>12</v>
      </c>
      <c r="M587" s="1">
        <f t="shared" si="46"/>
        <v>42303</v>
      </c>
      <c r="N587">
        <f>SUM(J587:$J$1480)</f>
        <v>-109</v>
      </c>
      <c r="O587">
        <f>SUM(L587:$L$1480)</f>
        <v>-91</v>
      </c>
    </row>
    <row r="588" spans="2:15" x14ac:dyDescent="0.2">
      <c r="B588" s="1">
        <v>42300</v>
      </c>
      <c r="C588">
        <v>961</v>
      </c>
      <c r="D588">
        <v>966</v>
      </c>
      <c r="E588">
        <v>924</v>
      </c>
      <c r="F588">
        <v>932</v>
      </c>
      <c r="G588">
        <v>2385000</v>
      </c>
      <c r="H588" s="2" t="str">
        <f t="shared" si="47"/>
        <v/>
      </c>
      <c r="I588">
        <v>1</v>
      </c>
      <c r="J588">
        <f t="shared" si="49"/>
        <v>-9</v>
      </c>
      <c r="K588" t="str">
        <f t="shared" si="45"/>
        <v/>
      </c>
      <c r="L588">
        <f t="shared" si="48"/>
        <v>-9</v>
      </c>
      <c r="M588" s="1">
        <f t="shared" si="46"/>
        <v>42300</v>
      </c>
      <c r="N588">
        <f>SUM(J588:$J$1480)</f>
        <v>-121</v>
      </c>
      <c r="O588">
        <f>SUM(L588:$L$1480)</f>
        <v>-103</v>
      </c>
    </row>
    <row r="589" spans="2:15" x14ac:dyDescent="0.2">
      <c r="B589" s="1">
        <v>42299</v>
      </c>
      <c r="C589">
        <v>935</v>
      </c>
      <c r="D589">
        <v>964</v>
      </c>
      <c r="E589">
        <v>930</v>
      </c>
      <c r="F589">
        <v>943</v>
      </c>
      <c r="G589">
        <v>2179000</v>
      </c>
      <c r="H589" s="2" t="str">
        <f t="shared" si="47"/>
        <v>高安超え</v>
      </c>
      <c r="I589">
        <v>1</v>
      </c>
      <c r="J589">
        <f t="shared" si="49"/>
        <v>-11</v>
      </c>
      <c r="K589" t="str">
        <f t="shared" si="45"/>
        <v>高安超え</v>
      </c>
      <c r="L589">
        <f t="shared" si="48"/>
        <v>-11</v>
      </c>
      <c r="M589" s="1">
        <f t="shared" si="46"/>
        <v>42299</v>
      </c>
      <c r="N589">
        <f>SUM(J589:$J$1480)</f>
        <v>-112</v>
      </c>
      <c r="O589">
        <f>SUM(L589:$L$1480)</f>
        <v>-94</v>
      </c>
    </row>
    <row r="590" spans="2:15" x14ac:dyDescent="0.2">
      <c r="B590" s="1">
        <v>42298</v>
      </c>
      <c r="C590">
        <v>900</v>
      </c>
      <c r="D590">
        <v>945</v>
      </c>
      <c r="E590">
        <v>898</v>
      </c>
      <c r="F590">
        <v>943</v>
      </c>
      <c r="G590">
        <v>2617000</v>
      </c>
      <c r="H590" s="2" t="str">
        <f t="shared" si="47"/>
        <v>高安超え</v>
      </c>
      <c r="I590">
        <v>1</v>
      </c>
      <c r="J590">
        <f t="shared" si="49"/>
        <v>0</v>
      </c>
      <c r="K590" t="str">
        <f t="shared" si="45"/>
        <v>高安超え</v>
      </c>
      <c r="L590">
        <f t="shared" si="48"/>
        <v>0</v>
      </c>
      <c r="M590" s="1">
        <f t="shared" si="46"/>
        <v>42298</v>
      </c>
      <c r="N590">
        <f>SUM(J590:$J$1480)</f>
        <v>-101</v>
      </c>
      <c r="O590">
        <f>SUM(L590:$L$1480)</f>
        <v>-83</v>
      </c>
    </row>
    <row r="591" spans="2:15" x14ac:dyDescent="0.2">
      <c r="B591" s="1">
        <v>42297</v>
      </c>
      <c r="C591">
        <v>880</v>
      </c>
      <c r="D591">
        <v>928</v>
      </c>
      <c r="E591">
        <v>876</v>
      </c>
      <c r="F591">
        <v>914</v>
      </c>
      <c r="G591">
        <v>5452000</v>
      </c>
      <c r="H591" s="2" t="str">
        <f t="shared" si="47"/>
        <v>高安超え</v>
      </c>
      <c r="I591">
        <v>1</v>
      </c>
      <c r="J591">
        <f t="shared" si="49"/>
        <v>29</v>
      </c>
      <c r="K591" t="str">
        <f t="shared" si="45"/>
        <v>高安超え</v>
      </c>
      <c r="L591">
        <f t="shared" si="48"/>
        <v>29</v>
      </c>
      <c r="M591" s="1">
        <f t="shared" si="46"/>
        <v>42297</v>
      </c>
      <c r="N591">
        <f>SUM(J591:$J$1480)</f>
        <v>-101</v>
      </c>
      <c r="O591">
        <f>SUM(L591:$L$1480)</f>
        <v>-83</v>
      </c>
    </row>
    <row r="592" spans="2:15" x14ac:dyDescent="0.2">
      <c r="B592" s="1">
        <v>42296</v>
      </c>
      <c r="C592">
        <v>840</v>
      </c>
      <c r="D592">
        <v>882</v>
      </c>
      <c r="E592">
        <v>839</v>
      </c>
      <c r="F592">
        <v>871</v>
      </c>
      <c r="G592">
        <v>5110000</v>
      </c>
      <c r="H592" s="2" t="str">
        <f t="shared" si="47"/>
        <v>高安超え</v>
      </c>
      <c r="I592">
        <v>1</v>
      </c>
      <c r="J592">
        <f t="shared" si="49"/>
        <v>43</v>
      </c>
      <c r="K592" t="str">
        <f t="shared" si="45"/>
        <v>高安超え</v>
      </c>
      <c r="L592">
        <f t="shared" si="48"/>
        <v>43</v>
      </c>
      <c r="M592" s="1">
        <f t="shared" si="46"/>
        <v>42296</v>
      </c>
      <c r="N592">
        <f>SUM(J592:$J$1480)</f>
        <v>-130</v>
      </c>
      <c r="O592">
        <f>SUM(L592:$L$1480)</f>
        <v>-112</v>
      </c>
    </row>
    <row r="593" spans="2:15" x14ac:dyDescent="0.2">
      <c r="B593" s="1">
        <v>42293</v>
      </c>
      <c r="C593">
        <v>766</v>
      </c>
      <c r="D593">
        <v>769</v>
      </c>
      <c r="E593">
        <v>760</v>
      </c>
      <c r="F593">
        <v>762</v>
      </c>
      <c r="G593">
        <v>466000</v>
      </c>
      <c r="H593" s="2" t="str">
        <f t="shared" si="47"/>
        <v>高安超え</v>
      </c>
      <c r="I593">
        <v>1</v>
      </c>
      <c r="J593">
        <f t="shared" si="49"/>
        <v>109</v>
      </c>
      <c r="K593" t="str">
        <f t="shared" si="45"/>
        <v>高安超え</v>
      </c>
      <c r="L593">
        <f t="shared" si="48"/>
        <v>109</v>
      </c>
      <c r="M593" s="1">
        <f t="shared" si="46"/>
        <v>42293</v>
      </c>
      <c r="N593">
        <f>SUM(J593:$J$1480)</f>
        <v>-173</v>
      </c>
      <c r="O593">
        <f>SUM(L593:$L$1480)</f>
        <v>-155</v>
      </c>
    </row>
    <row r="594" spans="2:15" x14ac:dyDescent="0.2">
      <c r="B594" s="1">
        <v>42292</v>
      </c>
      <c r="C594">
        <v>746</v>
      </c>
      <c r="D594">
        <v>761</v>
      </c>
      <c r="E594">
        <v>740</v>
      </c>
      <c r="F594">
        <v>756</v>
      </c>
      <c r="G594">
        <v>478000</v>
      </c>
      <c r="H594" s="2" t="str">
        <f t="shared" si="47"/>
        <v>高安割れ</v>
      </c>
      <c r="I594">
        <v>1</v>
      </c>
      <c r="J594">
        <f t="shared" si="49"/>
        <v>-6</v>
      </c>
      <c r="K594" t="str">
        <f t="shared" si="45"/>
        <v>高安割れ</v>
      </c>
      <c r="L594">
        <f t="shared" si="48"/>
        <v>-6</v>
      </c>
      <c r="M594" s="1">
        <f t="shared" si="46"/>
        <v>42292</v>
      </c>
      <c r="N594">
        <f>SUM(J594:$J$1480)</f>
        <v>-282</v>
      </c>
      <c r="O594">
        <f>SUM(L594:$L$1480)</f>
        <v>-264</v>
      </c>
    </row>
    <row r="595" spans="2:15" x14ac:dyDescent="0.2">
      <c r="B595" s="1">
        <v>42291</v>
      </c>
      <c r="C595">
        <v>768</v>
      </c>
      <c r="D595">
        <v>768</v>
      </c>
      <c r="E595">
        <v>747</v>
      </c>
      <c r="F595">
        <v>750</v>
      </c>
      <c r="G595">
        <v>496000</v>
      </c>
      <c r="H595" s="2" t="str">
        <f t="shared" si="47"/>
        <v/>
      </c>
      <c r="I595">
        <v>1</v>
      </c>
      <c r="J595">
        <f t="shared" si="49"/>
        <v>6</v>
      </c>
      <c r="K595" t="str">
        <f t="shared" si="45"/>
        <v/>
      </c>
      <c r="L595">
        <f t="shared" si="48"/>
        <v>6</v>
      </c>
      <c r="M595" s="1">
        <f t="shared" si="46"/>
        <v>42291</v>
      </c>
      <c r="N595">
        <f>SUM(J595:$J$1480)</f>
        <v>-276</v>
      </c>
      <c r="O595">
        <f>SUM(L595:$L$1480)</f>
        <v>-258</v>
      </c>
    </row>
    <row r="596" spans="2:15" x14ac:dyDescent="0.2">
      <c r="B596" s="1">
        <v>42290</v>
      </c>
      <c r="C596">
        <v>752</v>
      </c>
      <c r="D596">
        <v>763</v>
      </c>
      <c r="E596">
        <v>752</v>
      </c>
      <c r="F596">
        <v>759</v>
      </c>
      <c r="G596">
        <v>627000</v>
      </c>
      <c r="H596" s="2" t="str">
        <f t="shared" si="47"/>
        <v/>
      </c>
      <c r="I596">
        <v>1</v>
      </c>
      <c r="J596">
        <f t="shared" si="49"/>
        <v>-9</v>
      </c>
      <c r="K596" t="str">
        <f t="shared" si="45"/>
        <v/>
      </c>
      <c r="L596">
        <f t="shared" si="48"/>
        <v>-9</v>
      </c>
      <c r="M596" s="1">
        <f t="shared" si="46"/>
        <v>42290</v>
      </c>
      <c r="N596">
        <f>SUM(J596:$J$1480)</f>
        <v>-282</v>
      </c>
      <c r="O596">
        <f>SUM(L596:$L$1480)</f>
        <v>-264</v>
      </c>
    </row>
    <row r="597" spans="2:15" x14ac:dyDescent="0.2">
      <c r="B597" s="1">
        <v>42286</v>
      </c>
      <c r="C597">
        <v>743</v>
      </c>
      <c r="D597">
        <v>767</v>
      </c>
      <c r="E597">
        <v>742</v>
      </c>
      <c r="F597">
        <v>766</v>
      </c>
      <c r="G597">
        <v>1185000</v>
      </c>
      <c r="H597" s="2" t="str">
        <f t="shared" si="47"/>
        <v>高安超え</v>
      </c>
      <c r="I597">
        <v>1</v>
      </c>
      <c r="J597">
        <f t="shared" si="49"/>
        <v>-7</v>
      </c>
      <c r="K597" t="str">
        <f t="shared" si="45"/>
        <v>高安超え</v>
      </c>
      <c r="L597">
        <f t="shared" si="48"/>
        <v>-7</v>
      </c>
      <c r="M597" s="1">
        <f t="shared" si="46"/>
        <v>42286</v>
      </c>
      <c r="N597">
        <f>SUM(J597:$J$1480)</f>
        <v>-273</v>
      </c>
      <c r="O597">
        <f>SUM(L597:$L$1480)</f>
        <v>-255</v>
      </c>
    </row>
    <row r="598" spans="2:15" x14ac:dyDescent="0.2">
      <c r="B598" s="1">
        <v>42285</v>
      </c>
      <c r="C598">
        <v>727</v>
      </c>
      <c r="D598">
        <v>740</v>
      </c>
      <c r="E598">
        <v>726</v>
      </c>
      <c r="F598">
        <v>732</v>
      </c>
      <c r="G598">
        <v>403000</v>
      </c>
      <c r="H598" s="2" t="str">
        <f t="shared" si="47"/>
        <v/>
      </c>
      <c r="I598">
        <v>1</v>
      </c>
      <c r="J598">
        <f t="shared" si="49"/>
        <v>34</v>
      </c>
      <c r="K598" t="str">
        <f t="shared" si="45"/>
        <v/>
      </c>
      <c r="L598">
        <f t="shared" si="48"/>
        <v>34</v>
      </c>
      <c r="M598" s="1">
        <f t="shared" si="46"/>
        <v>42285</v>
      </c>
      <c r="N598">
        <f>SUM(J598:$J$1480)</f>
        <v>-266</v>
      </c>
      <c r="O598">
        <f>SUM(L598:$L$1480)</f>
        <v>-248</v>
      </c>
    </row>
    <row r="599" spans="2:15" x14ac:dyDescent="0.2">
      <c r="B599" s="1">
        <v>42284</v>
      </c>
      <c r="C599">
        <v>730</v>
      </c>
      <c r="D599">
        <v>740</v>
      </c>
      <c r="E599">
        <v>722</v>
      </c>
      <c r="F599">
        <v>736</v>
      </c>
      <c r="G599">
        <v>588000</v>
      </c>
      <c r="H599" s="2" t="str">
        <f t="shared" si="47"/>
        <v>高安割れ</v>
      </c>
      <c r="I599">
        <v>1</v>
      </c>
      <c r="J599">
        <f t="shared" si="49"/>
        <v>4</v>
      </c>
      <c r="K599" t="str">
        <f t="shared" si="45"/>
        <v>高安割れ</v>
      </c>
      <c r="L599">
        <f t="shared" si="48"/>
        <v>4</v>
      </c>
      <c r="M599" s="1">
        <f t="shared" si="46"/>
        <v>42284</v>
      </c>
      <c r="N599">
        <f>SUM(J599:$J$1480)</f>
        <v>-300</v>
      </c>
      <c r="O599">
        <f>SUM(L599:$L$1480)</f>
        <v>-282</v>
      </c>
    </row>
    <row r="600" spans="2:15" x14ac:dyDescent="0.2">
      <c r="B600" s="1">
        <v>42283</v>
      </c>
      <c r="C600">
        <v>736</v>
      </c>
      <c r="D600">
        <v>754</v>
      </c>
      <c r="E600">
        <v>730</v>
      </c>
      <c r="F600">
        <v>734</v>
      </c>
      <c r="G600">
        <v>964000</v>
      </c>
      <c r="H600" s="2" t="str">
        <f t="shared" si="47"/>
        <v>高安超え</v>
      </c>
      <c r="I600">
        <v>1</v>
      </c>
      <c r="J600">
        <f t="shared" si="49"/>
        <v>2</v>
      </c>
      <c r="K600" t="str">
        <f t="shared" si="45"/>
        <v>高安超え</v>
      </c>
      <c r="L600">
        <f t="shared" si="48"/>
        <v>2</v>
      </c>
      <c r="M600" s="1">
        <f t="shared" si="46"/>
        <v>42283</v>
      </c>
      <c r="N600">
        <f>SUM(J600:$J$1480)</f>
        <v>-304</v>
      </c>
      <c r="O600">
        <f>SUM(L600:$L$1480)</f>
        <v>-286</v>
      </c>
    </row>
    <row r="601" spans="2:15" x14ac:dyDescent="0.2">
      <c r="B601" s="1">
        <v>42282</v>
      </c>
      <c r="C601">
        <v>717</v>
      </c>
      <c r="D601">
        <v>734</v>
      </c>
      <c r="E601">
        <v>715</v>
      </c>
      <c r="F601">
        <v>730</v>
      </c>
      <c r="G601">
        <v>717000</v>
      </c>
      <c r="H601" s="2" t="str">
        <f t="shared" si="47"/>
        <v>高安超え</v>
      </c>
      <c r="I601">
        <v>1</v>
      </c>
      <c r="J601">
        <f t="shared" si="49"/>
        <v>4</v>
      </c>
      <c r="K601" t="str">
        <f t="shared" si="45"/>
        <v>高安超え</v>
      </c>
      <c r="L601">
        <f t="shared" si="48"/>
        <v>4</v>
      </c>
      <c r="M601" s="1">
        <f t="shared" si="46"/>
        <v>42282</v>
      </c>
      <c r="N601">
        <f>SUM(J601:$J$1480)</f>
        <v>-306</v>
      </c>
      <c r="O601">
        <f>SUM(L601:$L$1480)</f>
        <v>-288</v>
      </c>
    </row>
    <row r="602" spans="2:15" x14ac:dyDescent="0.2">
      <c r="B602" s="1">
        <v>42279</v>
      </c>
      <c r="C602">
        <v>682</v>
      </c>
      <c r="D602">
        <v>714</v>
      </c>
      <c r="E602">
        <v>678</v>
      </c>
      <c r="F602">
        <v>711</v>
      </c>
      <c r="G602">
        <v>808000</v>
      </c>
      <c r="H602" s="2" t="str">
        <f t="shared" si="47"/>
        <v>高安超え</v>
      </c>
      <c r="I602">
        <v>1</v>
      </c>
      <c r="J602">
        <f t="shared" si="49"/>
        <v>19</v>
      </c>
      <c r="K602" t="str">
        <f t="shared" si="45"/>
        <v>高安超え</v>
      </c>
      <c r="L602">
        <f t="shared" si="48"/>
        <v>19</v>
      </c>
      <c r="M602" s="1">
        <f t="shared" si="46"/>
        <v>42279</v>
      </c>
      <c r="N602">
        <f>SUM(J602:$J$1480)</f>
        <v>-310</v>
      </c>
      <c r="O602">
        <f>SUM(L602:$L$1480)</f>
        <v>-292</v>
      </c>
    </row>
    <row r="603" spans="2:15" x14ac:dyDescent="0.2">
      <c r="B603" s="1">
        <v>42278</v>
      </c>
      <c r="C603">
        <v>683</v>
      </c>
      <c r="D603">
        <v>695</v>
      </c>
      <c r="E603">
        <v>667</v>
      </c>
      <c r="F603">
        <v>692</v>
      </c>
      <c r="G603">
        <v>730000</v>
      </c>
      <c r="H603" s="2" t="str">
        <f t="shared" si="47"/>
        <v>高安超え</v>
      </c>
      <c r="I603">
        <v>1</v>
      </c>
      <c r="J603">
        <f t="shared" si="49"/>
        <v>19</v>
      </c>
      <c r="K603" t="str">
        <f t="shared" si="45"/>
        <v>高安超え</v>
      </c>
      <c r="L603">
        <f t="shared" si="48"/>
        <v>19</v>
      </c>
      <c r="M603" s="1">
        <f t="shared" si="46"/>
        <v>42278</v>
      </c>
      <c r="N603">
        <f>SUM(J603:$J$1480)</f>
        <v>-329</v>
      </c>
      <c r="O603">
        <f>SUM(L603:$L$1480)</f>
        <v>-311</v>
      </c>
    </row>
    <row r="604" spans="2:15" x14ac:dyDescent="0.2">
      <c r="B604" s="1">
        <v>42277</v>
      </c>
      <c r="C604">
        <v>677</v>
      </c>
      <c r="D604">
        <v>681</v>
      </c>
      <c r="E604">
        <v>649</v>
      </c>
      <c r="F604">
        <v>679</v>
      </c>
      <c r="G604">
        <v>1051000</v>
      </c>
      <c r="H604" s="2" t="str">
        <f t="shared" si="47"/>
        <v/>
      </c>
      <c r="I604">
        <v>1</v>
      </c>
      <c r="J604">
        <f t="shared" si="49"/>
        <v>13</v>
      </c>
      <c r="K604" t="str">
        <f t="shared" si="45"/>
        <v/>
      </c>
      <c r="L604">
        <f t="shared" si="48"/>
        <v>13</v>
      </c>
      <c r="M604" s="1">
        <f t="shared" si="46"/>
        <v>42277</v>
      </c>
      <c r="N604">
        <f>SUM(J604:$J$1480)</f>
        <v>-348</v>
      </c>
      <c r="O604">
        <f>SUM(L604:$L$1480)</f>
        <v>-330</v>
      </c>
    </row>
    <row r="605" spans="2:15" x14ac:dyDescent="0.2">
      <c r="B605" s="1">
        <v>42276</v>
      </c>
      <c r="C605">
        <v>665</v>
      </c>
      <c r="D605">
        <v>674</v>
      </c>
      <c r="E605">
        <v>651</v>
      </c>
      <c r="F605">
        <v>661</v>
      </c>
      <c r="G605">
        <v>892000</v>
      </c>
      <c r="H605" s="2" t="str">
        <f t="shared" si="47"/>
        <v>高安割れ</v>
      </c>
      <c r="I605">
        <v>1</v>
      </c>
      <c r="J605">
        <f t="shared" si="49"/>
        <v>-18</v>
      </c>
      <c r="K605" t="str">
        <f t="shared" si="45"/>
        <v>高安割れ</v>
      </c>
      <c r="L605">
        <f t="shared" si="48"/>
        <v>-18</v>
      </c>
      <c r="M605" s="1">
        <f t="shared" si="46"/>
        <v>42276</v>
      </c>
      <c r="N605">
        <f>SUM(J605:$J$1480)</f>
        <v>-361</v>
      </c>
      <c r="O605">
        <f>SUM(L605:$L$1480)</f>
        <v>-343</v>
      </c>
    </row>
    <row r="606" spans="2:15" x14ac:dyDescent="0.2">
      <c r="B606" s="1">
        <v>42275</v>
      </c>
      <c r="C606">
        <v>684</v>
      </c>
      <c r="D606">
        <v>692</v>
      </c>
      <c r="E606">
        <v>674</v>
      </c>
      <c r="F606">
        <v>678</v>
      </c>
      <c r="G606">
        <v>563000</v>
      </c>
      <c r="H606" s="2" t="str">
        <f t="shared" si="47"/>
        <v>高安超え</v>
      </c>
      <c r="I606">
        <v>1</v>
      </c>
      <c r="J606">
        <f t="shared" si="49"/>
        <v>-17</v>
      </c>
      <c r="K606" t="str">
        <f t="shared" si="45"/>
        <v>高安超え</v>
      </c>
      <c r="L606">
        <f t="shared" si="48"/>
        <v>-17</v>
      </c>
      <c r="M606" s="1">
        <f t="shared" si="46"/>
        <v>42275</v>
      </c>
      <c r="N606">
        <f>SUM(J606:$J$1480)</f>
        <v>-343</v>
      </c>
      <c r="O606">
        <f>SUM(L606:$L$1480)</f>
        <v>-325</v>
      </c>
    </row>
    <row r="607" spans="2:15" x14ac:dyDescent="0.2">
      <c r="B607" s="1">
        <v>42272</v>
      </c>
      <c r="C607">
        <v>686</v>
      </c>
      <c r="D607">
        <v>688</v>
      </c>
      <c r="E607">
        <v>670</v>
      </c>
      <c r="F607">
        <v>688</v>
      </c>
      <c r="G607">
        <v>794000</v>
      </c>
      <c r="H607" s="2" t="str">
        <f t="shared" si="47"/>
        <v>高安割れ</v>
      </c>
      <c r="I607">
        <v>1</v>
      </c>
      <c r="J607">
        <f t="shared" si="49"/>
        <v>10</v>
      </c>
      <c r="K607" t="str">
        <f t="shared" si="45"/>
        <v>高安割れ</v>
      </c>
      <c r="L607">
        <f t="shared" si="48"/>
        <v>10</v>
      </c>
      <c r="M607" s="1">
        <f t="shared" si="46"/>
        <v>42272</v>
      </c>
      <c r="N607">
        <f>SUM(J607:$J$1480)</f>
        <v>-326</v>
      </c>
      <c r="O607">
        <f>SUM(L607:$L$1480)</f>
        <v>-308</v>
      </c>
    </row>
    <row r="608" spans="2:15" x14ac:dyDescent="0.2">
      <c r="B608" s="1">
        <v>42271</v>
      </c>
      <c r="C608">
        <v>687</v>
      </c>
      <c r="D608">
        <v>693</v>
      </c>
      <c r="E608">
        <v>680</v>
      </c>
      <c r="F608">
        <v>681</v>
      </c>
      <c r="G608">
        <v>636000</v>
      </c>
      <c r="H608" s="2" t="str">
        <f t="shared" si="47"/>
        <v>高安割れ</v>
      </c>
      <c r="I608">
        <v>1</v>
      </c>
      <c r="J608">
        <f t="shared" si="49"/>
        <v>-7</v>
      </c>
      <c r="K608" t="str">
        <f t="shared" si="45"/>
        <v>高安割れ</v>
      </c>
      <c r="L608">
        <f t="shared" si="48"/>
        <v>-7</v>
      </c>
      <c r="M608" s="1">
        <f t="shared" si="46"/>
        <v>42271</v>
      </c>
      <c r="N608">
        <f>SUM(J608:$J$1480)</f>
        <v>-336</v>
      </c>
      <c r="O608">
        <f>SUM(L608:$L$1480)</f>
        <v>-318</v>
      </c>
    </row>
    <row r="609" spans="2:15" x14ac:dyDescent="0.2">
      <c r="B609" s="1">
        <v>42265</v>
      </c>
      <c r="C609">
        <v>708</v>
      </c>
      <c r="D609">
        <v>715</v>
      </c>
      <c r="E609">
        <v>694</v>
      </c>
      <c r="F609">
        <v>712</v>
      </c>
      <c r="G609">
        <v>758000</v>
      </c>
      <c r="H609" s="2" t="str">
        <f t="shared" si="47"/>
        <v>高安割れ</v>
      </c>
      <c r="I609">
        <v>1</v>
      </c>
      <c r="J609">
        <f t="shared" si="49"/>
        <v>31</v>
      </c>
      <c r="K609" t="str">
        <f t="shared" si="45"/>
        <v>高安割れ</v>
      </c>
      <c r="L609">
        <f t="shared" si="48"/>
        <v>31</v>
      </c>
      <c r="M609" s="1">
        <f t="shared" si="46"/>
        <v>42265</v>
      </c>
      <c r="N609">
        <f>SUM(J609:$J$1480)</f>
        <v>-329</v>
      </c>
      <c r="O609">
        <f>SUM(L609:$L$1480)</f>
        <v>-311</v>
      </c>
    </row>
    <row r="610" spans="2:15" x14ac:dyDescent="0.2">
      <c r="B610" s="1">
        <v>42264</v>
      </c>
      <c r="C610">
        <v>724</v>
      </c>
      <c r="D610">
        <v>729</v>
      </c>
      <c r="E610">
        <v>712</v>
      </c>
      <c r="F610">
        <v>718</v>
      </c>
      <c r="G610">
        <v>490000</v>
      </c>
      <c r="H610" s="2" t="str">
        <f t="shared" si="47"/>
        <v>高安超え</v>
      </c>
      <c r="I610">
        <v>1</v>
      </c>
      <c r="J610">
        <f t="shared" si="49"/>
        <v>-6</v>
      </c>
      <c r="K610" t="str">
        <f t="shared" si="45"/>
        <v>高安超え</v>
      </c>
      <c r="L610">
        <f t="shared" si="48"/>
        <v>-6</v>
      </c>
      <c r="M610" s="1">
        <f t="shared" si="46"/>
        <v>42264</v>
      </c>
      <c r="N610">
        <f>SUM(J610:$J$1480)</f>
        <v>-360</v>
      </c>
      <c r="O610">
        <f>SUM(L610:$L$1480)</f>
        <v>-342</v>
      </c>
    </row>
    <row r="611" spans="2:15" x14ac:dyDescent="0.2">
      <c r="B611" s="1">
        <v>42263</v>
      </c>
      <c r="C611">
        <v>706</v>
      </c>
      <c r="D611">
        <v>716</v>
      </c>
      <c r="E611">
        <v>703</v>
      </c>
      <c r="F611">
        <v>713</v>
      </c>
      <c r="G611">
        <v>512000</v>
      </c>
      <c r="H611" s="2" t="str">
        <f t="shared" si="47"/>
        <v>高安割れ</v>
      </c>
      <c r="I611">
        <v>1</v>
      </c>
      <c r="J611">
        <f t="shared" si="49"/>
        <v>-5</v>
      </c>
      <c r="K611" t="str">
        <f t="shared" si="45"/>
        <v>高安割れ</v>
      </c>
      <c r="L611">
        <f t="shared" si="48"/>
        <v>-5</v>
      </c>
      <c r="M611" s="1">
        <f t="shared" si="46"/>
        <v>42263</v>
      </c>
      <c r="N611">
        <f>SUM(J611:$J$1480)</f>
        <v>-354</v>
      </c>
      <c r="O611">
        <f>SUM(L611:$L$1480)</f>
        <v>-336</v>
      </c>
    </row>
    <row r="612" spans="2:15" x14ac:dyDescent="0.2">
      <c r="B612" s="1">
        <v>42262</v>
      </c>
      <c r="C612">
        <v>718</v>
      </c>
      <c r="D612">
        <v>726</v>
      </c>
      <c r="E612">
        <v>707</v>
      </c>
      <c r="F612">
        <v>709</v>
      </c>
      <c r="G612">
        <v>639000</v>
      </c>
      <c r="H612" s="2" t="str">
        <f t="shared" si="47"/>
        <v/>
      </c>
      <c r="I612">
        <v>1</v>
      </c>
      <c r="J612">
        <f t="shared" si="49"/>
        <v>4</v>
      </c>
      <c r="K612" t="str">
        <f t="shared" si="45"/>
        <v/>
      </c>
      <c r="L612">
        <f t="shared" si="48"/>
        <v>4</v>
      </c>
      <c r="M612" s="1">
        <f t="shared" si="46"/>
        <v>42262</v>
      </c>
      <c r="N612">
        <f>SUM(J612:$J$1480)</f>
        <v>-349</v>
      </c>
      <c r="O612">
        <f>SUM(L612:$L$1480)</f>
        <v>-331</v>
      </c>
    </row>
    <row r="613" spans="2:15" x14ac:dyDescent="0.2">
      <c r="B613" s="1">
        <v>42261</v>
      </c>
      <c r="C613">
        <v>734</v>
      </c>
      <c r="D613">
        <v>734</v>
      </c>
      <c r="E613">
        <v>705</v>
      </c>
      <c r="F613">
        <v>706</v>
      </c>
      <c r="G613">
        <v>812000</v>
      </c>
      <c r="H613" s="2" t="str">
        <f t="shared" si="47"/>
        <v/>
      </c>
      <c r="I613">
        <v>1</v>
      </c>
      <c r="J613">
        <f t="shared" si="49"/>
        <v>3</v>
      </c>
      <c r="K613" t="str">
        <f t="shared" si="45"/>
        <v/>
      </c>
      <c r="L613">
        <f t="shared" si="48"/>
        <v>3</v>
      </c>
      <c r="M613" s="1">
        <f t="shared" si="46"/>
        <v>42261</v>
      </c>
      <c r="N613">
        <f>SUM(J613:$J$1480)</f>
        <v>-353</v>
      </c>
      <c r="O613">
        <f>SUM(L613:$L$1480)</f>
        <v>-335</v>
      </c>
    </row>
    <row r="614" spans="2:15" x14ac:dyDescent="0.2">
      <c r="B614" s="1">
        <v>42258</v>
      </c>
      <c r="C614">
        <v>707</v>
      </c>
      <c r="D614">
        <v>731</v>
      </c>
      <c r="E614">
        <v>706</v>
      </c>
      <c r="F614">
        <v>721</v>
      </c>
      <c r="G614">
        <v>2579000</v>
      </c>
      <c r="H614" s="2" t="str">
        <f t="shared" si="47"/>
        <v>高安超え</v>
      </c>
      <c r="I614">
        <v>1</v>
      </c>
      <c r="J614">
        <f t="shared" si="49"/>
        <v>-15</v>
      </c>
      <c r="K614" t="str">
        <f t="shared" si="45"/>
        <v>高安超え</v>
      </c>
      <c r="L614">
        <f t="shared" si="48"/>
        <v>-15</v>
      </c>
      <c r="M614" s="1">
        <f t="shared" si="46"/>
        <v>42258</v>
      </c>
      <c r="N614">
        <f>SUM(J614:$J$1480)</f>
        <v>-356</v>
      </c>
      <c r="O614">
        <f>SUM(L614:$L$1480)</f>
        <v>-338</v>
      </c>
    </row>
    <row r="615" spans="2:15" x14ac:dyDescent="0.2">
      <c r="B615" s="1">
        <v>42257</v>
      </c>
      <c r="C615">
        <v>711</v>
      </c>
      <c r="D615">
        <v>720</v>
      </c>
      <c r="E615">
        <v>705</v>
      </c>
      <c r="F615">
        <v>718</v>
      </c>
      <c r="G615">
        <v>665000</v>
      </c>
      <c r="H615" s="2" t="str">
        <f t="shared" si="47"/>
        <v/>
      </c>
      <c r="I615">
        <v>1</v>
      </c>
      <c r="J615">
        <f t="shared" si="49"/>
        <v>3</v>
      </c>
      <c r="K615" t="str">
        <f t="shared" si="45"/>
        <v/>
      </c>
      <c r="L615">
        <f t="shared" si="48"/>
        <v>3</v>
      </c>
      <c r="M615" s="1">
        <f t="shared" si="46"/>
        <v>42257</v>
      </c>
      <c r="N615">
        <f>SUM(J615:$J$1480)</f>
        <v>-341</v>
      </c>
      <c r="O615">
        <f>SUM(L615:$L$1480)</f>
        <v>-323</v>
      </c>
    </row>
    <row r="616" spans="2:15" x14ac:dyDescent="0.2">
      <c r="B616" s="1">
        <v>42256</v>
      </c>
      <c r="C616">
        <v>707</v>
      </c>
      <c r="D616">
        <v>735</v>
      </c>
      <c r="E616">
        <v>698</v>
      </c>
      <c r="F616">
        <v>735</v>
      </c>
      <c r="G616">
        <v>1116000</v>
      </c>
      <c r="H616" s="2" t="str">
        <f t="shared" si="47"/>
        <v>高安超え</v>
      </c>
      <c r="I616">
        <v>1</v>
      </c>
      <c r="J616">
        <f t="shared" si="49"/>
        <v>-17</v>
      </c>
      <c r="K616" t="str">
        <f t="shared" si="45"/>
        <v>高安超え</v>
      </c>
      <c r="L616">
        <f t="shared" si="48"/>
        <v>-17</v>
      </c>
      <c r="M616" s="1">
        <f t="shared" si="46"/>
        <v>42256</v>
      </c>
      <c r="N616">
        <f>SUM(J616:$J$1480)</f>
        <v>-344</v>
      </c>
      <c r="O616">
        <f>SUM(L616:$L$1480)</f>
        <v>-326</v>
      </c>
    </row>
    <row r="617" spans="2:15" x14ac:dyDescent="0.2">
      <c r="B617" s="1">
        <v>42255</v>
      </c>
      <c r="C617">
        <v>694</v>
      </c>
      <c r="D617">
        <v>695</v>
      </c>
      <c r="E617">
        <v>675</v>
      </c>
      <c r="F617">
        <v>677</v>
      </c>
      <c r="G617">
        <v>633000</v>
      </c>
      <c r="H617" s="2" t="str">
        <f t="shared" si="47"/>
        <v>高安超え</v>
      </c>
      <c r="I617">
        <v>1</v>
      </c>
      <c r="J617">
        <f t="shared" si="49"/>
        <v>58</v>
      </c>
      <c r="K617" t="str">
        <f t="shared" si="45"/>
        <v>高安超え</v>
      </c>
      <c r="L617">
        <f t="shared" si="48"/>
        <v>58</v>
      </c>
      <c r="M617" s="1">
        <f t="shared" si="46"/>
        <v>42255</v>
      </c>
      <c r="N617">
        <f>SUM(J617:$J$1480)</f>
        <v>-327</v>
      </c>
      <c r="O617">
        <f>SUM(L617:$L$1480)</f>
        <v>-309</v>
      </c>
    </row>
    <row r="618" spans="2:15" x14ac:dyDescent="0.2">
      <c r="B618" s="1">
        <v>42254</v>
      </c>
      <c r="C618">
        <v>674</v>
      </c>
      <c r="D618">
        <v>692</v>
      </c>
      <c r="E618">
        <v>667</v>
      </c>
      <c r="F618">
        <v>684</v>
      </c>
      <c r="G618">
        <v>1117000</v>
      </c>
      <c r="H618" s="2" t="str">
        <f t="shared" si="47"/>
        <v>高安割れ</v>
      </c>
      <c r="I618">
        <v>1</v>
      </c>
      <c r="J618">
        <f t="shared" si="49"/>
        <v>7</v>
      </c>
      <c r="K618" t="str">
        <f t="shared" si="45"/>
        <v>高安割れ</v>
      </c>
      <c r="L618">
        <f t="shared" si="48"/>
        <v>7</v>
      </c>
      <c r="M618" s="1">
        <f t="shared" si="46"/>
        <v>42254</v>
      </c>
      <c r="N618">
        <f>SUM(J618:$J$1480)</f>
        <v>-385</v>
      </c>
      <c r="O618">
        <f>SUM(L618:$L$1480)</f>
        <v>-367</v>
      </c>
    </row>
    <row r="619" spans="2:15" x14ac:dyDescent="0.2">
      <c r="B619" s="1">
        <v>42251</v>
      </c>
      <c r="C619">
        <v>696</v>
      </c>
      <c r="D619">
        <v>709</v>
      </c>
      <c r="E619">
        <v>675</v>
      </c>
      <c r="F619">
        <v>684</v>
      </c>
      <c r="G619">
        <v>929000</v>
      </c>
      <c r="H619" s="2" t="str">
        <f t="shared" si="47"/>
        <v>高安割れ</v>
      </c>
      <c r="I619">
        <v>1</v>
      </c>
      <c r="J619">
        <f t="shared" si="49"/>
        <v>0</v>
      </c>
      <c r="K619" t="str">
        <f t="shared" si="45"/>
        <v>高安割れ</v>
      </c>
      <c r="L619">
        <f t="shared" si="48"/>
        <v>0</v>
      </c>
      <c r="M619" s="1">
        <f t="shared" si="46"/>
        <v>42251</v>
      </c>
      <c r="N619">
        <f>SUM(J619:$J$1480)</f>
        <v>-392</v>
      </c>
      <c r="O619">
        <f>SUM(L619:$L$1480)</f>
        <v>-374</v>
      </c>
    </row>
    <row r="620" spans="2:15" x14ac:dyDescent="0.2">
      <c r="B620" s="1">
        <v>42250</v>
      </c>
      <c r="C620">
        <v>696</v>
      </c>
      <c r="D620">
        <v>718</v>
      </c>
      <c r="E620">
        <v>694</v>
      </c>
      <c r="F620">
        <v>704</v>
      </c>
      <c r="G620">
        <v>1334000</v>
      </c>
      <c r="H620" s="2" t="str">
        <f t="shared" si="47"/>
        <v>高安超え</v>
      </c>
      <c r="I620">
        <v>1</v>
      </c>
      <c r="J620">
        <f t="shared" si="49"/>
        <v>-20</v>
      </c>
      <c r="K620" t="str">
        <f t="shared" si="45"/>
        <v>高安超え</v>
      </c>
      <c r="L620">
        <f t="shared" si="48"/>
        <v>-20</v>
      </c>
      <c r="M620" s="1">
        <f t="shared" si="46"/>
        <v>42250</v>
      </c>
      <c r="N620">
        <f>SUM(J620:$J$1480)</f>
        <v>-392</v>
      </c>
      <c r="O620">
        <f>SUM(L620:$L$1480)</f>
        <v>-374</v>
      </c>
    </row>
    <row r="621" spans="2:15" x14ac:dyDescent="0.2">
      <c r="B621" s="1">
        <v>42249</v>
      </c>
      <c r="C621">
        <v>658</v>
      </c>
      <c r="D621">
        <v>691</v>
      </c>
      <c r="E621">
        <v>658</v>
      </c>
      <c r="F621">
        <v>670</v>
      </c>
      <c r="G621">
        <v>1045000</v>
      </c>
      <c r="H621" s="2" t="str">
        <f t="shared" si="47"/>
        <v>高安割れ</v>
      </c>
      <c r="I621">
        <v>1</v>
      </c>
      <c r="J621">
        <f t="shared" si="49"/>
        <v>-34</v>
      </c>
      <c r="K621" t="str">
        <f t="shared" si="45"/>
        <v>高安割れ</v>
      </c>
      <c r="L621">
        <f t="shared" si="48"/>
        <v>-34</v>
      </c>
      <c r="M621" s="1">
        <f t="shared" si="46"/>
        <v>42249</v>
      </c>
      <c r="N621">
        <f>SUM(J621:$J$1480)</f>
        <v>-372</v>
      </c>
      <c r="O621">
        <f>SUM(L621:$L$1480)</f>
        <v>-354</v>
      </c>
    </row>
    <row r="622" spans="2:15" x14ac:dyDescent="0.2">
      <c r="B622" s="1">
        <v>42248</v>
      </c>
      <c r="C622">
        <v>691</v>
      </c>
      <c r="D622">
        <v>710</v>
      </c>
      <c r="E622">
        <v>672</v>
      </c>
      <c r="F622">
        <v>674</v>
      </c>
      <c r="G622">
        <v>888000</v>
      </c>
      <c r="H622" s="2" t="str">
        <f t="shared" si="47"/>
        <v/>
      </c>
      <c r="I622">
        <v>1</v>
      </c>
      <c r="J622">
        <f t="shared" si="49"/>
        <v>-4</v>
      </c>
      <c r="K622" t="str">
        <f t="shared" si="45"/>
        <v/>
      </c>
      <c r="L622">
        <f t="shared" si="48"/>
        <v>-4</v>
      </c>
      <c r="M622" s="1">
        <f t="shared" si="46"/>
        <v>42248</v>
      </c>
      <c r="N622">
        <f>SUM(J622:$J$1480)</f>
        <v>-338</v>
      </c>
      <c r="O622">
        <f>SUM(L622:$L$1480)</f>
        <v>-320</v>
      </c>
    </row>
    <row r="623" spans="2:15" x14ac:dyDescent="0.2">
      <c r="B623" s="1">
        <v>42247</v>
      </c>
      <c r="C623">
        <v>694</v>
      </c>
      <c r="D623">
        <v>705</v>
      </c>
      <c r="E623">
        <v>688</v>
      </c>
      <c r="F623">
        <v>696</v>
      </c>
      <c r="G623">
        <v>744000</v>
      </c>
      <c r="H623" s="2" t="str">
        <f t="shared" si="47"/>
        <v>高安超え</v>
      </c>
      <c r="I623">
        <v>1</v>
      </c>
      <c r="J623">
        <f t="shared" si="49"/>
        <v>-22</v>
      </c>
      <c r="K623" t="str">
        <f t="shared" si="45"/>
        <v>高安超え</v>
      </c>
      <c r="L623">
        <f t="shared" si="48"/>
        <v>-22</v>
      </c>
      <c r="M623" s="1">
        <f t="shared" si="46"/>
        <v>42247</v>
      </c>
      <c r="N623">
        <f>SUM(J623:$J$1480)</f>
        <v>-334</v>
      </c>
      <c r="O623">
        <f>SUM(L623:$L$1480)</f>
        <v>-316</v>
      </c>
    </row>
    <row r="624" spans="2:15" x14ac:dyDescent="0.2">
      <c r="B624" s="1">
        <v>42244</v>
      </c>
      <c r="C624">
        <v>692</v>
      </c>
      <c r="D624">
        <v>701</v>
      </c>
      <c r="E624">
        <v>684</v>
      </c>
      <c r="F624">
        <v>693</v>
      </c>
      <c r="G624">
        <v>662000</v>
      </c>
      <c r="H624" s="2" t="str">
        <f t="shared" si="47"/>
        <v>高安超え</v>
      </c>
      <c r="I624">
        <v>1</v>
      </c>
      <c r="J624">
        <f t="shared" si="49"/>
        <v>3</v>
      </c>
      <c r="K624" t="str">
        <f t="shared" si="45"/>
        <v>高安超え</v>
      </c>
      <c r="L624">
        <f t="shared" si="48"/>
        <v>3</v>
      </c>
      <c r="M624" s="1">
        <f t="shared" si="46"/>
        <v>42244</v>
      </c>
      <c r="N624">
        <f>SUM(J624:$J$1480)</f>
        <v>-312</v>
      </c>
      <c r="O624">
        <f>SUM(L624:$L$1480)</f>
        <v>-294</v>
      </c>
    </row>
    <row r="625" spans="2:15" x14ac:dyDescent="0.2">
      <c r="B625" s="1">
        <v>42243</v>
      </c>
      <c r="C625">
        <v>680</v>
      </c>
      <c r="D625">
        <v>694</v>
      </c>
      <c r="E625">
        <v>668</v>
      </c>
      <c r="F625">
        <v>672</v>
      </c>
      <c r="G625">
        <v>861000</v>
      </c>
      <c r="H625" s="2" t="str">
        <f t="shared" si="47"/>
        <v>高安超え</v>
      </c>
      <c r="I625">
        <v>1</v>
      </c>
      <c r="J625">
        <f t="shared" si="49"/>
        <v>21</v>
      </c>
      <c r="K625" t="str">
        <f t="shared" si="45"/>
        <v>高安超え</v>
      </c>
      <c r="L625">
        <f t="shared" si="48"/>
        <v>21</v>
      </c>
      <c r="M625" s="1">
        <f t="shared" si="46"/>
        <v>42243</v>
      </c>
      <c r="N625">
        <f>SUM(J625:$J$1480)</f>
        <v>-315</v>
      </c>
      <c r="O625">
        <f>SUM(L625:$L$1480)</f>
        <v>-297</v>
      </c>
    </row>
    <row r="626" spans="2:15" x14ac:dyDescent="0.2">
      <c r="B626" s="1">
        <v>42242</v>
      </c>
      <c r="C626">
        <v>631</v>
      </c>
      <c r="D626">
        <v>666</v>
      </c>
      <c r="E626">
        <v>630</v>
      </c>
      <c r="F626">
        <v>664</v>
      </c>
      <c r="G626">
        <v>1164000</v>
      </c>
      <c r="H626" s="2" t="str">
        <f t="shared" si="47"/>
        <v>高安割れ</v>
      </c>
      <c r="I626">
        <v>1</v>
      </c>
      <c r="J626">
        <f t="shared" si="49"/>
        <v>-8</v>
      </c>
      <c r="K626" t="str">
        <f t="shared" si="45"/>
        <v>高安割れ</v>
      </c>
      <c r="L626">
        <f t="shared" si="48"/>
        <v>-8</v>
      </c>
      <c r="M626" s="1">
        <f t="shared" si="46"/>
        <v>42242</v>
      </c>
      <c r="N626">
        <f>SUM(J626:$J$1480)</f>
        <v>-336</v>
      </c>
      <c r="O626">
        <f>SUM(L626:$L$1480)</f>
        <v>-318</v>
      </c>
    </row>
    <row r="627" spans="2:15" x14ac:dyDescent="0.2">
      <c r="B627" s="1">
        <v>42241</v>
      </c>
      <c r="C627">
        <v>660</v>
      </c>
      <c r="D627">
        <v>685</v>
      </c>
      <c r="E627">
        <v>631</v>
      </c>
      <c r="F627">
        <v>635</v>
      </c>
      <c r="G627">
        <v>1296000</v>
      </c>
      <c r="H627" s="2" t="str">
        <f t="shared" si="47"/>
        <v>高安割れ</v>
      </c>
      <c r="I627">
        <v>1</v>
      </c>
      <c r="J627">
        <f t="shared" si="49"/>
        <v>-29</v>
      </c>
      <c r="K627" t="str">
        <f t="shared" si="45"/>
        <v>高安割れ</v>
      </c>
      <c r="L627">
        <f t="shared" si="48"/>
        <v>-29</v>
      </c>
      <c r="M627" s="1">
        <f t="shared" si="46"/>
        <v>42241</v>
      </c>
      <c r="N627">
        <f>SUM(J627:$J$1480)</f>
        <v>-328</v>
      </c>
      <c r="O627">
        <f>SUM(L627:$L$1480)</f>
        <v>-310</v>
      </c>
    </row>
    <row r="628" spans="2:15" x14ac:dyDescent="0.2">
      <c r="B628" s="1">
        <v>42240</v>
      </c>
      <c r="C628">
        <v>700</v>
      </c>
      <c r="D628">
        <v>709</v>
      </c>
      <c r="E628">
        <v>680</v>
      </c>
      <c r="F628">
        <v>682</v>
      </c>
      <c r="G628">
        <v>883000</v>
      </c>
      <c r="H628" s="2" t="str">
        <f t="shared" si="47"/>
        <v>高安割れ</v>
      </c>
      <c r="I628">
        <v>1</v>
      </c>
      <c r="J628">
        <f t="shared" si="49"/>
        <v>47</v>
      </c>
      <c r="K628" t="str">
        <f t="shared" si="45"/>
        <v>高安割れ</v>
      </c>
      <c r="L628">
        <f t="shared" si="48"/>
        <v>47</v>
      </c>
      <c r="M628" s="1">
        <f t="shared" si="46"/>
        <v>42240</v>
      </c>
      <c r="N628">
        <f>SUM(J628:$J$1480)</f>
        <v>-299</v>
      </c>
      <c r="O628">
        <f>SUM(L628:$L$1480)</f>
        <v>-281</v>
      </c>
    </row>
    <row r="629" spans="2:15" x14ac:dyDescent="0.2">
      <c r="B629" s="1">
        <v>42237</v>
      </c>
      <c r="C629">
        <v>732</v>
      </c>
      <c r="D629">
        <v>733</v>
      </c>
      <c r="E629">
        <v>715</v>
      </c>
      <c r="F629">
        <v>715</v>
      </c>
      <c r="G629">
        <v>782000</v>
      </c>
      <c r="H629" s="2" t="str">
        <f t="shared" si="47"/>
        <v>高安割れ</v>
      </c>
      <c r="I629">
        <v>1</v>
      </c>
      <c r="J629">
        <f t="shared" si="49"/>
        <v>33</v>
      </c>
      <c r="K629" t="str">
        <f t="shared" si="45"/>
        <v>高安割れ</v>
      </c>
      <c r="L629">
        <f t="shared" si="48"/>
        <v>33</v>
      </c>
      <c r="M629" s="1">
        <f t="shared" si="46"/>
        <v>42237</v>
      </c>
      <c r="N629">
        <f>SUM(J629:$J$1480)</f>
        <v>-346</v>
      </c>
      <c r="O629">
        <f>SUM(L629:$L$1480)</f>
        <v>-328</v>
      </c>
    </row>
    <row r="630" spans="2:15" x14ac:dyDescent="0.2">
      <c r="B630" s="1">
        <v>42236</v>
      </c>
      <c r="C630">
        <v>741</v>
      </c>
      <c r="D630">
        <v>748</v>
      </c>
      <c r="E630">
        <v>737</v>
      </c>
      <c r="F630">
        <v>739</v>
      </c>
      <c r="G630">
        <v>418000</v>
      </c>
      <c r="H630" s="2" t="str">
        <f t="shared" si="47"/>
        <v>高安割れ</v>
      </c>
      <c r="I630">
        <v>1</v>
      </c>
      <c r="J630">
        <f t="shared" si="49"/>
        <v>24</v>
      </c>
      <c r="K630" t="str">
        <f t="shared" si="45"/>
        <v>高安割れ</v>
      </c>
      <c r="L630">
        <f t="shared" si="48"/>
        <v>24</v>
      </c>
      <c r="M630" s="1">
        <f t="shared" si="46"/>
        <v>42236</v>
      </c>
      <c r="N630">
        <f>SUM(J630:$J$1480)</f>
        <v>-379</v>
      </c>
      <c r="O630">
        <f>SUM(L630:$L$1480)</f>
        <v>-361</v>
      </c>
    </row>
    <row r="631" spans="2:15" x14ac:dyDescent="0.2">
      <c r="B631" s="1">
        <v>42235</v>
      </c>
      <c r="C631">
        <v>754</v>
      </c>
      <c r="D631">
        <v>762</v>
      </c>
      <c r="E631">
        <v>747</v>
      </c>
      <c r="F631">
        <v>749</v>
      </c>
      <c r="G631">
        <v>487000</v>
      </c>
      <c r="H631" s="2" t="str">
        <f t="shared" si="47"/>
        <v>高安割れ</v>
      </c>
      <c r="I631">
        <v>1</v>
      </c>
      <c r="J631">
        <f t="shared" si="49"/>
        <v>10</v>
      </c>
      <c r="K631" t="str">
        <f t="shared" si="45"/>
        <v>高安割れ</v>
      </c>
      <c r="L631">
        <f t="shared" si="48"/>
        <v>10</v>
      </c>
      <c r="M631" s="1">
        <f t="shared" si="46"/>
        <v>42235</v>
      </c>
      <c r="N631">
        <f>SUM(J631:$J$1480)</f>
        <v>-403</v>
      </c>
      <c r="O631">
        <f>SUM(L631:$L$1480)</f>
        <v>-385</v>
      </c>
    </row>
    <row r="632" spans="2:15" x14ac:dyDescent="0.2">
      <c r="B632" s="1">
        <v>42234</v>
      </c>
      <c r="C632">
        <v>773</v>
      </c>
      <c r="D632">
        <v>777</v>
      </c>
      <c r="E632">
        <v>759</v>
      </c>
      <c r="F632">
        <v>762</v>
      </c>
      <c r="G632">
        <v>357000</v>
      </c>
      <c r="H632" s="2" t="str">
        <f t="shared" si="47"/>
        <v>高安超え</v>
      </c>
      <c r="I632">
        <v>1</v>
      </c>
      <c r="J632">
        <f t="shared" si="49"/>
        <v>-13</v>
      </c>
      <c r="K632" t="str">
        <f t="shared" si="45"/>
        <v>高安超え</v>
      </c>
      <c r="L632">
        <f t="shared" si="48"/>
        <v>-13</v>
      </c>
      <c r="M632" s="1">
        <f t="shared" si="46"/>
        <v>42234</v>
      </c>
      <c r="N632">
        <f>SUM(J632:$J$1480)</f>
        <v>-413</v>
      </c>
      <c r="O632">
        <f>SUM(L632:$L$1480)</f>
        <v>-395</v>
      </c>
    </row>
    <row r="633" spans="2:15" x14ac:dyDescent="0.2">
      <c r="B633" s="1">
        <v>42233</v>
      </c>
      <c r="C633">
        <v>757</v>
      </c>
      <c r="D633">
        <v>768</v>
      </c>
      <c r="E633">
        <v>753</v>
      </c>
      <c r="F633">
        <v>765</v>
      </c>
      <c r="G633">
        <v>430000</v>
      </c>
      <c r="H633" s="2" t="str">
        <f t="shared" si="47"/>
        <v>高安超え</v>
      </c>
      <c r="I633">
        <v>1</v>
      </c>
      <c r="J633">
        <f t="shared" si="49"/>
        <v>-3</v>
      </c>
      <c r="K633" t="str">
        <f t="shared" si="45"/>
        <v>高安超え</v>
      </c>
      <c r="L633">
        <f t="shared" si="48"/>
        <v>-3</v>
      </c>
      <c r="M633" s="1">
        <f t="shared" si="46"/>
        <v>42233</v>
      </c>
      <c r="N633">
        <f>SUM(J633:$J$1480)</f>
        <v>-400</v>
      </c>
      <c r="O633">
        <f>SUM(L633:$L$1480)</f>
        <v>-382</v>
      </c>
    </row>
    <row r="634" spans="2:15" x14ac:dyDescent="0.2">
      <c r="B634" s="1">
        <v>42230</v>
      </c>
      <c r="C634">
        <v>751</v>
      </c>
      <c r="D634">
        <v>760</v>
      </c>
      <c r="E634">
        <v>742</v>
      </c>
      <c r="F634">
        <v>749</v>
      </c>
      <c r="G634">
        <v>690000</v>
      </c>
      <c r="H634" s="2" t="str">
        <f t="shared" si="47"/>
        <v>高安割れ</v>
      </c>
      <c r="I634">
        <v>1</v>
      </c>
      <c r="J634">
        <f t="shared" si="49"/>
        <v>-16</v>
      </c>
      <c r="K634" t="str">
        <f t="shared" si="45"/>
        <v>高安割れ</v>
      </c>
      <c r="L634">
        <f t="shared" si="48"/>
        <v>-16</v>
      </c>
      <c r="M634" s="1">
        <f t="shared" si="46"/>
        <v>42230</v>
      </c>
      <c r="N634">
        <f>SUM(J634:$J$1480)</f>
        <v>-397</v>
      </c>
      <c r="O634">
        <f>SUM(L634:$L$1480)</f>
        <v>-379</v>
      </c>
    </row>
    <row r="635" spans="2:15" x14ac:dyDescent="0.2">
      <c r="B635" s="1">
        <v>42229</v>
      </c>
      <c r="C635">
        <v>755</v>
      </c>
      <c r="D635">
        <v>763</v>
      </c>
      <c r="E635">
        <v>746</v>
      </c>
      <c r="F635">
        <v>761</v>
      </c>
      <c r="G635">
        <v>587000</v>
      </c>
      <c r="H635" s="2" t="str">
        <f t="shared" si="47"/>
        <v>高安割れ</v>
      </c>
      <c r="I635">
        <v>1</v>
      </c>
      <c r="J635">
        <f t="shared" si="49"/>
        <v>12</v>
      </c>
      <c r="K635" t="str">
        <f t="shared" si="45"/>
        <v>高安割れ</v>
      </c>
      <c r="L635">
        <f t="shared" si="48"/>
        <v>12</v>
      </c>
      <c r="M635" s="1">
        <f t="shared" si="46"/>
        <v>42229</v>
      </c>
      <c r="N635">
        <f>SUM(J635:$J$1480)</f>
        <v>-381</v>
      </c>
      <c r="O635">
        <f>SUM(L635:$L$1480)</f>
        <v>-363</v>
      </c>
    </row>
    <row r="636" spans="2:15" x14ac:dyDescent="0.2">
      <c r="B636" s="1">
        <v>42228</v>
      </c>
      <c r="C636">
        <v>769</v>
      </c>
      <c r="D636">
        <v>774</v>
      </c>
      <c r="E636">
        <v>756</v>
      </c>
      <c r="F636">
        <v>756</v>
      </c>
      <c r="G636">
        <v>541000</v>
      </c>
      <c r="H636" s="2" t="str">
        <f t="shared" si="47"/>
        <v>高安割れ</v>
      </c>
      <c r="I636">
        <v>1</v>
      </c>
      <c r="J636">
        <f t="shared" si="49"/>
        <v>-5</v>
      </c>
      <c r="K636" t="str">
        <f t="shared" si="45"/>
        <v>高安割れ</v>
      </c>
      <c r="L636">
        <f t="shared" si="48"/>
        <v>-5</v>
      </c>
      <c r="M636" s="1">
        <f t="shared" si="46"/>
        <v>42228</v>
      </c>
      <c r="N636">
        <f>SUM(J636:$J$1480)</f>
        <v>-393</v>
      </c>
      <c r="O636">
        <f>SUM(L636:$L$1480)</f>
        <v>-375</v>
      </c>
    </row>
    <row r="637" spans="2:15" x14ac:dyDescent="0.2">
      <c r="B637" s="1">
        <v>42227</v>
      </c>
      <c r="C637">
        <v>779</v>
      </c>
      <c r="D637">
        <v>793</v>
      </c>
      <c r="E637">
        <v>770</v>
      </c>
      <c r="F637">
        <v>774</v>
      </c>
      <c r="G637">
        <v>709000</v>
      </c>
      <c r="H637" s="2" t="str">
        <f t="shared" si="47"/>
        <v>高安超え</v>
      </c>
      <c r="I637">
        <v>1</v>
      </c>
      <c r="J637">
        <f t="shared" si="49"/>
        <v>-18</v>
      </c>
      <c r="K637" t="str">
        <f t="shared" si="45"/>
        <v>高安超え</v>
      </c>
      <c r="L637">
        <f t="shared" si="48"/>
        <v>-18</v>
      </c>
      <c r="M637" s="1">
        <f t="shared" si="46"/>
        <v>42227</v>
      </c>
      <c r="N637">
        <f>SUM(J637:$J$1480)</f>
        <v>-388</v>
      </c>
      <c r="O637">
        <f>SUM(L637:$L$1480)</f>
        <v>-370</v>
      </c>
    </row>
    <row r="638" spans="2:15" x14ac:dyDescent="0.2">
      <c r="B638" s="1">
        <v>42226</v>
      </c>
      <c r="C638">
        <v>780</v>
      </c>
      <c r="D638">
        <v>785</v>
      </c>
      <c r="E638">
        <v>762</v>
      </c>
      <c r="F638">
        <v>773</v>
      </c>
      <c r="G638">
        <v>968000</v>
      </c>
      <c r="H638" s="2" t="str">
        <f t="shared" si="47"/>
        <v>高安割れ</v>
      </c>
      <c r="I638">
        <v>1</v>
      </c>
      <c r="J638">
        <f t="shared" si="49"/>
        <v>-1</v>
      </c>
      <c r="K638" t="str">
        <f t="shared" si="45"/>
        <v>高安割れ</v>
      </c>
      <c r="L638">
        <f t="shared" si="48"/>
        <v>-1</v>
      </c>
      <c r="M638" s="1">
        <f t="shared" si="46"/>
        <v>42226</v>
      </c>
      <c r="N638">
        <f>SUM(J638:$J$1480)</f>
        <v>-370</v>
      </c>
      <c r="O638">
        <f>SUM(L638:$L$1480)</f>
        <v>-352</v>
      </c>
    </row>
    <row r="639" spans="2:15" x14ac:dyDescent="0.2">
      <c r="B639" s="1">
        <v>42223</v>
      </c>
      <c r="C639">
        <v>794</v>
      </c>
      <c r="D639">
        <v>798</v>
      </c>
      <c r="E639">
        <v>787</v>
      </c>
      <c r="F639">
        <v>792</v>
      </c>
      <c r="G639">
        <v>591000</v>
      </c>
      <c r="H639" s="2" t="str">
        <f t="shared" si="47"/>
        <v/>
      </c>
      <c r="I639">
        <v>1</v>
      </c>
      <c r="J639">
        <f t="shared" si="49"/>
        <v>-19</v>
      </c>
      <c r="K639" t="str">
        <f t="shared" si="45"/>
        <v/>
      </c>
      <c r="L639">
        <f t="shared" si="48"/>
        <v>-19</v>
      </c>
      <c r="M639" s="1">
        <f t="shared" si="46"/>
        <v>42223</v>
      </c>
      <c r="N639">
        <f>SUM(J639:$J$1480)</f>
        <v>-369</v>
      </c>
      <c r="O639">
        <f>SUM(L639:$L$1480)</f>
        <v>-351</v>
      </c>
    </row>
    <row r="640" spans="2:15" x14ac:dyDescent="0.2">
      <c r="B640" s="1">
        <v>42222</v>
      </c>
      <c r="C640">
        <v>810</v>
      </c>
      <c r="D640">
        <v>811</v>
      </c>
      <c r="E640">
        <v>787</v>
      </c>
      <c r="F640">
        <v>795</v>
      </c>
      <c r="G640">
        <v>932000</v>
      </c>
      <c r="H640" s="2" t="str">
        <f t="shared" si="47"/>
        <v>高安超え</v>
      </c>
      <c r="I640">
        <v>1</v>
      </c>
      <c r="J640">
        <f t="shared" si="49"/>
        <v>-3</v>
      </c>
      <c r="K640" t="str">
        <f t="shared" si="45"/>
        <v>高安超え</v>
      </c>
      <c r="L640">
        <f t="shared" si="48"/>
        <v>-3</v>
      </c>
      <c r="M640" s="1">
        <f t="shared" si="46"/>
        <v>42222</v>
      </c>
      <c r="N640">
        <f>SUM(J640:$J$1480)</f>
        <v>-350</v>
      </c>
      <c r="O640">
        <f>SUM(L640:$L$1480)</f>
        <v>-332</v>
      </c>
    </row>
    <row r="641" spans="2:15" x14ac:dyDescent="0.2">
      <c r="B641" s="1">
        <v>42221</v>
      </c>
      <c r="C641">
        <v>783</v>
      </c>
      <c r="D641">
        <v>809</v>
      </c>
      <c r="E641">
        <v>781</v>
      </c>
      <c r="F641">
        <v>807</v>
      </c>
      <c r="G641">
        <v>1169000</v>
      </c>
      <c r="H641" s="2" t="str">
        <f t="shared" si="47"/>
        <v/>
      </c>
      <c r="I641">
        <v>1</v>
      </c>
      <c r="J641">
        <f t="shared" si="49"/>
        <v>-12</v>
      </c>
      <c r="K641" t="str">
        <f t="shared" si="45"/>
        <v/>
      </c>
      <c r="L641">
        <f t="shared" si="48"/>
        <v>-12</v>
      </c>
      <c r="M641" s="1">
        <f t="shared" si="46"/>
        <v>42221</v>
      </c>
      <c r="N641">
        <f>SUM(J641:$J$1480)</f>
        <v>-347</v>
      </c>
      <c r="O641">
        <f>SUM(L641:$L$1480)</f>
        <v>-329</v>
      </c>
    </row>
    <row r="642" spans="2:15" x14ac:dyDescent="0.2">
      <c r="B642" s="1">
        <v>42220</v>
      </c>
      <c r="C642">
        <v>843</v>
      </c>
      <c r="D642">
        <v>843</v>
      </c>
      <c r="E642">
        <v>774</v>
      </c>
      <c r="F642">
        <v>782</v>
      </c>
      <c r="G642">
        <v>2914000</v>
      </c>
      <c r="H642" s="2" t="str">
        <f t="shared" si="47"/>
        <v>高安超え</v>
      </c>
      <c r="I642">
        <v>1</v>
      </c>
      <c r="J642">
        <f t="shared" si="49"/>
        <v>25</v>
      </c>
      <c r="K642" t="str">
        <f t="shared" si="45"/>
        <v>高安超え</v>
      </c>
      <c r="L642">
        <f t="shared" si="48"/>
        <v>25</v>
      </c>
      <c r="M642" s="1">
        <f t="shared" si="46"/>
        <v>42220</v>
      </c>
      <c r="N642">
        <f>SUM(J642:$J$1480)</f>
        <v>-335</v>
      </c>
      <c r="O642">
        <f>SUM(L642:$L$1480)</f>
        <v>-317</v>
      </c>
    </row>
    <row r="643" spans="2:15" x14ac:dyDescent="0.2">
      <c r="B643" s="1">
        <v>42219</v>
      </c>
      <c r="C643">
        <v>722</v>
      </c>
      <c r="D643">
        <v>742</v>
      </c>
      <c r="E643">
        <v>719</v>
      </c>
      <c r="F643">
        <v>738</v>
      </c>
      <c r="G643">
        <v>541000</v>
      </c>
      <c r="H643" s="2" t="str">
        <f t="shared" si="47"/>
        <v>高安割れ</v>
      </c>
      <c r="I643">
        <v>1</v>
      </c>
      <c r="J643">
        <f t="shared" si="49"/>
        <v>-44</v>
      </c>
      <c r="K643" t="str">
        <f t="shared" si="45"/>
        <v>高安割れ</v>
      </c>
      <c r="L643">
        <f t="shared" si="48"/>
        <v>-44</v>
      </c>
      <c r="M643" s="1">
        <f t="shared" si="46"/>
        <v>42219</v>
      </c>
      <c r="N643">
        <f>SUM(J643:$J$1480)</f>
        <v>-360</v>
      </c>
      <c r="O643">
        <f>SUM(L643:$L$1480)</f>
        <v>-342</v>
      </c>
    </row>
    <row r="644" spans="2:15" x14ac:dyDescent="0.2">
      <c r="B644" s="1">
        <v>42216</v>
      </c>
      <c r="C644">
        <v>743</v>
      </c>
      <c r="D644">
        <v>748</v>
      </c>
      <c r="E644">
        <v>728</v>
      </c>
      <c r="F644">
        <v>742</v>
      </c>
      <c r="G644">
        <v>323000</v>
      </c>
      <c r="H644" s="2" t="str">
        <f t="shared" si="47"/>
        <v>高安超え</v>
      </c>
      <c r="I644">
        <v>1</v>
      </c>
      <c r="J644">
        <f t="shared" si="49"/>
        <v>-4</v>
      </c>
      <c r="K644" t="str">
        <f t="shared" si="45"/>
        <v>高安超え</v>
      </c>
      <c r="L644">
        <f t="shared" si="48"/>
        <v>-4</v>
      </c>
      <c r="M644" s="1">
        <f t="shared" si="46"/>
        <v>42216</v>
      </c>
      <c r="N644">
        <f>SUM(J644:$J$1480)</f>
        <v>-316</v>
      </c>
      <c r="O644">
        <f>SUM(L644:$L$1480)</f>
        <v>-298</v>
      </c>
    </row>
    <row r="645" spans="2:15" x14ac:dyDescent="0.2">
      <c r="B645" s="1">
        <v>42215</v>
      </c>
      <c r="C645">
        <v>729</v>
      </c>
      <c r="D645">
        <v>743</v>
      </c>
      <c r="E645">
        <v>727</v>
      </c>
      <c r="F645">
        <v>743</v>
      </c>
      <c r="G645">
        <v>452000</v>
      </c>
      <c r="H645" s="2" t="str">
        <f t="shared" si="47"/>
        <v>高安超え</v>
      </c>
      <c r="I645">
        <v>1</v>
      </c>
      <c r="J645">
        <f t="shared" si="49"/>
        <v>-1</v>
      </c>
      <c r="K645" t="str">
        <f t="shared" si="45"/>
        <v>高安超え</v>
      </c>
      <c r="L645">
        <f t="shared" si="48"/>
        <v>-1</v>
      </c>
      <c r="M645" s="1">
        <f t="shared" si="46"/>
        <v>42215</v>
      </c>
      <c r="N645">
        <f>SUM(J645:$J$1480)</f>
        <v>-312</v>
      </c>
      <c r="O645">
        <f>SUM(L645:$L$1480)</f>
        <v>-294</v>
      </c>
    </row>
    <row r="646" spans="2:15" x14ac:dyDescent="0.2">
      <c r="B646" s="1">
        <v>42214</v>
      </c>
      <c r="C646">
        <v>736</v>
      </c>
      <c r="D646">
        <v>736</v>
      </c>
      <c r="E646">
        <v>719</v>
      </c>
      <c r="F646">
        <v>731</v>
      </c>
      <c r="G646">
        <v>322000</v>
      </c>
      <c r="H646" s="2" t="str">
        <f t="shared" si="47"/>
        <v>高安超え</v>
      </c>
      <c r="I646">
        <v>1</v>
      </c>
      <c r="J646">
        <f t="shared" si="49"/>
        <v>12</v>
      </c>
      <c r="K646" t="str">
        <f t="shared" si="45"/>
        <v>高安超え</v>
      </c>
      <c r="L646">
        <f t="shared" si="48"/>
        <v>12</v>
      </c>
      <c r="M646" s="1">
        <f t="shared" si="46"/>
        <v>42214</v>
      </c>
      <c r="N646">
        <f>SUM(J646:$J$1480)</f>
        <v>-311</v>
      </c>
      <c r="O646">
        <f>SUM(L646:$L$1480)</f>
        <v>-293</v>
      </c>
    </row>
    <row r="647" spans="2:15" x14ac:dyDescent="0.2">
      <c r="B647" s="1">
        <v>42213</v>
      </c>
      <c r="C647">
        <v>723</v>
      </c>
      <c r="D647">
        <v>728</v>
      </c>
      <c r="E647">
        <v>712</v>
      </c>
      <c r="F647">
        <v>724</v>
      </c>
      <c r="G647">
        <v>510000</v>
      </c>
      <c r="H647" s="2" t="str">
        <f t="shared" si="47"/>
        <v>高安割れ</v>
      </c>
      <c r="I647">
        <v>1</v>
      </c>
      <c r="J647">
        <f t="shared" si="49"/>
        <v>-7</v>
      </c>
      <c r="K647" t="str">
        <f t="shared" ref="K647:K710" si="50">IF(AND(D647&lt;=D648,E647&lt;E648),"高安割れ",IF(AND(D647&gt;D648,E647&gt;E648),"高安超え",""))</f>
        <v>高安割れ</v>
      </c>
      <c r="L647">
        <f t="shared" si="48"/>
        <v>-7</v>
      </c>
      <c r="M647" s="1">
        <f t="shared" ref="M647:M710" si="51">+B647</f>
        <v>42213</v>
      </c>
      <c r="N647">
        <f>SUM(J647:$J$1480)</f>
        <v>-323</v>
      </c>
      <c r="O647">
        <f>SUM(L647:$L$1480)</f>
        <v>-305</v>
      </c>
    </row>
    <row r="648" spans="2:15" x14ac:dyDescent="0.2">
      <c r="B648" s="1">
        <v>42212</v>
      </c>
      <c r="C648">
        <v>741</v>
      </c>
      <c r="D648">
        <v>752</v>
      </c>
      <c r="E648">
        <v>722</v>
      </c>
      <c r="F648">
        <v>728</v>
      </c>
      <c r="G648">
        <v>591000</v>
      </c>
      <c r="H648" s="2" t="str">
        <f t="shared" ref="H648:H711" si="52">IF(AND(D648&lt;D649,E648&lt;E649),"高安割れ",IF(AND(D648&gt;D649,E648&gt;E649),"高安超え",""))</f>
        <v>高安割れ</v>
      </c>
      <c r="I648">
        <v>1</v>
      </c>
      <c r="J648">
        <f t="shared" si="49"/>
        <v>4</v>
      </c>
      <c r="K648" t="str">
        <f t="shared" si="50"/>
        <v>高安割れ</v>
      </c>
      <c r="L648">
        <f t="shared" ref="L648:L711" si="53">IF(K648="高安割れ",(F648-F647)*I648,(F647-F648)*I648)</f>
        <v>4</v>
      </c>
      <c r="M648" s="1">
        <f t="shared" si="51"/>
        <v>42212</v>
      </c>
      <c r="N648">
        <f>SUM(J648:$J$1480)</f>
        <v>-316</v>
      </c>
      <c r="O648">
        <f>SUM(L648:$L$1480)</f>
        <v>-298</v>
      </c>
    </row>
    <row r="649" spans="2:15" x14ac:dyDescent="0.2">
      <c r="B649" s="1">
        <v>42209</v>
      </c>
      <c r="C649">
        <v>748</v>
      </c>
      <c r="D649">
        <v>757</v>
      </c>
      <c r="E649">
        <v>748</v>
      </c>
      <c r="F649">
        <v>748</v>
      </c>
      <c r="G649">
        <v>298000</v>
      </c>
      <c r="H649" s="2" t="str">
        <f t="shared" si="52"/>
        <v/>
      </c>
      <c r="I649">
        <v>1</v>
      </c>
      <c r="J649">
        <f t="shared" ref="J649:J712" si="54">IF(H649="高安割れ",(F649-F648)*I649,(F648-F649)*I649)</f>
        <v>-20</v>
      </c>
      <c r="K649" t="str">
        <f t="shared" si="50"/>
        <v/>
      </c>
      <c r="L649">
        <f t="shared" si="53"/>
        <v>-20</v>
      </c>
      <c r="M649" s="1">
        <f t="shared" si="51"/>
        <v>42209</v>
      </c>
      <c r="N649">
        <f>SUM(J649:$J$1480)</f>
        <v>-320</v>
      </c>
      <c r="O649">
        <f>SUM(L649:$L$1480)</f>
        <v>-302</v>
      </c>
    </row>
    <row r="650" spans="2:15" x14ac:dyDescent="0.2">
      <c r="B650" s="1">
        <v>42208</v>
      </c>
      <c r="C650">
        <v>756</v>
      </c>
      <c r="D650">
        <v>757</v>
      </c>
      <c r="E650">
        <v>748</v>
      </c>
      <c r="F650">
        <v>756</v>
      </c>
      <c r="G650">
        <v>207000</v>
      </c>
      <c r="H650" s="2" t="str">
        <f t="shared" si="52"/>
        <v>高安割れ</v>
      </c>
      <c r="I650">
        <v>1</v>
      </c>
      <c r="J650">
        <f t="shared" si="54"/>
        <v>8</v>
      </c>
      <c r="K650" t="str">
        <f t="shared" si="50"/>
        <v>高安割れ</v>
      </c>
      <c r="L650">
        <f t="shared" si="53"/>
        <v>8</v>
      </c>
      <c r="M650" s="1">
        <f t="shared" si="51"/>
        <v>42208</v>
      </c>
      <c r="N650">
        <f>SUM(J650:$J$1480)</f>
        <v>-300</v>
      </c>
      <c r="O650">
        <f>SUM(L650:$L$1480)</f>
        <v>-282</v>
      </c>
    </row>
    <row r="651" spans="2:15" x14ac:dyDescent="0.2">
      <c r="B651" s="1">
        <v>42207</v>
      </c>
      <c r="C651">
        <v>753</v>
      </c>
      <c r="D651">
        <v>759</v>
      </c>
      <c r="E651">
        <v>751</v>
      </c>
      <c r="F651">
        <v>754</v>
      </c>
      <c r="G651">
        <v>326000</v>
      </c>
      <c r="H651" s="2" t="str">
        <f t="shared" si="52"/>
        <v>高安割れ</v>
      </c>
      <c r="I651">
        <v>1</v>
      </c>
      <c r="J651">
        <f t="shared" si="54"/>
        <v>-2</v>
      </c>
      <c r="K651" t="str">
        <f t="shared" si="50"/>
        <v>高安割れ</v>
      </c>
      <c r="L651">
        <f t="shared" si="53"/>
        <v>-2</v>
      </c>
      <c r="M651" s="1">
        <f t="shared" si="51"/>
        <v>42207</v>
      </c>
      <c r="N651">
        <f>SUM(J651:$J$1480)</f>
        <v>-308</v>
      </c>
      <c r="O651">
        <f>SUM(L651:$L$1480)</f>
        <v>-290</v>
      </c>
    </row>
    <row r="652" spans="2:15" x14ac:dyDescent="0.2">
      <c r="B652" s="1">
        <v>42206</v>
      </c>
      <c r="C652">
        <v>771</v>
      </c>
      <c r="D652">
        <v>776</v>
      </c>
      <c r="E652">
        <v>761</v>
      </c>
      <c r="F652">
        <v>768</v>
      </c>
      <c r="G652">
        <v>250000</v>
      </c>
      <c r="H652" s="2" t="str">
        <f t="shared" si="52"/>
        <v/>
      </c>
      <c r="I652">
        <v>1</v>
      </c>
      <c r="J652">
        <f t="shared" si="54"/>
        <v>-14</v>
      </c>
      <c r="K652" t="str">
        <f t="shared" si="50"/>
        <v/>
      </c>
      <c r="L652">
        <f t="shared" si="53"/>
        <v>-14</v>
      </c>
      <c r="M652" s="1">
        <f t="shared" si="51"/>
        <v>42206</v>
      </c>
      <c r="N652">
        <f>SUM(J652:$J$1480)</f>
        <v>-306</v>
      </c>
      <c r="O652">
        <f>SUM(L652:$L$1480)</f>
        <v>-288</v>
      </c>
    </row>
    <row r="653" spans="2:15" x14ac:dyDescent="0.2">
      <c r="B653" s="1">
        <v>42202</v>
      </c>
      <c r="C653">
        <v>769</v>
      </c>
      <c r="D653">
        <v>773</v>
      </c>
      <c r="E653">
        <v>763</v>
      </c>
      <c r="F653">
        <v>770</v>
      </c>
      <c r="G653">
        <v>266000</v>
      </c>
      <c r="H653" s="2" t="str">
        <f t="shared" si="52"/>
        <v>高安超え</v>
      </c>
      <c r="I653">
        <v>1</v>
      </c>
      <c r="J653">
        <f t="shared" si="54"/>
        <v>-2</v>
      </c>
      <c r="K653" t="str">
        <f t="shared" si="50"/>
        <v>高安超え</v>
      </c>
      <c r="L653">
        <f t="shared" si="53"/>
        <v>-2</v>
      </c>
      <c r="M653" s="1">
        <f t="shared" si="51"/>
        <v>42202</v>
      </c>
      <c r="N653">
        <f>SUM(J653:$J$1480)</f>
        <v>-292</v>
      </c>
      <c r="O653">
        <f>SUM(L653:$L$1480)</f>
        <v>-274</v>
      </c>
    </row>
    <row r="654" spans="2:15" x14ac:dyDescent="0.2">
      <c r="B654" s="1">
        <v>42201</v>
      </c>
      <c r="C654">
        <v>765</v>
      </c>
      <c r="D654">
        <v>769</v>
      </c>
      <c r="E654">
        <v>759</v>
      </c>
      <c r="F654">
        <v>764</v>
      </c>
      <c r="G654">
        <v>452000</v>
      </c>
      <c r="H654" s="2" t="str">
        <f t="shared" si="52"/>
        <v>高安超え</v>
      </c>
      <c r="I654">
        <v>1</v>
      </c>
      <c r="J654">
        <f t="shared" si="54"/>
        <v>6</v>
      </c>
      <c r="K654" t="str">
        <f t="shared" si="50"/>
        <v>高安超え</v>
      </c>
      <c r="L654">
        <f t="shared" si="53"/>
        <v>6</v>
      </c>
      <c r="M654" s="1">
        <f t="shared" si="51"/>
        <v>42201</v>
      </c>
      <c r="N654">
        <f>SUM(J654:$J$1480)</f>
        <v>-290</v>
      </c>
      <c r="O654">
        <f>SUM(L654:$L$1480)</f>
        <v>-272</v>
      </c>
    </row>
    <row r="655" spans="2:15" x14ac:dyDescent="0.2">
      <c r="B655" s="1">
        <v>42200</v>
      </c>
      <c r="C655">
        <v>751</v>
      </c>
      <c r="D655">
        <v>763</v>
      </c>
      <c r="E655">
        <v>748</v>
      </c>
      <c r="F655">
        <v>755</v>
      </c>
      <c r="G655">
        <v>566000</v>
      </c>
      <c r="H655" s="2" t="str">
        <f t="shared" si="52"/>
        <v/>
      </c>
      <c r="I655">
        <v>1</v>
      </c>
      <c r="J655">
        <f t="shared" si="54"/>
        <v>9</v>
      </c>
      <c r="K655" t="str">
        <f t="shared" si="50"/>
        <v/>
      </c>
      <c r="L655">
        <f t="shared" si="53"/>
        <v>9</v>
      </c>
      <c r="M655" s="1">
        <f t="shared" si="51"/>
        <v>42200</v>
      </c>
      <c r="N655">
        <f>SUM(J655:$J$1480)</f>
        <v>-296</v>
      </c>
      <c r="O655">
        <f>SUM(L655:$L$1480)</f>
        <v>-278</v>
      </c>
    </row>
    <row r="656" spans="2:15" x14ac:dyDescent="0.2">
      <c r="B656" s="1">
        <v>42199</v>
      </c>
      <c r="C656">
        <v>762</v>
      </c>
      <c r="D656">
        <v>768</v>
      </c>
      <c r="E656">
        <v>747</v>
      </c>
      <c r="F656">
        <v>751</v>
      </c>
      <c r="G656">
        <v>532000</v>
      </c>
      <c r="H656" s="2" t="str">
        <f t="shared" si="52"/>
        <v/>
      </c>
      <c r="I656">
        <v>1</v>
      </c>
      <c r="J656">
        <f t="shared" si="54"/>
        <v>4</v>
      </c>
      <c r="K656" t="str">
        <f t="shared" si="50"/>
        <v/>
      </c>
      <c r="L656">
        <f t="shared" si="53"/>
        <v>4</v>
      </c>
      <c r="M656" s="1">
        <f t="shared" si="51"/>
        <v>42199</v>
      </c>
      <c r="N656">
        <f>SUM(J656:$J$1480)</f>
        <v>-305</v>
      </c>
      <c r="O656">
        <f>SUM(L656:$L$1480)</f>
        <v>-287</v>
      </c>
    </row>
    <row r="657" spans="2:15" x14ac:dyDescent="0.2">
      <c r="B657" s="1">
        <v>42198</v>
      </c>
      <c r="C657">
        <v>752</v>
      </c>
      <c r="D657">
        <v>766</v>
      </c>
      <c r="E657">
        <v>750</v>
      </c>
      <c r="F657">
        <v>758</v>
      </c>
      <c r="G657">
        <v>343000</v>
      </c>
      <c r="H657" s="2" t="str">
        <f t="shared" si="52"/>
        <v>高安超え</v>
      </c>
      <c r="I657">
        <v>1</v>
      </c>
      <c r="J657">
        <f t="shared" si="54"/>
        <v>-7</v>
      </c>
      <c r="K657" t="str">
        <f t="shared" si="50"/>
        <v>高安超え</v>
      </c>
      <c r="L657">
        <f t="shared" si="53"/>
        <v>-7</v>
      </c>
      <c r="M657" s="1">
        <f t="shared" si="51"/>
        <v>42198</v>
      </c>
      <c r="N657">
        <f>SUM(J657:$J$1480)</f>
        <v>-309</v>
      </c>
      <c r="O657">
        <f>SUM(L657:$L$1480)</f>
        <v>-291</v>
      </c>
    </row>
    <row r="658" spans="2:15" x14ac:dyDescent="0.2">
      <c r="B658" s="1">
        <v>42195</v>
      </c>
      <c r="C658">
        <v>750</v>
      </c>
      <c r="D658">
        <v>752</v>
      </c>
      <c r="E658">
        <v>737</v>
      </c>
      <c r="F658">
        <v>745</v>
      </c>
      <c r="G658">
        <v>850000</v>
      </c>
      <c r="H658" s="2" t="str">
        <f t="shared" si="52"/>
        <v/>
      </c>
      <c r="I658">
        <v>1</v>
      </c>
      <c r="J658">
        <f t="shared" si="54"/>
        <v>13</v>
      </c>
      <c r="K658" t="str">
        <f t="shared" si="50"/>
        <v/>
      </c>
      <c r="L658">
        <f t="shared" si="53"/>
        <v>13</v>
      </c>
      <c r="M658" s="1">
        <f t="shared" si="51"/>
        <v>42195</v>
      </c>
      <c r="N658">
        <f>SUM(J658:$J$1480)</f>
        <v>-302</v>
      </c>
      <c r="O658">
        <f>SUM(L658:$L$1480)</f>
        <v>-284</v>
      </c>
    </row>
    <row r="659" spans="2:15" x14ac:dyDescent="0.2">
      <c r="B659" s="1">
        <v>42194</v>
      </c>
      <c r="C659">
        <v>736</v>
      </c>
      <c r="D659">
        <v>753</v>
      </c>
      <c r="E659">
        <v>720</v>
      </c>
      <c r="F659">
        <v>753</v>
      </c>
      <c r="G659">
        <v>893000</v>
      </c>
      <c r="H659" s="2" t="str">
        <f t="shared" si="52"/>
        <v>高安割れ</v>
      </c>
      <c r="I659">
        <v>1</v>
      </c>
      <c r="J659">
        <f t="shared" si="54"/>
        <v>8</v>
      </c>
      <c r="K659" t="str">
        <f t="shared" si="50"/>
        <v>高安割れ</v>
      </c>
      <c r="L659">
        <f t="shared" si="53"/>
        <v>8</v>
      </c>
      <c r="M659" s="1">
        <f t="shared" si="51"/>
        <v>42194</v>
      </c>
      <c r="N659">
        <f>SUM(J659:$J$1480)</f>
        <v>-315</v>
      </c>
      <c r="O659">
        <f>SUM(L659:$L$1480)</f>
        <v>-297</v>
      </c>
    </row>
    <row r="660" spans="2:15" x14ac:dyDescent="0.2">
      <c r="B660" s="1">
        <v>42193</v>
      </c>
      <c r="C660">
        <v>775</v>
      </c>
      <c r="D660">
        <v>775</v>
      </c>
      <c r="E660">
        <v>750</v>
      </c>
      <c r="F660">
        <v>751</v>
      </c>
      <c r="G660">
        <v>569000</v>
      </c>
      <c r="H660" s="2" t="str">
        <f t="shared" si="52"/>
        <v>高安割れ</v>
      </c>
      <c r="I660">
        <v>1</v>
      </c>
      <c r="J660">
        <f t="shared" si="54"/>
        <v>-2</v>
      </c>
      <c r="K660" t="str">
        <f t="shared" si="50"/>
        <v>高安割れ</v>
      </c>
      <c r="L660">
        <f t="shared" si="53"/>
        <v>-2</v>
      </c>
      <c r="M660" s="1">
        <f t="shared" si="51"/>
        <v>42193</v>
      </c>
      <c r="N660">
        <f>SUM(J660:$J$1480)</f>
        <v>-323</v>
      </c>
      <c r="O660">
        <f>SUM(L660:$L$1480)</f>
        <v>-305</v>
      </c>
    </row>
    <row r="661" spans="2:15" x14ac:dyDescent="0.2">
      <c r="B661" s="1">
        <v>42192</v>
      </c>
      <c r="C661">
        <v>791</v>
      </c>
      <c r="D661">
        <v>797</v>
      </c>
      <c r="E661">
        <v>770</v>
      </c>
      <c r="F661">
        <v>776</v>
      </c>
      <c r="G661">
        <v>732000</v>
      </c>
      <c r="H661" s="2" t="str">
        <f t="shared" si="52"/>
        <v>高安超え</v>
      </c>
      <c r="I661">
        <v>1</v>
      </c>
      <c r="J661">
        <f t="shared" si="54"/>
        <v>-25</v>
      </c>
      <c r="K661" t="str">
        <f t="shared" si="50"/>
        <v>高安超え</v>
      </c>
      <c r="L661">
        <f t="shared" si="53"/>
        <v>-25</v>
      </c>
      <c r="M661" s="1">
        <f t="shared" si="51"/>
        <v>42192</v>
      </c>
      <c r="N661">
        <f>SUM(J661:$J$1480)</f>
        <v>-321</v>
      </c>
      <c r="O661">
        <f>SUM(L661:$L$1480)</f>
        <v>-303</v>
      </c>
    </row>
    <row r="662" spans="2:15" x14ac:dyDescent="0.2">
      <c r="B662" s="1">
        <v>42191</v>
      </c>
      <c r="C662">
        <v>786</v>
      </c>
      <c r="D662">
        <v>790</v>
      </c>
      <c r="E662">
        <v>766</v>
      </c>
      <c r="F662">
        <v>767</v>
      </c>
      <c r="G662">
        <v>899000</v>
      </c>
      <c r="H662" s="2" t="str">
        <f t="shared" si="52"/>
        <v>高安割れ</v>
      </c>
      <c r="I662">
        <v>1</v>
      </c>
      <c r="J662">
        <f t="shared" si="54"/>
        <v>-9</v>
      </c>
      <c r="K662" t="str">
        <f t="shared" si="50"/>
        <v>高安割れ</v>
      </c>
      <c r="L662">
        <f t="shared" si="53"/>
        <v>-9</v>
      </c>
      <c r="M662" s="1">
        <f t="shared" si="51"/>
        <v>42191</v>
      </c>
      <c r="N662">
        <f>SUM(J662:$J$1480)</f>
        <v>-296</v>
      </c>
      <c r="O662">
        <f>SUM(L662:$L$1480)</f>
        <v>-278</v>
      </c>
    </row>
    <row r="663" spans="2:15" x14ac:dyDescent="0.2">
      <c r="B663" s="1">
        <v>42188</v>
      </c>
      <c r="C663">
        <v>802</v>
      </c>
      <c r="D663">
        <v>806</v>
      </c>
      <c r="E663">
        <v>789</v>
      </c>
      <c r="F663">
        <v>806</v>
      </c>
      <c r="G663">
        <v>363000</v>
      </c>
      <c r="H663" s="2" t="str">
        <f t="shared" si="52"/>
        <v/>
      </c>
      <c r="I663">
        <v>1</v>
      </c>
      <c r="J663">
        <f t="shared" si="54"/>
        <v>-39</v>
      </c>
      <c r="K663" t="str">
        <f t="shared" si="50"/>
        <v/>
      </c>
      <c r="L663">
        <f t="shared" si="53"/>
        <v>-39</v>
      </c>
      <c r="M663" s="1">
        <f t="shared" si="51"/>
        <v>42188</v>
      </c>
      <c r="N663">
        <f>SUM(J663:$J$1480)</f>
        <v>-287</v>
      </c>
      <c r="O663">
        <f>SUM(L663:$L$1480)</f>
        <v>-269</v>
      </c>
    </row>
    <row r="664" spans="2:15" x14ac:dyDescent="0.2">
      <c r="B664" s="1">
        <v>42187</v>
      </c>
      <c r="C664">
        <v>797</v>
      </c>
      <c r="D664">
        <v>810</v>
      </c>
      <c r="E664">
        <v>785</v>
      </c>
      <c r="F664">
        <v>802</v>
      </c>
      <c r="G664">
        <v>626000</v>
      </c>
      <c r="H664" s="2" t="str">
        <f t="shared" si="52"/>
        <v>高安超え</v>
      </c>
      <c r="I664">
        <v>1</v>
      </c>
      <c r="J664">
        <f t="shared" si="54"/>
        <v>4</v>
      </c>
      <c r="K664" t="str">
        <f t="shared" si="50"/>
        <v>高安超え</v>
      </c>
      <c r="L664">
        <f t="shared" si="53"/>
        <v>4</v>
      </c>
      <c r="M664" s="1">
        <f t="shared" si="51"/>
        <v>42187</v>
      </c>
      <c r="N664">
        <f>SUM(J664:$J$1480)</f>
        <v>-248</v>
      </c>
      <c r="O664">
        <f>SUM(L664:$L$1480)</f>
        <v>-230</v>
      </c>
    </row>
    <row r="665" spans="2:15" x14ac:dyDescent="0.2">
      <c r="B665" s="1">
        <v>42186</v>
      </c>
      <c r="C665">
        <v>782</v>
      </c>
      <c r="D665">
        <v>785</v>
      </c>
      <c r="E665">
        <v>766</v>
      </c>
      <c r="F665">
        <v>785</v>
      </c>
      <c r="G665">
        <v>624000</v>
      </c>
      <c r="H665" s="2" t="str">
        <f t="shared" si="52"/>
        <v>高安割れ</v>
      </c>
      <c r="I665">
        <v>1</v>
      </c>
      <c r="J665">
        <f t="shared" si="54"/>
        <v>-17</v>
      </c>
      <c r="K665" t="str">
        <f t="shared" si="50"/>
        <v>高安割れ</v>
      </c>
      <c r="L665">
        <f t="shared" si="53"/>
        <v>-17</v>
      </c>
      <c r="M665" s="1">
        <f t="shared" si="51"/>
        <v>42186</v>
      </c>
      <c r="N665">
        <f>SUM(J665:$J$1480)</f>
        <v>-252</v>
      </c>
      <c r="O665">
        <f>SUM(L665:$L$1480)</f>
        <v>-234</v>
      </c>
    </row>
    <row r="666" spans="2:15" x14ac:dyDescent="0.2">
      <c r="B666" s="1">
        <v>42185</v>
      </c>
      <c r="C666">
        <v>790</v>
      </c>
      <c r="D666">
        <v>790</v>
      </c>
      <c r="E666">
        <v>772</v>
      </c>
      <c r="F666">
        <v>787</v>
      </c>
      <c r="G666">
        <v>596000</v>
      </c>
      <c r="H666" s="2" t="str">
        <f t="shared" si="52"/>
        <v>高安割れ</v>
      </c>
      <c r="I666">
        <v>1</v>
      </c>
      <c r="J666">
        <f t="shared" si="54"/>
        <v>2</v>
      </c>
      <c r="K666" t="str">
        <f t="shared" si="50"/>
        <v>高安割れ</v>
      </c>
      <c r="L666">
        <f t="shared" si="53"/>
        <v>2</v>
      </c>
      <c r="M666" s="1">
        <f t="shared" si="51"/>
        <v>42185</v>
      </c>
      <c r="N666">
        <f>SUM(J666:$J$1480)</f>
        <v>-235</v>
      </c>
      <c r="O666">
        <f>SUM(L666:$L$1480)</f>
        <v>-217</v>
      </c>
    </row>
    <row r="667" spans="2:15" x14ac:dyDescent="0.2">
      <c r="B667" s="1">
        <v>42184</v>
      </c>
      <c r="C667">
        <v>797</v>
      </c>
      <c r="D667">
        <v>810</v>
      </c>
      <c r="E667">
        <v>780</v>
      </c>
      <c r="F667">
        <v>780</v>
      </c>
      <c r="G667">
        <v>786000</v>
      </c>
      <c r="H667" s="2" t="str">
        <f t="shared" si="52"/>
        <v>高安割れ</v>
      </c>
      <c r="I667">
        <v>1</v>
      </c>
      <c r="J667">
        <f t="shared" si="54"/>
        <v>-7</v>
      </c>
      <c r="K667" t="str">
        <f t="shared" si="50"/>
        <v>高安割れ</v>
      </c>
      <c r="L667">
        <f t="shared" si="53"/>
        <v>-7</v>
      </c>
      <c r="M667" s="1">
        <f t="shared" si="51"/>
        <v>42184</v>
      </c>
      <c r="N667">
        <f>SUM(J667:$J$1480)</f>
        <v>-237</v>
      </c>
      <c r="O667">
        <f>SUM(L667:$L$1480)</f>
        <v>-219</v>
      </c>
    </row>
    <row r="668" spans="2:15" x14ac:dyDescent="0.2">
      <c r="B668" s="1">
        <v>42181</v>
      </c>
      <c r="C668">
        <v>813</v>
      </c>
      <c r="D668">
        <v>822</v>
      </c>
      <c r="E668">
        <v>798</v>
      </c>
      <c r="F668">
        <v>818</v>
      </c>
      <c r="G668">
        <v>854000</v>
      </c>
      <c r="H668" s="2" t="str">
        <f t="shared" si="52"/>
        <v>高安超え</v>
      </c>
      <c r="I668">
        <v>1</v>
      </c>
      <c r="J668">
        <f t="shared" si="54"/>
        <v>-38</v>
      </c>
      <c r="K668" t="str">
        <f t="shared" si="50"/>
        <v>高安超え</v>
      </c>
      <c r="L668">
        <f t="shared" si="53"/>
        <v>-38</v>
      </c>
      <c r="M668" s="1">
        <f t="shared" si="51"/>
        <v>42181</v>
      </c>
      <c r="N668">
        <f>SUM(J668:$J$1480)</f>
        <v>-230</v>
      </c>
      <c r="O668">
        <f>SUM(L668:$L$1480)</f>
        <v>-212</v>
      </c>
    </row>
    <row r="669" spans="2:15" x14ac:dyDescent="0.2">
      <c r="B669" s="1">
        <v>42180</v>
      </c>
      <c r="C669">
        <v>806</v>
      </c>
      <c r="D669">
        <v>814</v>
      </c>
      <c r="E669">
        <v>789</v>
      </c>
      <c r="F669">
        <v>809</v>
      </c>
      <c r="G669">
        <v>918000</v>
      </c>
      <c r="H669" s="2" t="str">
        <f t="shared" si="52"/>
        <v>高安超え</v>
      </c>
      <c r="I669">
        <v>1</v>
      </c>
      <c r="J669">
        <f t="shared" si="54"/>
        <v>9</v>
      </c>
      <c r="K669" t="str">
        <f t="shared" si="50"/>
        <v>高安超え</v>
      </c>
      <c r="L669">
        <f t="shared" si="53"/>
        <v>9</v>
      </c>
      <c r="M669" s="1">
        <f t="shared" si="51"/>
        <v>42180</v>
      </c>
      <c r="N669">
        <f>SUM(J669:$J$1480)</f>
        <v>-192</v>
      </c>
      <c r="O669">
        <f>SUM(L669:$L$1480)</f>
        <v>-174</v>
      </c>
    </row>
    <row r="670" spans="2:15" x14ac:dyDescent="0.2">
      <c r="B670" s="1">
        <v>42179</v>
      </c>
      <c r="C670">
        <v>767</v>
      </c>
      <c r="D670">
        <v>810</v>
      </c>
      <c r="E670">
        <v>764</v>
      </c>
      <c r="F670">
        <v>807</v>
      </c>
      <c r="G670">
        <v>1311000</v>
      </c>
      <c r="H670" s="2" t="str">
        <f t="shared" si="52"/>
        <v>高安超え</v>
      </c>
      <c r="I670">
        <v>1</v>
      </c>
      <c r="J670">
        <f t="shared" si="54"/>
        <v>2</v>
      </c>
      <c r="K670" t="str">
        <f t="shared" si="50"/>
        <v>高安超え</v>
      </c>
      <c r="L670">
        <f t="shared" si="53"/>
        <v>2</v>
      </c>
      <c r="M670" s="1">
        <f t="shared" si="51"/>
        <v>42179</v>
      </c>
      <c r="N670">
        <f>SUM(J670:$J$1480)</f>
        <v>-201</v>
      </c>
      <c r="O670">
        <f>SUM(L670:$L$1480)</f>
        <v>-183</v>
      </c>
    </row>
    <row r="671" spans="2:15" x14ac:dyDescent="0.2">
      <c r="B671" s="1">
        <v>42178</v>
      </c>
      <c r="C671">
        <v>747</v>
      </c>
      <c r="D671">
        <v>765</v>
      </c>
      <c r="E671">
        <v>746</v>
      </c>
      <c r="F671">
        <v>765</v>
      </c>
      <c r="G671">
        <v>530000</v>
      </c>
      <c r="H671" s="2" t="str">
        <f t="shared" si="52"/>
        <v>高安超え</v>
      </c>
      <c r="I671">
        <v>1</v>
      </c>
      <c r="J671">
        <f t="shared" si="54"/>
        <v>42</v>
      </c>
      <c r="K671" t="str">
        <f t="shared" si="50"/>
        <v>高安超え</v>
      </c>
      <c r="L671">
        <f t="shared" si="53"/>
        <v>42</v>
      </c>
      <c r="M671" s="1">
        <f t="shared" si="51"/>
        <v>42178</v>
      </c>
      <c r="N671">
        <f>SUM(J671:$J$1480)</f>
        <v>-203</v>
      </c>
      <c r="O671">
        <f>SUM(L671:$L$1480)</f>
        <v>-185</v>
      </c>
    </row>
    <row r="672" spans="2:15" x14ac:dyDescent="0.2">
      <c r="B672" s="1">
        <v>42177</v>
      </c>
      <c r="C672">
        <v>732</v>
      </c>
      <c r="D672">
        <v>748</v>
      </c>
      <c r="E672">
        <v>732</v>
      </c>
      <c r="F672">
        <v>745</v>
      </c>
      <c r="G672">
        <v>418000</v>
      </c>
      <c r="H672" s="2" t="str">
        <f t="shared" si="52"/>
        <v>高安超え</v>
      </c>
      <c r="I672">
        <v>1</v>
      </c>
      <c r="J672">
        <f t="shared" si="54"/>
        <v>20</v>
      </c>
      <c r="K672" t="str">
        <f t="shared" si="50"/>
        <v>高安超え</v>
      </c>
      <c r="L672">
        <f t="shared" si="53"/>
        <v>20</v>
      </c>
      <c r="M672" s="1">
        <f t="shared" si="51"/>
        <v>42177</v>
      </c>
      <c r="N672">
        <f>SUM(J672:$J$1480)</f>
        <v>-245</v>
      </c>
      <c r="O672">
        <f>SUM(L672:$L$1480)</f>
        <v>-227</v>
      </c>
    </row>
    <row r="673" spans="2:15" x14ac:dyDescent="0.2">
      <c r="B673" s="1">
        <v>42174</v>
      </c>
      <c r="C673">
        <v>727</v>
      </c>
      <c r="D673">
        <v>738</v>
      </c>
      <c r="E673">
        <v>725</v>
      </c>
      <c r="F673">
        <v>734</v>
      </c>
      <c r="G673">
        <v>529000</v>
      </c>
      <c r="H673" s="2" t="str">
        <f t="shared" si="52"/>
        <v>高安超え</v>
      </c>
      <c r="I673">
        <v>1</v>
      </c>
      <c r="J673">
        <f t="shared" si="54"/>
        <v>11</v>
      </c>
      <c r="K673" t="str">
        <f t="shared" si="50"/>
        <v>高安超え</v>
      </c>
      <c r="L673">
        <f t="shared" si="53"/>
        <v>11</v>
      </c>
      <c r="M673" s="1">
        <f t="shared" si="51"/>
        <v>42174</v>
      </c>
      <c r="N673">
        <f>SUM(J673:$J$1480)</f>
        <v>-265</v>
      </c>
      <c r="O673">
        <f>SUM(L673:$L$1480)</f>
        <v>-247</v>
      </c>
    </row>
    <row r="674" spans="2:15" x14ac:dyDescent="0.2">
      <c r="B674" s="1">
        <v>42173</v>
      </c>
      <c r="C674">
        <v>735</v>
      </c>
      <c r="D674">
        <v>737</v>
      </c>
      <c r="E674">
        <v>721</v>
      </c>
      <c r="F674">
        <v>721</v>
      </c>
      <c r="G674">
        <v>532000</v>
      </c>
      <c r="H674" s="2" t="str">
        <f t="shared" si="52"/>
        <v>高安割れ</v>
      </c>
      <c r="I674">
        <v>1</v>
      </c>
      <c r="J674">
        <f t="shared" si="54"/>
        <v>-13</v>
      </c>
      <c r="K674" t="str">
        <f t="shared" si="50"/>
        <v>高安割れ</v>
      </c>
      <c r="L674">
        <f t="shared" si="53"/>
        <v>-13</v>
      </c>
      <c r="M674" s="1">
        <f t="shared" si="51"/>
        <v>42173</v>
      </c>
      <c r="N674">
        <f>SUM(J674:$J$1480)</f>
        <v>-276</v>
      </c>
      <c r="O674">
        <f>SUM(L674:$L$1480)</f>
        <v>-258</v>
      </c>
    </row>
    <row r="675" spans="2:15" x14ac:dyDescent="0.2">
      <c r="B675" s="1">
        <v>42172</v>
      </c>
      <c r="C675">
        <v>737</v>
      </c>
      <c r="D675">
        <v>739</v>
      </c>
      <c r="E675">
        <v>732</v>
      </c>
      <c r="F675">
        <v>739</v>
      </c>
      <c r="G675">
        <v>411000</v>
      </c>
      <c r="H675" s="2" t="str">
        <f t="shared" si="52"/>
        <v>高安割れ</v>
      </c>
      <c r="I675">
        <v>1</v>
      </c>
      <c r="J675">
        <f t="shared" si="54"/>
        <v>18</v>
      </c>
      <c r="K675" t="str">
        <f t="shared" si="50"/>
        <v>高安割れ</v>
      </c>
      <c r="L675">
        <f t="shared" si="53"/>
        <v>18</v>
      </c>
      <c r="M675" s="1">
        <f t="shared" si="51"/>
        <v>42172</v>
      </c>
      <c r="N675">
        <f>SUM(J675:$J$1480)</f>
        <v>-263</v>
      </c>
      <c r="O675">
        <f>SUM(L675:$L$1480)</f>
        <v>-245</v>
      </c>
    </row>
    <row r="676" spans="2:15" x14ac:dyDescent="0.2">
      <c r="B676" s="1">
        <v>42171</v>
      </c>
      <c r="C676">
        <v>739</v>
      </c>
      <c r="D676">
        <v>746</v>
      </c>
      <c r="E676">
        <v>737</v>
      </c>
      <c r="F676">
        <v>743</v>
      </c>
      <c r="G676">
        <v>564000</v>
      </c>
      <c r="H676" s="2" t="str">
        <f t="shared" si="52"/>
        <v>高安割れ</v>
      </c>
      <c r="I676">
        <v>1</v>
      </c>
      <c r="J676">
        <f t="shared" si="54"/>
        <v>4</v>
      </c>
      <c r="K676" t="str">
        <f t="shared" si="50"/>
        <v>高安割れ</v>
      </c>
      <c r="L676">
        <f t="shared" si="53"/>
        <v>4</v>
      </c>
      <c r="M676" s="1">
        <f t="shared" si="51"/>
        <v>42171</v>
      </c>
      <c r="N676">
        <f>SUM(J676:$J$1480)</f>
        <v>-281</v>
      </c>
      <c r="O676">
        <f>SUM(L676:$L$1480)</f>
        <v>-263</v>
      </c>
    </row>
    <row r="677" spans="2:15" x14ac:dyDescent="0.2">
      <c r="B677" s="1">
        <v>42170</v>
      </c>
      <c r="C677">
        <v>745</v>
      </c>
      <c r="D677">
        <v>750</v>
      </c>
      <c r="E677">
        <v>739</v>
      </c>
      <c r="F677">
        <v>744</v>
      </c>
      <c r="G677">
        <v>445000</v>
      </c>
      <c r="H677" s="2" t="str">
        <f t="shared" si="52"/>
        <v>高安割れ</v>
      </c>
      <c r="I677">
        <v>1</v>
      </c>
      <c r="J677">
        <f t="shared" si="54"/>
        <v>1</v>
      </c>
      <c r="K677" t="str">
        <f t="shared" si="50"/>
        <v>高安割れ</v>
      </c>
      <c r="L677">
        <f t="shared" si="53"/>
        <v>1</v>
      </c>
      <c r="M677" s="1">
        <f t="shared" si="51"/>
        <v>42170</v>
      </c>
      <c r="N677">
        <f>SUM(J677:$J$1480)</f>
        <v>-285</v>
      </c>
      <c r="O677">
        <f>SUM(L677:$L$1480)</f>
        <v>-267</v>
      </c>
    </row>
    <row r="678" spans="2:15" x14ac:dyDescent="0.2">
      <c r="B678" s="1">
        <v>42167</v>
      </c>
      <c r="C678">
        <v>770</v>
      </c>
      <c r="D678">
        <v>770</v>
      </c>
      <c r="E678">
        <v>754</v>
      </c>
      <c r="F678">
        <v>759</v>
      </c>
      <c r="G678">
        <v>1335000</v>
      </c>
      <c r="H678" s="2" t="str">
        <f t="shared" si="52"/>
        <v/>
      </c>
      <c r="I678">
        <v>1</v>
      </c>
      <c r="J678">
        <f t="shared" si="54"/>
        <v>-15</v>
      </c>
      <c r="K678" t="str">
        <f t="shared" si="50"/>
        <v/>
      </c>
      <c r="L678">
        <f t="shared" si="53"/>
        <v>-15</v>
      </c>
      <c r="M678" s="1">
        <f t="shared" si="51"/>
        <v>42167</v>
      </c>
      <c r="N678">
        <f>SUM(J678:$J$1480)</f>
        <v>-286</v>
      </c>
      <c r="O678">
        <f>SUM(L678:$L$1480)</f>
        <v>-268</v>
      </c>
    </row>
    <row r="679" spans="2:15" x14ac:dyDescent="0.2">
      <c r="B679" s="1">
        <v>42166</v>
      </c>
      <c r="C679">
        <v>745</v>
      </c>
      <c r="D679">
        <v>770</v>
      </c>
      <c r="E679">
        <v>745</v>
      </c>
      <c r="F679">
        <v>765</v>
      </c>
      <c r="G679">
        <v>835000</v>
      </c>
      <c r="H679" s="2" t="str">
        <f t="shared" si="52"/>
        <v>高安超え</v>
      </c>
      <c r="I679">
        <v>1</v>
      </c>
      <c r="J679">
        <f t="shared" si="54"/>
        <v>-6</v>
      </c>
      <c r="K679" t="str">
        <f t="shared" si="50"/>
        <v>高安超え</v>
      </c>
      <c r="L679">
        <f t="shared" si="53"/>
        <v>-6</v>
      </c>
      <c r="M679" s="1">
        <f t="shared" si="51"/>
        <v>42166</v>
      </c>
      <c r="N679">
        <f>SUM(J679:$J$1480)</f>
        <v>-271</v>
      </c>
      <c r="O679">
        <f>SUM(L679:$L$1480)</f>
        <v>-253</v>
      </c>
    </row>
    <row r="680" spans="2:15" x14ac:dyDescent="0.2">
      <c r="B680" s="1">
        <v>42165</v>
      </c>
      <c r="C680">
        <v>758</v>
      </c>
      <c r="D680">
        <v>758</v>
      </c>
      <c r="E680">
        <v>742</v>
      </c>
      <c r="F680">
        <v>745</v>
      </c>
      <c r="G680">
        <v>569000</v>
      </c>
      <c r="H680" s="2" t="str">
        <f t="shared" si="52"/>
        <v>高安割れ</v>
      </c>
      <c r="I680">
        <v>1</v>
      </c>
      <c r="J680">
        <f t="shared" si="54"/>
        <v>-20</v>
      </c>
      <c r="K680" t="str">
        <f t="shared" si="50"/>
        <v>高安割れ</v>
      </c>
      <c r="L680">
        <f t="shared" si="53"/>
        <v>-20</v>
      </c>
      <c r="M680" s="1">
        <f t="shared" si="51"/>
        <v>42165</v>
      </c>
      <c r="N680">
        <f>SUM(J680:$J$1480)</f>
        <v>-265</v>
      </c>
      <c r="O680">
        <f>SUM(L680:$L$1480)</f>
        <v>-247</v>
      </c>
    </row>
    <row r="681" spans="2:15" x14ac:dyDescent="0.2">
      <c r="B681" s="1">
        <v>42164</v>
      </c>
      <c r="C681">
        <v>759</v>
      </c>
      <c r="D681">
        <v>764</v>
      </c>
      <c r="E681">
        <v>753</v>
      </c>
      <c r="F681">
        <v>753</v>
      </c>
      <c r="G681">
        <v>648000</v>
      </c>
      <c r="H681" s="2" t="str">
        <f t="shared" si="52"/>
        <v>高安超え</v>
      </c>
      <c r="I681">
        <v>1</v>
      </c>
      <c r="J681">
        <f t="shared" si="54"/>
        <v>-8</v>
      </c>
      <c r="K681" t="str">
        <f t="shared" si="50"/>
        <v>高安超え</v>
      </c>
      <c r="L681">
        <f t="shared" si="53"/>
        <v>-8</v>
      </c>
      <c r="M681" s="1">
        <f t="shared" si="51"/>
        <v>42164</v>
      </c>
      <c r="N681">
        <f>SUM(J681:$J$1480)</f>
        <v>-245</v>
      </c>
      <c r="O681">
        <f>SUM(L681:$L$1480)</f>
        <v>-227</v>
      </c>
    </row>
    <row r="682" spans="2:15" x14ac:dyDescent="0.2">
      <c r="B682" s="1">
        <v>42163</v>
      </c>
      <c r="C682">
        <v>752</v>
      </c>
      <c r="D682">
        <v>760</v>
      </c>
      <c r="E682">
        <v>752</v>
      </c>
      <c r="F682">
        <v>759</v>
      </c>
      <c r="G682">
        <v>353000</v>
      </c>
      <c r="H682" s="2" t="str">
        <f t="shared" si="52"/>
        <v>高安超え</v>
      </c>
      <c r="I682">
        <v>1</v>
      </c>
      <c r="J682">
        <f t="shared" si="54"/>
        <v>-6</v>
      </c>
      <c r="K682" t="str">
        <f t="shared" si="50"/>
        <v>高安超え</v>
      </c>
      <c r="L682">
        <f t="shared" si="53"/>
        <v>-6</v>
      </c>
      <c r="M682" s="1">
        <f t="shared" si="51"/>
        <v>42163</v>
      </c>
      <c r="N682">
        <f>SUM(J682:$J$1480)</f>
        <v>-237</v>
      </c>
      <c r="O682">
        <f>SUM(L682:$L$1480)</f>
        <v>-219</v>
      </c>
    </row>
    <row r="683" spans="2:15" x14ac:dyDescent="0.2">
      <c r="B683" s="1">
        <v>42160</v>
      </c>
      <c r="C683">
        <v>750</v>
      </c>
      <c r="D683">
        <v>758</v>
      </c>
      <c r="E683">
        <v>746</v>
      </c>
      <c r="F683">
        <v>755</v>
      </c>
      <c r="G683">
        <v>541000</v>
      </c>
      <c r="H683" s="2" t="str">
        <f t="shared" si="52"/>
        <v>高安超え</v>
      </c>
      <c r="I683">
        <v>1</v>
      </c>
      <c r="J683">
        <f t="shared" si="54"/>
        <v>4</v>
      </c>
      <c r="K683" t="str">
        <f t="shared" si="50"/>
        <v>高安超え</v>
      </c>
      <c r="L683">
        <f t="shared" si="53"/>
        <v>4</v>
      </c>
      <c r="M683" s="1">
        <f t="shared" si="51"/>
        <v>42160</v>
      </c>
      <c r="N683">
        <f>SUM(J683:$J$1480)</f>
        <v>-231</v>
      </c>
      <c r="O683">
        <f>SUM(L683:$L$1480)</f>
        <v>-213</v>
      </c>
    </row>
    <row r="684" spans="2:15" x14ac:dyDescent="0.2">
      <c r="B684" s="1">
        <v>42159</v>
      </c>
      <c r="C684">
        <v>750</v>
      </c>
      <c r="D684">
        <v>756</v>
      </c>
      <c r="E684">
        <v>745</v>
      </c>
      <c r="F684">
        <v>746</v>
      </c>
      <c r="G684">
        <v>464000</v>
      </c>
      <c r="H684" s="2" t="str">
        <f t="shared" si="52"/>
        <v>高安超え</v>
      </c>
      <c r="I684">
        <v>1</v>
      </c>
      <c r="J684">
        <f t="shared" si="54"/>
        <v>9</v>
      </c>
      <c r="K684" t="str">
        <f t="shared" si="50"/>
        <v>高安超え</v>
      </c>
      <c r="L684">
        <f t="shared" si="53"/>
        <v>9</v>
      </c>
      <c r="M684" s="1">
        <f t="shared" si="51"/>
        <v>42159</v>
      </c>
      <c r="N684">
        <f>SUM(J684:$J$1480)</f>
        <v>-235</v>
      </c>
      <c r="O684">
        <f>SUM(L684:$L$1480)</f>
        <v>-217</v>
      </c>
    </row>
    <row r="685" spans="2:15" x14ac:dyDescent="0.2">
      <c r="B685" s="1">
        <v>42158</v>
      </c>
      <c r="C685">
        <v>743</v>
      </c>
      <c r="D685">
        <v>745</v>
      </c>
      <c r="E685">
        <v>738</v>
      </c>
      <c r="F685">
        <v>744</v>
      </c>
      <c r="G685">
        <v>418000</v>
      </c>
      <c r="H685" s="2" t="str">
        <f t="shared" si="52"/>
        <v>高安割れ</v>
      </c>
      <c r="I685">
        <v>1</v>
      </c>
      <c r="J685">
        <f t="shared" si="54"/>
        <v>-2</v>
      </c>
      <c r="K685" t="str">
        <f t="shared" si="50"/>
        <v>高安割れ</v>
      </c>
      <c r="L685">
        <f t="shared" si="53"/>
        <v>-2</v>
      </c>
      <c r="M685" s="1">
        <f t="shared" si="51"/>
        <v>42158</v>
      </c>
      <c r="N685">
        <f>SUM(J685:$J$1480)</f>
        <v>-244</v>
      </c>
      <c r="O685">
        <f>SUM(L685:$L$1480)</f>
        <v>-226</v>
      </c>
    </row>
    <row r="686" spans="2:15" x14ac:dyDescent="0.2">
      <c r="B686" s="1">
        <v>42157</v>
      </c>
      <c r="C686">
        <v>740</v>
      </c>
      <c r="D686">
        <v>749</v>
      </c>
      <c r="E686">
        <v>739</v>
      </c>
      <c r="F686">
        <v>743</v>
      </c>
      <c r="G686">
        <v>536000</v>
      </c>
      <c r="H686" s="2" t="str">
        <f t="shared" si="52"/>
        <v>高安割れ</v>
      </c>
      <c r="I686">
        <v>1</v>
      </c>
      <c r="J686">
        <f t="shared" si="54"/>
        <v>-1</v>
      </c>
      <c r="K686" t="str">
        <f t="shared" si="50"/>
        <v>高安割れ</v>
      </c>
      <c r="L686">
        <f t="shared" si="53"/>
        <v>-1</v>
      </c>
      <c r="M686" s="1">
        <f t="shared" si="51"/>
        <v>42157</v>
      </c>
      <c r="N686">
        <f>SUM(J686:$J$1480)</f>
        <v>-242</v>
      </c>
      <c r="O686">
        <f>SUM(L686:$L$1480)</f>
        <v>-224</v>
      </c>
    </row>
    <row r="687" spans="2:15" x14ac:dyDescent="0.2">
      <c r="B687" s="1">
        <v>42156</v>
      </c>
      <c r="C687">
        <v>742</v>
      </c>
      <c r="D687">
        <v>752</v>
      </c>
      <c r="E687">
        <v>742</v>
      </c>
      <c r="F687">
        <v>749</v>
      </c>
      <c r="G687">
        <v>312000</v>
      </c>
      <c r="H687" s="2" t="str">
        <f t="shared" si="52"/>
        <v>高安割れ</v>
      </c>
      <c r="I687">
        <v>1</v>
      </c>
      <c r="J687">
        <f t="shared" si="54"/>
        <v>6</v>
      </c>
      <c r="K687" t="str">
        <f t="shared" si="50"/>
        <v>高安割れ</v>
      </c>
      <c r="L687">
        <f t="shared" si="53"/>
        <v>6</v>
      </c>
      <c r="M687" s="1">
        <f t="shared" si="51"/>
        <v>42156</v>
      </c>
      <c r="N687">
        <f>SUM(J687:$J$1480)</f>
        <v>-241</v>
      </c>
      <c r="O687">
        <f>SUM(L687:$L$1480)</f>
        <v>-223</v>
      </c>
    </row>
    <row r="688" spans="2:15" x14ac:dyDescent="0.2">
      <c r="B688" s="1">
        <v>42153</v>
      </c>
      <c r="C688">
        <v>744</v>
      </c>
      <c r="D688">
        <v>754</v>
      </c>
      <c r="E688">
        <v>744</v>
      </c>
      <c r="F688">
        <v>747</v>
      </c>
      <c r="G688">
        <v>573000</v>
      </c>
      <c r="H688" s="2" t="str">
        <f t="shared" si="52"/>
        <v>高安割れ</v>
      </c>
      <c r="I688">
        <v>1</v>
      </c>
      <c r="J688">
        <f t="shared" si="54"/>
        <v>-2</v>
      </c>
      <c r="K688" t="str">
        <f t="shared" si="50"/>
        <v>高安割れ</v>
      </c>
      <c r="L688">
        <f t="shared" si="53"/>
        <v>-2</v>
      </c>
      <c r="M688" s="1">
        <f t="shared" si="51"/>
        <v>42153</v>
      </c>
      <c r="N688">
        <f>SUM(J688:$J$1480)</f>
        <v>-247</v>
      </c>
      <c r="O688">
        <f>SUM(L688:$L$1480)</f>
        <v>-229</v>
      </c>
    </row>
    <row r="689" spans="2:15" x14ac:dyDescent="0.2">
      <c r="B689" s="1">
        <v>42152</v>
      </c>
      <c r="C689">
        <v>750</v>
      </c>
      <c r="D689">
        <v>762</v>
      </c>
      <c r="E689">
        <v>749</v>
      </c>
      <c r="F689">
        <v>751</v>
      </c>
      <c r="G689">
        <v>519000</v>
      </c>
      <c r="H689" s="2" t="str">
        <f t="shared" si="52"/>
        <v>高安超え</v>
      </c>
      <c r="I689">
        <v>1</v>
      </c>
      <c r="J689">
        <f t="shared" si="54"/>
        <v>-4</v>
      </c>
      <c r="K689" t="str">
        <f t="shared" si="50"/>
        <v>高安超え</v>
      </c>
      <c r="L689">
        <f t="shared" si="53"/>
        <v>-4</v>
      </c>
      <c r="M689" s="1">
        <f t="shared" si="51"/>
        <v>42152</v>
      </c>
      <c r="N689">
        <f>SUM(J689:$J$1480)</f>
        <v>-245</v>
      </c>
      <c r="O689">
        <f>SUM(L689:$L$1480)</f>
        <v>-227</v>
      </c>
    </row>
    <row r="690" spans="2:15" x14ac:dyDescent="0.2">
      <c r="B690" s="1">
        <v>42151</v>
      </c>
      <c r="C690">
        <v>742</v>
      </c>
      <c r="D690">
        <v>747</v>
      </c>
      <c r="E690">
        <v>739</v>
      </c>
      <c r="F690">
        <v>747</v>
      </c>
      <c r="G690">
        <v>275000</v>
      </c>
      <c r="H690" s="2" t="str">
        <f t="shared" si="52"/>
        <v>高安割れ</v>
      </c>
      <c r="I690">
        <v>1</v>
      </c>
      <c r="J690">
        <f t="shared" si="54"/>
        <v>-4</v>
      </c>
      <c r="K690" t="str">
        <f t="shared" si="50"/>
        <v>高安割れ</v>
      </c>
      <c r="L690">
        <f t="shared" si="53"/>
        <v>-4</v>
      </c>
      <c r="M690" s="1">
        <f t="shared" si="51"/>
        <v>42151</v>
      </c>
      <c r="N690">
        <f>SUM(J690:$J$1480)</f>
        <v>-241</v>
      </c>
      <c r="O690">
        <f>SUM(L690:$L$1480)</f>
        <v>-223</v>
      </c>
    </row>
    <row r="691" spans="2:15" x14ac:dyDescent="0.2">
      <c r="B691" s="1">
        <v>42150</v>
      </c>
      <c r="C691">
        <v>747</v>
      </c>
      <c r="D691">
        <v>750</v>
      </c>
      <c r="E691">
        <v>745</v>
      </c>
      <c r="F691">
        <v>746</v>
      </c>
      <c r="G691">
        <v>661000</v>
      </c>
      <c r="H691" s="2" t="str">
        <f t="shared" si="52"/>
        <v>高安超え</v>
      </c>
      <c r="I691">
        <v>1</v>
      </c>
      <c r="J691">
        <f t="shared" si="54"/>
        <v>1</v>
      </c>
      <c r="K691" t="str">
        <f t="shared" si="50"/>
        <v>高安超え</v>
      </c>
      <c r="L691">
        <f t="shared" si="53"/>
        <v>1</v>
      </c>
      <c r="M691" s="1">
        <f t="shared" si="51"/>
        <v>42150</v>
      </c>
      <c r="N691">
        <f>SUM(J691:$J$1480)</f>
        <v>-237</v>
      </c>
      <c r="O691">
        <f>SUM(L691:$L$1480)</f>
        <v>-219</v>
      </c>
    </row>
    <row r="692" spans="2:15" x14ac:dyDescent="0.2">
      <c r="B692" s="1">
        <v>42149</v>
      </c>
      <c r="C692">
        <v>740</v>
      </c>
      <c r="D692">
        <v>749</v>
      </c>
      <c r="E692">
        <v>738</v>
      </c>
      <c r="F692">
        <v>747</v>
      </c>
      <c r="G692">
        <v>583000</v>
      </c>
      <c r="H692" s="2" t="str">
        <f t="shared" si="52"/>
        <v>高安超え</v>
      </c>
      <c r="I692">
        <v>1</v>
      </c>
      <c r="J692">
        <f t="shared" si="54"/>
        <v>-1</v>
      </c>
      <c r="K692" t="str">
        <f t="shared" si="50"/>
        <v>高安超え</v>
      </c>
      <c r="L692">
        <f t="shared" si="53"/>
        <v>-1</v>
      </c>
      <c r="M692" s="1">
        <f t="shared" si="51"/>
        <v>42149</v>
      </c>
      <c r="N692">
        <f>SUM(J692:$J$1480)</f>
        <v>-238</v>
      </c>
      <c r="O692">
        <f>SUM(L692:$L$1480)</f>
        <v>-220</v>
      </c>
    </row>
    <row r="693" spans="2:15" x14ac:dyDescent="0.2">
      <c r="B693" s="1">
        <v>42146</v>
      </c>
      <c r="C693">
        <v>729</v>
      </c>
      <c r="D693">
        <v>738</v>
      </c>
      <c r="E693">
        <v>723</v>
      </c>
      <c r="F693">
        <v>730</v>
      </c>
      <c r="G693">
        <v>894000</v>
      </c>
      <c r="H693" s="2" t="str">
        <f t="shared" si="52"/>
        <v>高安割れ</v>
      </c>
      <c r="I693">
        <v>1</v>
      </c>
      <c r="J693">
        <f t="shared" si="54"/>
        <v>-17</v>
      </c>
      <c r="K693" t="str">
        <f t="shared" si="50"/>
        <v>高安割れ</v>
      </c>
      <c r="L693">
        <f t="shared" si="53"/>
        <v>-17</v>
      </c>
      <c r="M693" s="1">
        <f t="shared" si="51"/>
        <v>42146</v>
      </c>
      <c r="N693">
        <f>SUM(J693:$J$1480)</f>
        <v>-237</v>
      </c>
      <c r="O693">
        <f>SUM(L693:$L$1480)</f>
        <v>-219</v>
      </c>
    </row>
    <row r="694" spans="2:15" x14ac:dyDescent="0.2">
      <c r="B694" s="1">
        <v>42145</v>
      </c>
      <c r="C694">
        <v>739</v>
      </c>
      <c r="D694">
        <v>748</v>
      </c>
      <c r="E694">
        <v>732</v>
      </c>
      <c r="F694">
        <v>735</v>
      </c>
      <c r="G694">
        <v>522000</v>
      </c>
      <c r="H694" s="2" t="str">
        <f t="shared" si="52"/>
        <v>高安超え</v>
      </c>
      <c r="I694">
        <v>1</v>
      </c>
      <c r="J694">
        <f t="shared" si="54"/>
        <v>-5</v>
      </c>
      <c r="K694" t="str">
        <f t="shared" si="50"/>
        <v>高安超え</v>
      </c>
      <c r="L694">
        <f t="shared" si="53"/>
        <v>-5</v>
      </c>
      <c r="M694" s="1">
        <f t="shared" si="51"/>
        <v>42145</v>
      </c>
      <c r="N694">
        <f>SUM(J694:$J$1480)</f>
        <v>-220</v>
      </c>
      <c r="O694">
        <f>SUM(L694:$L$1480)</f>
        <v>-202</v>
      </c>
    </row>
    <row r="695" spans="2:15" x14ac:dyDescent="0.2">
      <c r="B695" s="1">
        <v>42144</v>
      </c>
      <c r="C695">
        <v>724</v>
      </c>
      <c r="D695">
        <v>737</v>
      </c>
      <c r="E695">
        <v>724</v>
      </c>
      <c r="F695">
        <v>733</v>
      </c>
      <c r="G695">
        <v>660000</v>
      </c>
      <c r="H695" s="2" t="str">
        <f t="shared" si="52"/>
        <v/>
      </c>
      <c r="I695">
        <v>1</v>
      </c>
      <c r="J695">
        <f t="shared" si="54"/>
        <v>2</v>
      </c>
      <c r="K695" t="str">
        <f t="shared" si="50"/>
        <v/>
      </c>
      <c r="L695">
        <f t="shared" si="53"/>
        <v>2</v>
      </c>
      <c r="M695" s="1">
        <f t="shared" si="51"/>
        <v>42144</v>
      </c>
      <c r="N695">
        <f>SUM(J695:$J$1480)</f>
        <v>-215</v>
      </c>
      <c r="O695">
        <f>SUM(L695:$L$1480)</f>
        <v>-197</v>
      </c>
    </row>
    <row r="696" spans="2:15" x14ac:dyDescent="0.2">
      <c r="B696" s="1">
        <v>42143</v>
      </c>
      <c r="C696">
        <v>729</v>
      </c>
      <c r="D696">
        <v>730</v>
      </c>
      <c r="E696">
        <v>724</v>
      </c>
      <c r="F696">
        <v>725</v>
      </c>
      <c r="G696">
        <v>510000</v>
      </c>
      <c r="H696" s="2" t="str">
        <f t="shared" si="52"/>
        <v>高安超え</v>
      </c>
      <c r="I696">
        <v>1</v>
      </c>
      <c r="J696">
        <f t="shared" si="54"/>
        <v>8</v>
      </c>
      <c r="K696" t="str">
        <f t="shared" si="50"/>
        <v>高安超え</v>
      </c>
      <c r="L696">
        <f t="shared" si="53"/>
        <v>8</v>
      </c>
      <c r="M696" s="1">
        <f t="shared" si="51"/>
        <v>42143</v>
      </c>
      <c r="N696">
        <f>SUM(J696:$J$1480)</f>
        <v>-217</v>
      </c>
      <c r="O696">
        <f>SUM(L696:$L$1480)</f>
        <v>-199</v>
      </c>
    </row>
    <row r="697" spans="2:15" x14ac:dyDescent="0.2">
      <c r="B697" s="1">
        <v>42142</v>
      </c>
      <c r="C697">
        <v>711</v>
      </c>
      <c r="D697">
        <v>728</v>
      </c>
      <c r="E697">
        <v>710</v>
      </c>
      <c r="F697">
        <v>727</v>
      </c>
      <c r="G697">
        <v>753000</v>
      </c>
      <c r="H697" s="2" t="str">
        <f t="shared" si="52"/>
        <v>高安超え</v>
      </c>
      <c r="I697">
        <v>1</v>
      </c>
      <c r="J697">
        <f t="shared" si="54"/>
        <v>-2</v>
      </c>
      <c r="K697" t="str">
        <f t="shared" si="50"/>
        <v>高安超え</v>
      </c>
      <c r="L697">
        <f t="shared" si="53"/>
        <v>-2</v>
      </c>
      <c r="M697" s="1">
        <f t="shared" si="51"/>
        <v>42142</v>
      </c>
      <c r="N697">
        <f>SUM(J697:$J$1480)</f>
        <v>-225</v>
      </c>
      <c r="O697">
        <f>SUM(L697:$L$1480)</f>
        <v>-207</v>
      </c>
    </row>
    <row r="698" spans="2:15" x14ac:dyDescent="0.2">
      <c r="B698" s="1">
        <v>42139</v>
      </c>
      <c r="C698">
        <v>714</v>
      </c>
      <c r="D698">
        <v>718</v>
      </c>
      <c r="E698">
        <v>705</v>
      </c>
      <c r="F698">
        <v>711</v>
      </c>
      <c r="G698">
        <v>834000</v>
      </c>
      <c r="H698" s="2" t="str">
        <f t="shared" si="52"/>
        <v>高安超え</v>
      </c>
      <c r="I698">
        <v>1</v>
      </c>
      <c r="J698">
        <f t="shared" si="54"/>
        <v>16</v>
      </c>
      <c r="K698" t="str">
        <f t="shared" si="50"/>
        <v>高安超え</v>
      </c>
      <c r="L698">
        <f t="shared" si="53"/>
        <v>16</v>
      </c>
      <c r="M698" s="1">
        <f t="shared" si="51"/>
        <v>42139</v>
      </c>
      <c r="N698">
        <f>SUM(J698:$J$1480)</f>
        <v>-223</v>
      </c>
      <c r="O698">
        <f>SUM(L698:$L$1480)</f>
        <v>-205</v>
      </c>
    </row>
    <row r="699" spans="2:15" x14ac:dyDescent="0.2">
      <c r="B699" s="1">
        <v>42138</v>
      </c>
      <c r="C699">
        <v>715</v>
      </c>
      <c r="D699">
        <v>715</v>
      </c>
      <c r="E699">
        <v>698</v>
      </c>
      <c r="F699">
        <v>708</v>
      </c>
      <c r="G699">
        <v>1027000</v>
      </c>
      <c r="H699" s="2" t="str">
        <f t="shared" si="52"/>
        <v>高安割れ</v>
      </c>
      <c r="I699">
        <v>1</v>
      </c>
      <c r="J699">
        <f t="shared" si="54"/>
        <v>-3</v>
      </c>
      <c r="K699" t="str">
        <f t="shared" si="50"/>
        <v>高安割れ</v>
      </c>
      <c r="L699">
        <f t="shared" si="53"/>
        <v>-3</v>
      </c>
      <c r="M699" s="1">
        <f t="shared" si="51"/>
        <v>42138</v>
      </c>
      <c r="N699">
        <f>SUM(J699:$J$1480)</f>
        <v>-239</v>
      </c>
      <c r="O699">
        <f>SUM(L699:$L$1480)</f>
        <v>-221</v>
      </c>
    </row>
    <row r="700" spans="2:15" x14ac:dyDescent="0.2">
      <c r="B700" s="1">
        <v>42137</v>
      </c>
      <c r="C700">
        <v>751</v>
      </c>
      <c r="D700">
        <v>763</v>
      </c>
      <c r="E700">
        <v>719</v>
      </c>
      <c r="F700">
        <v>726</v>
      </c>
      <c r="G700">
        <v>1633000</v>
      </c>
      <c r="H700" s="2" t="str">
        <f t="shared" si="52"/>
        <v>高安割れ</v>
      </c>
      <c r="I700">
        <v>1</v>
      </c>
      <c r="J700">
        <f t="shared" si="54"/>
        <v>18</v>
      </c>
      <c r="K700" t="str">
        <f t="shared" si="50"/>
        <v>高安割れ</v>
      </c>
      <c r="L700">
        <f t="shared" si="53"/>
        <v>18</v>
      </c>
      <c r="M700" s="1">
        <f t="shared" si="51"/>
        <v>42137</v>
      </c>
      <c r="N700">
        <f>SUM(J700:$J$1480)</f>
        <v>-236</v>
      </c>
      <c r="O700">
        <f>SUM(L700:$L$1480)</f>
        <v>-218</v>
      </c>
    </row>
    <row r="701" spans="2:15" x14ac:dyDescent="0.2">
      <c r="B701" s="1">
        <v>42136</v>
      </c>
      <c r="C701">
        <v>748</v>
      </c>
      <c r="D701">
        <v>771</v>
      </c>
      <c r="E701">
        <v>745</v>
      </c>
      <c r="F701">
        <v>766</v>
      </c>
      <c r="G701">
        <v>616000</v>
      </c>
      <c r="H701" s="2" t="str">
        <f t="shared" si="52"/>
        <v>高安超え</v>
      </c>
      <c r="I701">
        <v>1</v>
      </c>
      <c r="J701">
        <f t="shared" si="54"/>
        <v>-40</v>
      </c>
      <c r="K701" t="str">
        <f t="shared" si="50"/>
        <v>高安超え</v>
      </c>
      <c r="L701">
        <f t="shared" si="53"/>
        <v>-40</v>
      </c>
      <c r="M701" s="1">
        <f t="shared" si="51"/>
        <v>42136</v>
      </c>
      <c r="N701">
        <f>SUM(J701:$J$1480)</f>
        <v>-254</v>
      </c>
      <c r="O701">
        <f>SUM(L701:$L$1480)</f>
        <v>-236</v>
      </c>
    </row>
    <row r="702" spans="2:15" x14ac:dyDescent="0.2">
      <c r="B702" s="1">
        <v>42135</v>
      </c>
      <c r="C702">
        <v>742</v>
      </c>
      <c r="D702">
        <v>759</v>
      </c>
      <c r="E702">
        <v>740</v>
      </c>
      <c r="F702">
        <v>758</v>
      </c>
      <c r="G702">
        <v>583000</v>
      </c>
      <c r="H702" s="2" t="str">
        <f t="shared" si="52"/>
        <v>高安超え</v>
      </c>
      <c r="I702">
        <v>1</v>
      </c>
      <c r="J702">
        <f t="shared" si="54"/>
        <v>8</v>
      </c>
      <c r="K702" t="str">
        <f t="shared" si="50"/>
        <v>高安超え</v>
      </c>
      <c r="L702">
        <f t="shared" si="53"/>
        <v>8</v>
      </c>
      <c r="M702" s="1">
        <f t="shared" si="51"/>
        <v>42135</v>
      </c>
      <c r="N702">
        <f>SUM(J702:$J$1480)</f>
        <v>-214</v>
      </c>
      <c r="O702">
        <f>SUM(L702:$L$1480)</f>
        <v>-196</v>
      </c>
    </row>
    <row r="703" spans="2:15" x14ac:dyDescent="0.2">
      <c r="B703" s="1">
        <v>42132</v>
      </c>
      <c r="C703">
        <v>732</v>
      </c>
      <c r="D703">
        <v>740</v>
      </c>
      <c r="E703">
        <v>724</v>
      </c>
      <c r="F703">
        <v>732</v>
      </c>
      <c r="G703">
        <v>1196000</v>
      </c>
      <c r="H703" s="2" t="str">
        <f t="shared" si="52"/>
        <v>高安割れ</v>
      </c>
      <c r="I703">
        <v>1</v>
      </c>
      <c r="J703">
        <f t="shared" si="54"/>
        <v>-26</v>
      </c>
      <c r="K703" t="str">
        <f t="shared" si="50"/>
        <v>高安割れ</v>
      </c>
      <c r="L703">
        <f t="shared" si="53"/>
        <v>-26</v>
      </c>
      <c r="M703" s="1">
        <f t="shared" si="51"/>
        <v>42132</v>
      </c>
      <c r="N703">
        <f>SUM(J703:$J$1480)</f>
        <v>-222</v>
      </c>
      <c r="O703">
        <f>SUM(L703:$L$1480)</f>
        <v>-204</v>
      </c>
    </row>
    <row r="704" spans="2:15" x14ac:dyDescent="0.2">
      <c r="B704" s="1">
        <v>42131</v>
      </c>
      <c r="C704">
        <v>730</v>
      </c>
      <c r="D704">
        <v>757</v>
      </c>
      <c r="E704">
        <v>727</v>
      </c>
      <c r="F704">
        <v>737</v>
      </c>
      <c r="G704">
        <v>706000</v>
      </c>
      <c r="H704" s="2" t="str">
        <f t="shared" si="52"/>
        <v/>
      </c>
      <c r="I704">
        <v>1</v>
      </c>
      <c r="J704">
        <f t="shared" si="54"/>
        <v>-5</v>
      </c>
      <c r="K704" t="str">
        <f t="shared" si="50"/>
        <v/>
      </c>
      <c r="L704">
        <f t="shared" si="53"/>
        <v>-5</v>
      </c>
      <c r="M704" s="1">
        <f t="shared" si="51"/>
        <v>42131</v>
      </c>
      <c r="N704">
        <f>SUM(J704:$J$1480)</f>
        <v>-196</v>
      </c>
      <c r="O704">
        <f>SUM(L704:$L$1480)</f>
        <v>-178</v>
      </c>
    </row>
    <row r="705" spans="2:15" x14ac:dyDescent="0.2">
      <c r="B705" s="1">
        <v>42125</v>
      </c>
      <c r="C705">
        <v>740</v>
      </c>
      <c r="D705">
        <v>748</v>
      </c>
      <c r="E705">
        <v>739</v>
      </c>
      <c r="F705">
        <v>745</v>
      </c>
      <c r="G705">
        <v>366000</v>
      </c>
      <c r="H705" s="2" t="str">
        <f t="shared" si="52"/>
        <v>高安割れ</v>
      </c>
      <c r="I705">
        <v>1</v>
      </c>
      <c r="J705">
        <f t="shared" si="54"/>
        <v>8</v>
      </c>
      <c r="K705" t="str">
        <f t="shared" si="50"/>
        <v>高安割れ</v>
      </c>
      <c r="L705">
        <f t="shared" si="53"/>
        <v>8</v>
      </c>
      <c r="M705" s="1">
        <f t="shared" si="51"/>
        <v>42125</v>
      </c>
      <c r="N705">
        <f>SUM(J705:$J$1480)</f>
        <v>-191</v>
      </c>
      <c r="O705">
        <f>SUM(L705:$L$1480)</f>
        <v>-173</v>
      </c>
    </row>
    <row r="706" spans="2:15" x14ac:dyDescent="0.2">
      <c r="B706" s="1">
        <v>42124</v>
      </c>
      <c r="C706">
        <v>771</v>
      </c>
      <c r="D706">
        <v>771</v>
      </c>
      <c r="E706">
        <v>748</v>
      </c>
      <c r="F706">
        <v>748</v>
      </c>
      <c r="G706">
        <v>821000</v>
      </c>
      <c r="H706" s="2" t="str">
        <f t="shared" si="52"/>
        <v>高安割れ</v>
      </c>
      <c r="I706">
        <v>1</v>
      </c>
      <c r="J706">
        <f t="shared" si="54"/>
        <v>3</v>
      </c>
      <c r="K706" t="str">
        <f t="shared" si="50"/>
        <v>高安割れ</v>
      </c>
      <c r="L706">
        <f t="shared" si="53"/>
        <v>3</v>
      </c>
      <c r="M706" s="1">
        <f t="shared" si="51"/>
        <v>42124</v>
      </c>
      <c r="N706">
        <f>SUM(J706:$J$1480)</f>
        <v>-199</v>
      </c>
      <c r="O706">
        <f>SUM(L706:$L$1480)</f>
        <v>-181</v>
      </c>
    </row>
    <row r="707" spans="2:15" x14ac:dyDescent="0.2">
      <c r="B707" s="1">
        <v>42122</v>
      </c>
      <c r="C707">
        <v>770</v>
      </c>
      <c r="D707">
        <v>772</v>
      </c>
      <c r="E707">
        <v>762</v>
      </c>
      <c r="F707">
        <v>763</v>
      </c>
      <c r="G707">
        <v>493000</v>
      </c>
      <c r="H707" s="2" t="str">
        <f t="shared" si="52"/>
        <v/>
      </c>
      <c r="I707">
        <v>1</v>
      </c>
      <c r="J707">
        <f t="shared" si="54"/>
        <v>-15</v>
      </c>
      <c r="K707" t="str">
        <f t="shared" si="50"/>
        <v/>
      </c>
      <c r="L707">
        <f t="shared" si="53"/>
        <v>-15</v>
      </c>
      <c r="M707" s="1">
        <f t="shared" si="51"/>
        <v>42122</v>
      </c>
      <c r="N707">
        <f>SUM(J707:$J$1480)</f>
        <v>-202</v>
      </c>
      <c r="O707">
        <f>SUM(L707:$L$1480)</f>
        <v>-184</v>
      </c>
    </row>
    <row r="708" spans="2:15" x14ac:dyDescent="0.2">
      <c r="B708" s="1">
        <v>42121</v>
      </c>
      <c r="C708">
        <v>773</v>
      </c>
      <c r="D708">
        <v>777</v>
      </c>
      <c r="E708">
        <v>762</v>
      </c>
      <c r="F708">
        <v>763</v>
      </c>
      <c r="G708">
        <v>311000</v>
      </c>
      <c r="H708" s="2" t="str">
        <f t="shared" si="52"/>
        <v/>
      </c>
      <c r="I708">
        <v>1</v>
      </c>
      <c r="J708">
        <f t="shared" si="54"/>
        <v>0</v>
      </c>
      <c r="K708" t="str">
        <f t="shared" si="50"/>
        <v/>
      </c>
      <c r="L708">
        <f t="shared" si="53"/>
        <v>0</v>
      </c>
      <c r="M708" s="1">
        <f t="shared" si="51"/>
        <v>42121</v>
      </c>
      <c r="N708">
        <f>SUM(J708:$J$1480)</f>
        <v>-187</v>
      </c>
      <c r="O708">
        <f>SUM(L708:$L$1480)</f>
        <v>-169</v>
      </c>
    </row>
    <row r="709" spans="2:15" x14ac:dyDescent="0.2">
      <c r="B709" s="1">
        <v>42118</v>
      </c>
      <c r="C709">
        <v>768</v>
      </c>
      <c r="D709">
        <v>771</v>
      </c>
      <c r="E709">
        <v>762</v>
      </c>
      <c r="F709">
        <v>765</v>
      </c>
      <c r="G709">
        <v>441000</v>
      </c>
      <c r="H709" s="2" t="str">
        <f t="shared" si="52"/>
        <v/>
      </c>
      <c r="I709">
        <v>1</v>
      </c>
      <c r="J709">
        <f t="shared" si="54"/>
        <v>-2</v>
      </c>
      <c r="K709" t="str">
        <f t="shared" si="50"/>
        <v/>
      </c>
      <c r="L709">
        <f t="shared" si="53"/>
        <v>-2</v>
      </c>
      <c r="M709" s="1">
        <f t="shared" si="51"/>
        <v>42118</v>
      </c>
      <c r="N709">
        <f>SUM(J709:$J$1480)</f>
        <v>-187</v>
      </c>
      <c r="O709">
        <f>SUM(L709:$L$1480)</f>
        <v>-169</v>
      </c>
    </row>
    <row r="710" spans="2:15" x14ac:dyDescent="0.2">
      <c r="B710" s="1">
        <v>42117</v>
      </c>
      <c r="C710">
        <v>772</v>
      </c>
      <c r="D710">
        <v>776</v>
      </c>
      <c r="E710">
        <v>762</v>
      </c>
      <c r="F710">
        <v>772</v>
      </c>
      <c r="G710">
        <v>598000</v>
      </c>
      <c r="H710" s="2" t="str">
        <f t="shared" si="52"/>
        <v/>
      </c>
      <c r="I710">
        <v>1</v>
      </c>
      <c r="J710">
        <f t="shared" si="54"/>
        <v>-7</v>
      </c>
      <c r="K710" t="str">
        <f t="shared" si="50"/>
        <v/>
      </c>
      <c r="L710">
        <f t="shared" si="53"/>
        <v>-7</v>
      </c>
      <c r="M710" s="1">
        <f t="shared" si="51"/>
        <v>42117</v>
      </c>
      <c r="N710">
        <f>SUM(J710:$J$1480)</f>
        <v>-185</v>
      </c>
      <c r="O710">
        <f>SUM(L710:$L$1480)</f>
        <v>-167</v>
      </c>
    </row>
    <row r="711" spans="2:15" x14ac:dyDescent="0.2">
      <c r="B711" s="1">
        <v>42116</v>
      </c>
      <c r="C711">
        <v>765</v>
      </c>
      <c r="D711">
        <v>777</v>
      </c>
      <c r="E711">
        <v>759</v>
      </c>
      <c r="F711">
        <v>777</v>
      </c>
      <c r="G711">
        <v>630000</v>
      </c>
      <c r="H711" s="2" t="str">
        <f t="shared" si="52"/>
        <v>高安超え</v>
      </c>
      <c r="I711">
        <v>1</v>
      </c>
      <c r="J711">
        <f t="shared" si="54"/>
        <v>-5</v>
      </c>
      <c r="K711" t="str">
        <f t="shared" ref="K711:K774" si="55">IF(AND(D711&lt;=D712,E711&lt;E712),"高安割れ",IF(AND(D711&gt;D712,E711&gt;E712),"高安超え",""))</f>
        <v>高安超え</v>
      </c>
      <c r="L711">
        <f t="shared" si="53"/>
        <v>-5</v>
      </c>
      <c r="M711" s="1">
        <f t="shared" ref="M711:M774" si="56">+B711</f>
        <v>42116</v>
      </c>
      <c r="N711">
        <f>SUM(J711:$J$1480)</f>
        <v>-178</v>
      </c>
      <c r="O711">
        <f>SUM(L711:$L$1480)</f>
        <v>-160</v>
      </c>
    </row>
    <row r="712" spans="2:15" x14ac:dyDescent="0.2">
      <c r="B712" s="1">
        <v>42115</v>
      </c>
      <c r="C712">
        <v>748</v>
      </c>
      <c r="D712">
        <v>758</v>
      </c>
      <c r="E712">
        <v>747</v>
      </c>
      <c r="F712">
        <v>753</v>
      </c>
      <c r="G712">
        <v>315000</v>
      </c>
      <c r="H712" s="2" t="str">
        <f t="shared" ref="H712:H775" si="57">IF(AND(D712&lt;D713,E712&lt;E713),"高安割れ",IF(AND(D712&gt;D713,E712&gt;E713),"高安超え",""))</f>
        <v/>
      </c>
      <c r="I712">
        <v>1</v>
      </c>
      <c r="J712">
        <f t="shared" si="54"/>
        <v>24</v>
      </c>
      <c r="K712" t="str">
        <f t="shared" si="55"/>
        <v/>
      </c>
      <c r="L712">
        <f t="shared" ref="L712:L775" si="58">IF(K712="高安割れ",(F712-F711)*I712,(F711-F712)*I712)</f>
        <v>24</v>
      </c>
      <c r="M712" s="1">
        <f t="shared" si="56"/>
        <v>42115</v>
      </c>
      <c r="N712">
        <f>SUM(J712:$J$1480)</f>
        <v>-173</v>
      </c>
      <c r="O712">
        <f>SUM(L712:$L$1480)</f>
        <v>-155</v>
      </c>
    </row>
    <row r="713" spans="2:15" x14ac:dyDescent="0.2">
      <c r="B713" s="1">
        <v>42114</v>
      </c>
      <c r="C713">
        <v>751</v>
      </c>
      <c r="D713">
        <v>758</v>
      </c>
      <c r="E713">
        <v>739</v>
      </c>
      <c r="F713">
        <v>755</v>
      </c>
      <c r="G713">
        <v>454000</v>
      </c>
      <c r="H713" s="2" t="str">
        <f t="shared" si="57"/>
        <v>高安割れ</v>
      </c>
      <c r="I713">
        <v>1</v>
      </c>
      <c r="J713">
        <f t="shared" ref="J713:J776" si="59">IF(H713="高安割れ",(F713-F712)*I713,(F712-F713)*I713)</f>
        <v>2</v>
      </c>
      <c r="K713" t="str">
        <f t="shared" si="55"/>
        <v>高安割れ</v>
      </c>
      <c r="L713">
        <f t="shared" si="58"/>
        <v>2</v>
      </c>
      <c r="M713" s="1">
        <f t="shared" si="56"/>
        <v>42114</v>
      </c>
      <c r="N713">
        <f>SUM(J713:$J$1480)</f>
        <v>-197</v>
      </c>
      <c r="O713">
        <f>SUM(L713:$L$1480)</f>
        <v>-179</v>
      </c>
    </row>
    <row r="714" spans="2:15" x14ac:dyDescent="0.2">
      <c r="B714" s="1">
        <v>42111</v>
      </c>
      <c r="C714">
        <v>745</v>
      </c>
      <c r="D714">
        <v>761</v>
      </c>
      <c r="E714">
        <v>741</v>
      </c>
      <c r="F714">
        <v>756</v>
      </c>
      <c r="G714">
        <v>542000</v>
      </c>
      <c r="H714" s="2" t="str">
        <f t="shared" si="57"/>
        <v/>
      </c>
      <c r="I714">
        <v>1</v>
      </c>
      <c r="J714">
        <f t="shared" si="59"/>
        <v>-1</v>
      </c>
      <c r="K714" t="str">
        <f t="shared" si="55"/>
        <v/>
      </c>
      <c r="L714">
        <f t="shared" si="58"/>
        <v>-1</v>
      </c>
      <c r="M714" s="1">
        <f t="shared" si="56"/>
        <v>42111</v>
      </c>
      <c r="N714">
        <f>SUM(J714:$J$1480)</f>
        <v>-199</v>
      </c>
      <c r="O714">
        <f>SUM(L714:$L$1480)</f>
        <v>-181</v>
      </c>
    </row>
    <row r="715" spans="2:15" x14ac:dyDescent="0.2">
      <c r="B715" s="1">
        <v>42110</v>
      </c>
      <c r="C715">
        <v>747</v>
      </c>
      <c r="D715">
        <v>755</v>
      </c>
      <c r="E715">
        <v>743</v>
      </c>
      <c r="F715">
        <v>753</v>
      </c>
      <c r="G715">
        <v>398000</v>
      </c>
      <c r="H715" s="2" t="str">
        <f t="shared" si="57"/>
        <v>高安割れ</v>
      </c>
      <c r="I715">
        <v>1</v>
      </c>
      <c r="J715">
        <f t="shared" si="59"/>
        <v>-3</v>
      </c>
      <c r="K715" t="str">
        <f t="shared" si="55"/>
        <v>高安割れ</v>
      </c>
      <c r="L715">
        <f t="shared" si="58"/>
        <v>-3</v>
      </c>
      <c r="M715" s="1">
        <f t="shared" si="56"/>
        <v>42110</v>
      </c>
      <c r="N715">
        <f>SUM(J715:$J$1480)</f>
        <v>-198</v>
      </c>
      <c r="O715">
        <f>SUM(L715:$L$1480)</f>
        <v>-180</v>
      </c>
    </row>
    <row r="716" spans="2:15" x14ac:dyDescent="0.2">
      <c r="B716" s="1">
        <v>42109</v>
      </c>
      <c r="C716">
        <v>752</v>
      </c>
      <c r="D716">
        <v>757</v>
      </c>
      <c r="E716">
        <v>750</v>
      </c>
      <c r="F716">
        <v>752</v>
      </c>
      <c r="G716">
        <v>518000</v>
      </c>
      <c r="H716" s="2" t="str">
        <f t="shared" si="57"/>
        <v/>
      </c>
      <c r="I716">
        <v>1</v>
      </c>
      <c r="J716">
        <f t="shared" si="59"/>
        <v>1</v>
      </c>
      <c r="K716" t="str">
        <f t="shared" si="55"/>
        <v/>
      </c>
      <c r="L716">
        <f t="shared" si="58"/>
        <v>1</v>
      </c>
      <c r="M716" s="1">
        <f t="shared" si="56"/>
        <v>42109</v>
      </c>
      <c r="N716">
        <f>SUM(J716:$J$1480)</f>
        <v>-195</v>
      </c>
      <c r="O716">
        <f>SUM(L716:$L$1480)</f>
        <v>-177</v>
      </c>
    </row>
    <row r="717" spans="2:15" x14ac:dyDescent="0.2">
      <c r="B717" s="1">
        <v>42108</v>
      </c>
      <c r="C717">
        <v>752</v>
      </c>
      <c r="D717">
        <v>773</v>
      </c>
      <c r="E717">
        <v>749</v>
      </c>
      <c r="F717">
        <v>761</v>
      </c>
      <c r="G717">
        <v>755000</v>
      </c>
      <c r="H717" s="2" t="str">
        <f t="shared" si="57"/>
        <v/>
      </c>
      <c r="I717">
        <v>1</v>
      </c>
      <c r="J717">
        <f t="shared" si="59"/>
        <v>-9</v>
      </c>
      <c r="K717" t="str">
        <f t="shared" si="55"/>
        <v/>
      </c>
      <c r="L717">
        <f t="shared" si="58"/>
        <v>-9</v>
      </c>
      <c r="M717" s="1">
        <f t="shared" si="56"/>
        <v>42108</v>
      </c>
      <c r="N717">
        <f>SUM(J717:$J$1480)</f>
        <v>-196</v>
      </c>
      <c r="O717">
        <f>SUM(L717:$L$1480)</f>
        <v>-178</v>
      </c>
    </row>
    <row r="718" spans="2:15" x14ac:dyDescent="0.2">
      <c r="B718" s="1">
        <v>42107</v>
      </c>
      <c r="C718">
        <v>770</v>
      </c>
      <c r="D718">
        <v>770</v>
      </c>
      <c r="E718">
        <v>751</v>
      </c>
      <c r="F718">
        <v>765</v>
      </c>
      <c r="G718">
        <v>828000</v>
      </c>
      <c r="H718" s="2" t="str">
        <f t="shared" si="57"/>
        <v>高安超え</v>
      </c>
      <c r="I718">
        <v>1</v>
      </c>
      <c r="J718">
        <f t="shared" si="59"/>
        <v>-4</v>
      </c>
      <c r="K718" t="str">
        <f t="shared" si="55"/>
        <v>高安超え</v>
      </c>
      <c r="L718">
        <f t="shared" si="58"/>
        <v>-4</v>
      </c>
      <c r="M718" s="1">
        <f t="shared" si="56"/>
        <v>42107</v>
      </c>
      <c r="N718">
        <f>SUM(J718:$J$1480)</f>
        <v>-187</v>
      </c>
      <c r="O718">
        <f>SUM(L718:$L$1480)</f>
        <v>-169</v>
      </c>
    </row>
    <row r="719" spans="2:15" x14ac:dyDescent="0.2">
      <c r="B719" s="1">
        <v>42104</v>
      </c>
      <c r="C719">
        <v>726</v>
      </c>
      <c r="D719">
        <v>759</v>
      </c>
      <c r="E719">
        <v>726</v>
      </c>
      <c r="F719">
        <v>755</v>
      </c>
      <c r="G719">
        <v>1752000</v>
      </c>
      <c r="H719" s="2" t="str">
        <f t="shared" si="57"/>
        <v>高安超え</v>
      </c>
      <c r="I719">
        <v>1</v>
      </c>
      <c r="J719">
        <f t="shared" si="59"/>
        <v>10</v>
      </c>
      <c r="K719" t="str">
        <f t="shared" si="55"/>
        <v>高安超え</v>
      </c>
      <c r="L719">
        <f t="shared" si="58"/>
        <v>10</v>
      </c>
      <c r="M719" s="1">
        <f t="shared" si="56"/>
        <v>42104</v>
      </c>
      <c r="N719">
        <f>SUM(J719:$J$1480)</f>
        <v>-183</v>
      </c>
      <c r="O719">
        <f>SUM(L719:$L$1480)</f>
        <v>-165</v>
      </c>
    </row>
    <row r="720" spans="2:15" x14ac:dyDescent="0.2">
      <c r="B720" s="1">
        <v>42103</v>
      </c>
      <c r="C720">
        <v>724</v>
      </c>
      <c r="D720">
        <v>733</v>
      </c>
      <c r="E720">
        <v>722</v>
      </c>
      <c r="F720">
        <v>733</v>
      </c>
      <c r="G720">
        <v>460000</v>
      </c>
      <c r="H720" s="2" t="str">
        <f t="shared" si="57"/>
        <v>高安超え</v>
      </c>
      <c r="I720">
        <v>1</v>
      </c>
      <c r="J720">
        <f t="shared" si="59"/>
        <v>22</v>
      </c>
      <c r="K720" t="str">
        <f t="shared" si="55"/>
        <v>高安超え</v>
      </c>
      <c r="L720">
        <f t="shared" si="58"/>
        <v>22</v>
      </c>
      <c r="M720" s="1">
        <f t="shared" si="56"/>
        <v>42103</v>
      </c>
      <c r="N720">
        <f>SUM(J720:$J$1480)</f>
        <v>-193</v>
      </c>
      <c r="O720">
        <f>SUM(L720:$L$1480)</f>
        <v>-175</v>
      </c>
    </row>
    <row r="721" spans="2:15" x14ac:dyDescent="0.2">
      <c r="B721" s="1">
        <v>42102</v>
      </c>
      <c r="C721">
        <v>719</v>
      </c>
      <c r="D721">
        <v>730</v>
      </c>
      <c r="E721">
        <v>718</v>
      </c>
      <c r="F721">
        <v>724</v>
      </c>
      <c r="G721">
        <v>361000</v>
      </c>
      <c r="H721" s="2" t="str">
        <f t="shared" si="57"/>
        <v>高安超え</v>
      </c>
      <c r="I721">
        <v>1</v>
      </c>
      <c r="J721">
        <f t="shared" si="59"/>
        <v>9</v>
      </c>
      <c r="K721" t="str">
        <f t="shared" si="55"/>
        <v>高安超え</v>
      </c>
      <c r="L721">
        <f t="shared" si="58"/>
        <v>9</v>
      </c>
      <c r="M721" s="1">
        <f t="shared" si="56"/>
        <v>42102</v>
      </c>
      <c r="N721">
        <f>SUM(J721:$J$1480)</f>
        <v>-215</v>
      </c>
      <c r="O721">
        <f>SUM(L721:$L$1480)</f>
        <v>-197</v>
      </c>
    </row>
    <row r="722" spans="2:15" x14ac:dyDescent="0.2">
      <c r="B722" s="1">
        <v>42101</v>
      </c>
      <c r="C722">
        <v>705</v>
      </c>
      <c r="D722">
        <v>717</v>
      </c>
      <c r="E722">
        <v>702</v>
      </c>
      <c r="F722">
        <v>714</v>
      </c>
      <c r="G722">
        <v>407000</v>
      </c>
      <c r="H722" s="2" t="str">
        <f t="shared" si="57"/>
        <v>高安超え</v>
      </c>
      <c r="I722">
        <v>1</v>
      </c>
      <c r="J722">
        <f t="shared" si="59"/>
        <v>10</v>
      </c>
      <c r="K722" t="str">
        <f t="shared" si="55"/>
        <v>高安超え</v>
      </c>
      <c r="L722">
        <f t="shared" si="58"/>
        <v>10</v>
      </c>
      <c r="M722" s="1">
        <f t="shared" si="56"/>
        <v>42101</v>
      </c>
      <c r="N722">
        <f>SUM(J722:$J$1480)</f>
        <v>-224</v>
      </c>
      <c r="O722">
        <f>SUM(L722:$L$1480)</f>
        <v>-206</v>
      </c>
    </row>
    <row r="723" spans="2:15" x14ac:dyDescent="0.2">
      <c r="B723" s="1">
        <v>42100</v>
      </c>
      <c r="C723">
        <v>694</v>
      </c>
      <c r="D723">
        <v>703</v>
      </c>
      <c r="E723">
        <v>691</v>
      </c>
      <c r="F723">
        <v>699</v>
      </c>
      <c r="G723">
        <v>278000</v>
      </c>
      <c r="H723" s="2" t="str">
        <f t="shared" si="57"/>
        <v>高安割れ</v>
      </c>
      <c r="I723">
        <v>1</v>
      </c>
      <c r="J723">
        <f t="shared" si="59"/>
        <v>-15</v>
      </c>
      <c r="K723" t="str">
        <f t="shared" si="55"/>
        <v>高安割れ</v>
      </c>
      <c r="L723">
        <f t="shared" si="58"/>
        <v>-15</v>
      </c>
      <c r="M723" s="1">
        <f t="shared" si="56"/>
        <v>42100</v>
      </c>
      <c r="N723">
        <f>SUM(J723:$J$1480)</f>
        <v>-234</v>
      </c>
      <c r="O723">
        <f>SUM(L723:$L$1480)</f>
        <v>-216</v>
      </c>
    </row>
    <row r="724" spans="2:15" x14ac:dyDescent="0.2">
      <c r="B724" s="1">
        <v>42097</v>
      </c>
      <c r="C724">
        <v>704</v>
      </c>
      <c r="D724">
        <v>711</v>
      </c>
      <c r="E724">
        <v>698</v>
      </c>
      <c r="F724">
        <v>698</v>
      </c>
      <c r="G724">
        <v>478000</v>
      </c>
      <c r="H724" s="2" t="str">
        <f t="shared" si="57"/>
        <v>高安割れ</v>
      </c>
      <c r="I724">
        <v>1</v>
      </c>
      <c r="J724">
        <f t="shared" si="59"/>
        <v>-1</v>
      </c>
      <c r="K724" t="str">
        <f t="shared" si="55"/>
        <v>高安割れ</v>
      </c>
      <c r="L724">
        <f t="shared" si="58"/>
        <v>-1</v>
      </c>
      <c r="M724" s="1">
        <f t="shared" si="56"/>
        <v>42097</v>
      </c>
      <c r="N724">
        <f>SUM(J724:$J$1480)</f>
        <v>-219</v>
      </c>
      <c r="O724">
        <f>SUM(L724:$L$1480)</f>
        <v>-201</v>
      </c>
    </row>
    <row r="725" spans="2:15" x14ac:dyDescent="0.2">
      <c r="B725" s="1">
        <v>42096</v>
      </c>
      <c r="C725">
        <v>702</v>
      </c>
      <c r="D725">
        <v>718</v>
      </c>
      <c r="E725">
        <v>702</v>
      </c>
      <c r="F725">
        <v>711</v>
      </c>
      <c r="G725">
        <v>596000</v>
      </c>
      <c r="H725" s="2" t="str">
        <f t="shared" si="57"/>
        <v>高安超え</v>
      </c>
      <c r="I725">
        <v>1</v>
      </c>
      <c r="J725">
        <f t="shared" si="59"/>
        <v>-13</v>
      </c>
      <c r="K725" t="str">
        <f t="shared" si="55"/>
        <v>高安超え</v>
      </c>
      <c r="L725">
        <f t="shared" si="58"/>
        <v>-13</v>
      </c>
      <c r="M725" s="1">
        <f t="shared" si="56"/>
        <v>42096</v>
      </c>
      <c r="N725">
        <f>SUM(J725:$J$1480)</f>
        <v>-218</v>
      </c>
      <c r="O725">
        <f>SUM(L725:$L$1480)</f>
        <v>-200</v>
      </c>
    </row>
    <row r="726" spans="2:15" x14ac:dyDescent="0.2">
      <c r="B726" s="1">
        <v>42095</v>
      </c>
      <c r="C726">
        <v>702</v>
      </c>
      <c r="D726">
        <v>711</v>
      </c>
      <c r="E726">
        <v>695</v>
      </c>
      <c r="F726">
        <v>702</v>
      </c>
      <c r="G726">
        <v>1037000</v>
      </c>
      <c r="H726" s="2" t="str">
        <f t="shared" si="57"/>
        <v>高安割れ</v>
      </c>
      <c r="I726">
        <v>1</v>
      </c>
      <c r="J726">
        <f t="shared" si="59"/>
        <v>-9</v>
      </c>
      <c r="K726" t="str">
        <f t="shared" si="55"/>
        <v>高安割れ</v>
      </c>
      <c r="L726">
        <f t="shared" si="58"/>
        <v>-9</v>
      </c>
      <c r="M726" s="1">
        <f t="shared" si="56"/>
        <v>42095</v>
      </c>
      <c r="N726">
        <f>SUM(J726:$J$1480)</f>
        <v>-205</v>
      </c>
      <c r="O726">
        <f>SUM(L726:$L$1480)</f>
        <v>-187</v>
      </c>
    </row>
    <row r="727" spans="2:15" x14ac:dyDescent="0.2">
      <c r="B727" s="1">
        <v>42094</v>
      </c>
      <c r="C727">
        <v>703</v>
      </c>
      <c r="D727">
        <v>712</v>
      </c>
      <c r="E727">
        <v>698</v>
      </c>
      <c r="F727">
        <v>698</v>
      </c>
      <c r="G727">
        <v>773000</v>
      </c>
      <c r="H727" s="2" t="str">
        <f t="shared" si="57"/>
        <v/>
      </c>
      <c r="I727">
        <v>1</v>
      </c>
      <c r="J727">
        <f t="shared" si="59"/>
        <v>4</v>
      </c>
      <c r="K727" t="str">
        <f t="shared" si="55"/>
        <v/>
      </c>
      <c r="L727">
        <f t="shared" si="58"/>
        <v>4</v>
      </c>
      <c r="M727" s="1">
        <f t="shared" si="56"/>
        <v>42094</v>
      </c>
      <c r="N727">
        <f>SUM(J727:$J$1480)</f>
        <v>-196</v>
      </c>
      <c r="O727">
        <f>SUM(L727:$L$1480)</f>
        <v>-178</v>
      </c>
    </row>
    <row r="728" spans="2:15" x14ac:dyDescent="0.2">
      <c r="B728" s="1">
        <v>42093</v>
      </c>
      <c r="C728">
        <v>702</v>
      </c>
      <c r="D728">
        <v>714</v>
      </c>
      <c r="E728">
        <v>697</v>
      </c>
      <c r="F728">
        <v>699</v>
      </c>
      <c r="G728">
        <v>899000</v>
      </c>
      <c r="H728" s="2" t="str">
        <f t="shared" si="57"/>
        <v/>
      </c>
      <c r="I728">
        <v>1</v>
      </c>
      <c r="J728">
        <f t="shared" si="59"/>
        <v>-1</v>
      </c>
      <c r="K728" t="str">
        <f t="shared" si="55"/>
        <v/>
      </c>
      <c r="L728">
        <f t="shared" si="58"/>
        <v>-1</v>
      </c>
      <c r="M728" s="1">
        <f t="shared" si="56"/>
        <v>42093</v>
      </c>
      <c r="N728">
        <f>SUM(J728:$J$1480)</f>
        <v>-200</v>
      </c>
      <c r="O728">
        <f>SUM(L728:$L$1480)</f>
        <v>-182</v>
      </c>
    </row>
    <row r="729" spans="2:15" x14ac:dyDescent="0.2">
      <c r="B729" s="1">
        <v>42090</v>
      </c>
      <c r="C729">
        <v>720</v>
      </c>
      <c r="D729">
        <v>729</v>
      </c>
      <c r="E729">
        <v>697</v>
      </c>
      <c r="F729">
        <v>701</v>
      </c>
      <c r="G729">
        <v>1016000</v>
      </c>
      <c r="H729" s="2" t="str">
        <f t="shared" si="57"/>
        <v>高安割れ</v>
      </c>
      <c r="I729">
        <v>1</v>
      </c>
      <c r="J729">
        <f t="shared" si="59"/>
        <v>2</v>
      </c>
      <c r="K729" t="str">
        <f t="shared" si="55"/>
        <v>高安割れ</v>
      </c>
      <c r="L729">
        <f t="shared" si="58"/>
        <v>2</v>
      </c>
      <c r="M729" s="1">
        <f t="shared" si="56"/>
        <v>42090</v>
      </c>
      <c r="N729">
        <f>SUM(J729:$J$1480)</f>
        <v>-199</v>
      </c>
      <c r="O729">
        <f>SUM(L729:$L$1480)</f>
        <v>-181</v>
      </c>
    </row>
    <row r="730" spans="2:15" x14ac:dyDescent="0.2">
      <c r="B730" s="1">
        <v>42089</v>
      </c>
      <c r="C730">
        <v>739</v>
      </c>
      <c r="D730">
        <v>744</v>
      </c>
      <c r="E730">
        <v>728</v>
      </c>
      <c r="F730">
        <v>730</v>
      </c>
      <c r="G730">
        <v>693000</v>
      </c>
      <c r="H730" s="2" t="str">
        <f t="shared" si="57"/>
        <v/>
      </c>
      <c r="I730">
        <v>1</v>
      </c>
      <c r="J730">
        <f t="shared" si="59"/>
        <v>-29</v>
      </c>
      <c r="K730" t="str">
        <f t="shared" si="55"/>
        <v/>
      </c>
      <c r="L730">
        <f t="shared" si="58"/>
        <v>-29</v>
      </c>
      <c r="M730" s="1">
        <f t="shared" si="56"/>
        <v>42089</v>
      </c>
      <c r="N730">
        <f>SUM(J730:$J$1480)</f>
        <v>-201</v>
      </c>
      <c r="O730">
        <f>SUM(L730:$L$1480)</f>
        <v>-183</v>
      </c>
    </row>
    <row r="731" spans="2:15" x14ac:dyDescent="0.2">
      <c r="B731" s="1">
        <v>42088</v>
      </c>
      <c r="C731">
        <v>734</v>
      </c>
      <c r="D731">
        <v>743</v>
      </c>
      <c r="E731">
        <v>729</v>
      </c>
      <c r="F731">
        <v>738</v>
      </c>
      <c r="G731">
        <v>708000</v>
      </c>
      <c r="H731" s="2" t="str">
        <f t="shared" si="57"/>
        <v/>
      </c>
      <c r="I731">
        <v>1</v>
      </c>
      <c r="J731">
        <f t="shared" si="59"/>
        <v>-8</v>
      </c>
      <c r="K731" t="str">
        <f t="shared" si="55"/>
        <v/>
      </c>
      <c r="L731">
        <f t="shared" si="58"/>
        <v>-8</v>
      </c>
      <c r="M731" s="1">
        <f t="shared" si="56"/>
        <v>42088</v>
      </c>
      <c r="N731">
        <f>SUM(J731:$J$1480)</f>
        <v>-172</v>
      </c>
      <c r="O731">
        <f>SUM(L731:$L$1480)</f>
        <v>-154</v>
      </c>
    </row>
    <row r="732" spans="2:15" x14ac:dyDescent="0.2">
      <c r="B732" s="1">
        <v>42087</v>
      </c>
      <c r="C732">
        <v>739</v>
      </c>
      <c r="D732">
        <v>742</v>
      </c>
      <c r="E732">
        <v>730</v>
      </c>
      <c r="F732">
        <v>730</v>
      </c>
      <c r="G732">
        <v>765000</v>
      </c>
      <c r="H732" s="2" t="str">
        <f t="shared" si="57"/>
        <v/>
      </c>
      <c r="I732">
        <v>1</v>
      </c>
      <c r="J732">
        <f t="shared" si="59"/>
        <v>8</v>
      </c>
      <c r="K732" t="str">
        <f t="shared" si="55"/>
        <v/>
      </c>
      <c r="L732">
        <f t="shared" si="58"/>
        <v>8</v>
      </c>
      <c r="M732" s="1">
        <f t="shared" si="56"/>
        <v>42087</v>
      </c>
      <c r="N732">
        <f>SUM(J732:$J$1480)</f>
        <v>-164</v>
      </c>
      <c r="O732">
        <f>SUM(L732:$L$1480)</f>
        <v>-146</v>
      </c>
    </row>
    <row r="733" spans="2:15" x14ac:dyDescent="0.2">
      <c r="B733" s="1">
        <v>42086</v>
      </c>
      <c r="C733">
        <v>727</v>
      </c>
      <c r="D733">
        <v>751</v>
      </c>
      <c r="E733">
        <v>727</v>
      </c>
      <c r="F733">
        <v>738</v>
      </c>
      <c r="G733">
        <v>1079000</v>
      </c>
      <c r="H733" s="2" t="str">
        <f t="shared" si="57"/>
        <v>高安超え</v>
      </c>
      <c r="I733">
        <v>1</v>
      </c>
      <c r="J733">
        <f t="shared" si="59"/>
        <v>-8</v>
      </c>
      <c r="K733" t="str">
        <f t="shared" si="55"/>
        <v>高安超え</v>
      </c>
      <c r="L733">
        <f t="shared" si="58"/>
        <v>-8</v>
      </c>
      <c r="M733" s="1">
        <f t="shared" si="56"/>
        <v>42086</v>
      </c>
      <c r="N733">
        <f>SUM(J733:$J$1480)</f>
        <v>-172</v>
      </c>
      <c r="O733">
        <f>SUM(L733:$L$1480)</f>
        <v>-154</v>
      </c>
    </row>
    <row r="734" spans="2:15" x14ac:dyDescent="0.2">
      <c r="B734" s="1">
        <v>42083</v>
      </c>
      <c r="C734">
        <v>721</v>
      </c>
      <c r="D734">
        <v>723</v>
      </c>
      <c r="E734">
        <v>714</v>
      </c>
      <c r="F734">
        <v>723</v>
      </c>
      <c r="G734">
        <v>385000</v>
      </c>
      <c r="H734" s="2" t="str">
        <f t="shared" si="57"/>
        <v/>
      </c>
      <c r="I734">
        <v>1</v>
      </c>
      <c r="J734">
        <f t="shared" si="59"/>
        <v>15</v>
      </c>
      <c r="K734" t="str">
        <f t="shared" si="55"/>
        <v/>
      </c>
      <c r="L734">
        <f t="shared" si="58"/>
        <v>15</v>
      </c>
      <c r="M734" s="1">
        <f t="shared" si="56"/>
        <v>42083</v>
      </c>
      <c r="N734">
        <f>SUM(J734:$J$1480)</f>
        <v>-164</v>
      </c>
      <c r="O734">
        <f>SUM(L734:$L$1480)</f>
        <v>-146</v>
      </c>
    </row>
    <row r="735" spans="2:15" x14ac:dyDescent="0.2">
      <c r="B735" s="1">
        <v>42082</v>
      </c>
      <c r="C735">
        <v>704</v>
      </c>
      <c r="D735">
        <v>724</v>
      </c>
      <c r="E735">
        <v>704</v>
      </c>
      <c r="F735">
        <v>721</v>
      </c>
      <c r="G735">
        <v>564000</v>
      </c>
      <c r="H735" s="2" t="str">
        <f t="shared" si="57"/>
        <v/>
      </c>
      <c r="I735">
        <v>1</v>
      </c>
      <c r="J735">
        <f t="shared" si="59"/>
        <v>2</v>
      </c>
      <c r="K735" t="str">
        <f t="shared" si="55"/>
        <v/>
      </c>
      <c r="L735">
        <f t="shared" si="58"/>
        <v>2</v>
      </c>
      <c r="M735" s="1">
        <f t="shared" si="56"/>
        <v>42082</v>
      </c>
      <c r="N735">
        <f>SUM(J735:$J$1480)</f>
        <v>-179</v>
      </c>
      <c r="O735">
        <f>SUM(L735:$L$1480)</f>
        <v>-161</v>
      </c>
    </row>
    <row r="736" spans="2:15" x14ac:dyDescent="0.2">
      <c r="B736" s="1">
        <v>42081</v>
      </c>
      <c r="C736">
        <v>712</v>
      </c>
      <c r="D736">
        <v>717</v>
      </c>
      <c r="E736">
        <v>709</v>
      </c>
      <c r="F736">
        <v>715</v>
      </c>
      <c r="G736">
        <v>552000</v>
      </c>
      <c r="H736" s="2" t="str">
        <f t="shared" si="57"/>
        <v>高安割れ</v>
      </c>
      <c r="I736">
        <v>1</v>
      </c>
      <c r="J736">
        <f t="shared" si="59"/>
        <v>-6</v>
      </c>
      <c r="K736" t="str">
        <f t="shared" si="55"/>
        <v>高安割れ</v>
      </c>
      <c r="L736">
        <f t="shared" si="58"/>
        <v>-6</v>
      </c>
      <c r="M736" s="1">
        <f t="shared" si="56"/>
        <v>42081</v>
      </c>
      <c r="N736">
        <f>SUM(J736:$J$1480)</f>
        <v>-181</v>
      </c>
      <c r="O736">
        <f>SUM(L736:$L$1480)</f>
        <v>-163</v>
      </c>
    </row>
    <row r="737" spans="2:15" x14ac:dyDescent="0.2">
      <c r="B737" s="1">
        <v>42080</v>
      </c>
      <c r="C737">
        <v>726</v>
      </c>
      <c r="D737">
        <v>729</v>
      </c>
      <c r="E737">
        <v>717</v>
      </c>
      <c r="F737">
        <v>719</v>
      </c>
      <c r="G737">
        <v>545000</v>
      </c>
      <c r="H737" s="2" t="str">
        <f t="shared" si="57"/>
        <v>高安超え</v>
      </c>
      <c r="I737">
        <v>1</v>
      </c>
      <c r="J737">
        <f t="shared" si="59"/>
        <v>-4</v>
      </c>
      <c r="K737" t="str">
        <f t="shared" si="55"/>
        <v>高安超え</v>
      </c>
      <c r="L737">
        <f t="shared" si="58"/>
        <v>-4</v>
      </c>
      <c r="M737" s="1">
        <f t="shared" si="56"/>
        <v>42080</v>
      </c>
      <c r="N737">
        <f>SUM(J737:$J$1480)</f>
        <v>-175</v>
      </c>
      <c r="O737">
        <f>SUM(L737:$L$1480)</f>
        <v>-157</v>
      </c>
    </row>
    <row r="738" spans="2:15" x14ac:dyDescent="0.2">
      <c r="B738" s="1">
        <v>42079</v>
      </c>
      <c r="C738">
        <v>718</v>
      </c>
      <c r="D738">
        <v>723</v>
      </c>
      <c r="E738">
        <v>710</v>
      </c>
      <c r="F738">
        <v>719</v>
      </c>
      <c r="G738">
        <v>681000</v>
      </c>
      <c r="H738" s="2" t="str">
        <f t="shared" si="57"/>
        <v>高安割れ</v>
      </c>
      <c r="I738">
        <v>1</v>
      </c>
      <c r="J738">
        <f t="shared" si="59"/>
        <v>0</v>
      </c>
      <c r="K738" t="str">
        <f t="shared" si="55"/>
        <v>高安割れ</v>
      </c>
      <c r="L738">
        <f t="shared" si="58"/>
        <v>0</v>
      </c>
      <c r="M738" s="1">
        <f t="shared" si="56"/>
        <v>42079</v>
      </c>
      <c r="N738">
        <f>SUM(J738:$J$1480)</f>
        <v>-171</v>
      </c>
      <c r="O738">
        <f>SUM(L738:$L$1480)</f>
        <v>-153</v>
      </c>
    </row>
    <row r="739" spans="2:15" x14ac:dyDescent="0.2">
      <c r="B739" s="1">
        <v>42076</v>
      </c>
      <c r="C739">
        <v>727</v>
      </c>
      <c r="D739">
        <v>734</v>
      </c>
      <c r="E739">
        <v>718</v>
      </c>
      <c r="F739">
        <v>724</v>
      </c>
      <c r="G739">
        <v>1803000</v>
      </c>
      <c r="H739" s="2" t="str">
        <f t="shared" si="57"/>
        <v/>
      </c>
      <c r="I739">
        <v>1</v>
      </c>
      <c r="J739">
        <f t="shared" si="59"/>
        <v>-5</v>
      </c>
      <c r="K739" t="str">
        <f t="shared" si="55"/>
        <v/>
      </c>
      <c r="L739">
        <f t="shared" si="58"/>
        <v>-5</v>
      </c>
      <c r="M739" s="1">
        <f t="shared" si="56"/>
        <v>42076</v>
      </c>
      <c r="N739">
        <f>SUM(J739:$J$1480)</f>
        <v>-171</v>
      </c>
      <c r="O739">
        <f>SUM(L739:$L$1480)</f>
        <v>-153</v>
      </c>
    </row>
    <row r="740" spans="2:15" x14ac:dyDescent="0.2">
      <c r="B740" s="1">
        <v>42075</v>
      </c>
      <c r="C740">
        <v>726</v>
      </c>
      <c r="D740">
        <v>729</v>
      </c>
      <c r="E740">
        <v>718</v>
      </c>
      <c r="F740">
        <v>724</v>
      </c>
      <c r="G740">
        <v>508000</v>
      </c>
      <c r="H740" s="2" t="str">
        <f t="shared" si="57"/>
        <v>高安超え</v>
      </c>
      <c r="I740">
        <v>1</v>
      </c>
      <c r="J740">
        <f t="shared" si="59"/>
        <v>0</v>
      </c>
      <c r="K740" t="str">
        <f t="shared" si="55"/>
        <v>高安超え</v>
      </c>
      <c r="L740">
        <f t="shared" si="58"/>
        <v>0</v>
      </c>
      <c r="M740" s="1">
        <f t="shared" si="56"/>
        <v>42075</v>
      </c>
      <c r="N740">
        <f>SUM(J740:$J$1480)</f>
        <v>-166</v>
      </c>
      <c r="O740">
        <f>SUM(L740:$L$1480)</f>
        <v>-148</v>
      </c>
    </row>
    <row r="741" spans="2:15" x14ac:dyDescent="0.2">
      <c r="B741" s="1">
        <v>42074</v>
      </c>
      <c r="C741">
        <v>702</v>
      </c>
      <c r="D741">
        <v>721</v>
      </c>
      <c r="E741">
        <v>700</v>
      </c>
      <c r="F741">
        <v>711</v>
      </c>
      <c r="G741">
        <v>637000</v>
      </c>
      <c r="H741" s="2" t="str">
        <f t="shared" si="57"/>
        <v>高安超え</v>
      </c>
      <c r="I741">
        <v>1</v>
      </c>
      <c r="J741">
        <f t="shared" si="59"/>
        <v>13</v>
      </c>
      <c r="K741" t="str">
        <f t="shared" si="55"/>
        <v>高安超え</v>
      </c>
      <c r="L741">
        <f t="shared" si="58"/>
        <v>13</v>
      </c>
      <c r="M741" s="1">
        <f t="shared" si="56"/>
        <v>42074</v>
      </c>
      <c r="N741">
        <f>SUM(J741:$J$1480)</f>
        <v>-166</v>
      </c>
      <c r="O741">
        <f>SUM(L741:$L$1480)</f>
        <v>-148</v>
      </c>
    </row>
    <row r="742" spans="2:15" x14ac:dyDescent="0.2">
      <c r="B742" s="1">
        <v>42073</v>
      </c>
      <c r="C742">
        <v>711</v>
      </c>
      <c r="D742">
        <v>717</v>
      </c>
      <c r="E742">
        <v>691</v>
      </c>
      <c r="F742">
        <v>696</v>
      </c>
      <c r="G742">
        <v>765000</v>
      </c>
      <c r="H742" s="2" t="str">
        <f t="shared" si="57"/>
        <v/>
      </c>
      <c r="I742">
        <v>1</v>
      </c>
      <c r="J742">
        <f t="shared" si="59"/>
        <v>15</v>
      </c>
      <c r="K742" t="str">
        <f t="shared" si="55"/>
        <v/>
      </c>
      <c r="L742">
        <f t="shared" si="58"/>
        <v>15</v>
      </c>
      <c r="M742" s="1">
        <f t="shared" si="56"/>
        <v>42073</v>
      </c>
      <c r="N742">
        <f>SUM(J742:$J$1480)</f>
        <v>-179</v>
      </c>
      <c r="O742">
        <f>SUM(L742:$L$1480)</f>
        <v>-161</v>
      </c>
    </row>
    <row r="743" spans="2:15" x14ac:dyDescent="0.2">
      <c r="B743" s="1">
        <v>42072</v>
      </c>
      <c r="C743">
        <v>701</v>
      </c>
      <c r="D743">
        <v>716</v>
      </c>
      <c r="E743">
        <v>701</v>
      </c>
      <c r="F743">
        <v>706</v>
      </c>
      <c r="G743">
        <v>441000</v>
      </c>
      <c r="H743" s="2" t="str">
        <f t="shared" si="57"/>
        <v>高安割れ</v>
      </c>
      <c r="I743">
        <v>1</v>
      </c>
      <c r="J743">
        <f t="shared" si="59"/>
        <v>10</v>
      </c>
      <c r="K743" t="str">
        <f t="shared" si="55"/>
        <v>高安割れ</v>
      </c>
      <c r="L743">
        <f t="shared" si="58"/>
        <v>10</v>
      </c>
      <c r="M743" s="1">
        <f t="shared" si="56"/>
        <v>42072</v>
      </c>
      <c r="N743">
        <f>SUM(J743:$J$1480)</f>
        <v>-194</v>
      </c>
      <c r="O743">
        <f>SUM(L743:$L$1480)</f>
        <v>-176</v>
      </c>
    </row>
    <row r="744" spans="2:15" x14ac:dyDescent="0.2">
      <c r="B744" s="1">
        <v>42069</v>
      </c>
      <c r="C744">
        <v>711</v>
      </c>
      <c r="D744">
        <v>719</v>
      </c>
      <c r="E744">
        <v>711</v>
      </c>
      <c r="F744">
        <v>715</v>
      </c>
      <c r="G744">
        <v>469000</v>
      </c>
      <c r="H744" s="2" t="str">
        <f t="shared" si="57"/>
        <v/>
      </c>
      <c r="I744">
        <v>1</v>
      </c>
      <c r="J744">
        <f t="shared" si="59"/>
        <v>-9</v>
      </c>
      <c r="K744" t="str">
        <f t="shared" si="55"/>
        <v/>
      </c>
      <c r="L744">
        <f t="shared" si="58"/>
        <v>-9</v>
      </c>
      <c r="M744" s="1">
        <f t="shared" si="56"/>
        <v>42069</v>
      </c>
      <c r="N744">
        <f>SUM(J744:$J$1480)</f>
        <v>-204</v>
      </c>
      <c r="O744">
        <f>SUM(L744:$L$1480)</f>
        <v>-186</v>
      </c>
    </row>
    <row r="745" spans="2:15" x14ac:dyDescent="0.2">
      <c r="B745" s="1">
        <v>42068</v>
      </c>
      <c r="C745">
        <v>711</v>
      </c>
      <c r="D745">
        <v>723</v>
      </c>
      <c r="E745">
        <v>711</v>
      </c>
      <c r="F745">
        <v>716</v>
      </c>
      <c r="G745">
        <v>357000</v>
      </c>
      <c r="H745" s="2" t="str">
        <f t="shared" si="57"/>
        <v/>
      </c>
      <c r="I745">
        <v>1</v>
      </c>
      <c r="J745">
        <f t="shared" si="59"/>
        <v>-1</v>
      </c>
      <c r="K745" t="str">
        <f t="shared" si="55"/>
        <v/>
      </c>
      <c r="L745">
        <f t="shared" si="58"/>
        <v>-1</v>
      </c>
      <c r="M745" s="1">
        <f t="shared" si="56"/>
        <v>42068</v>
      </c>
      <c r="N745">
        <f>SUM(J745:$J$1480)</f>
        <v>-195</v>
      </c>
      <c r="O745">
        <f>SUM(L745:$L$1480)</f>
        <v>-177</v>
      </c>
    </row>
    <row r="746" spans="2:15" x14ac:dyDescent="0.2">
      <c r="B746" s="1">
        <v>42067</v>
      </c>
      <c r="C746">
        <v>710</v>
      </c>
      <c r="D746">
        <v>726</v>
      </c>
      <c r="E746">
        <v>709</v>
      </c>
      <c r="F746">
        <v>722</v>
      </c>
      <c r="G746">
        <v>528000</v>
      </c>
      <c r="H746" s="2" t="str">
        <f t="shared" si="57"/>
        <v>高安超え</v>
      </c>
      <c r="I746">
        <v>1</v>
      </c>
      <c r="J746">
        <f t="shared" si="59"/>
        <v>-6</v>
      </c>
      <c r="K746" t="str">
        <f t="shared" si="55"/>
        <v>高安超え</v>
      </c>
      <c r="L746">
        <f t="shared" si="58"/>
        <v>-6</v>
      </c>
      <c r="M746" s="1">
        <f t="shared" si="56"/>
        <v>42067</v>
      </c>
      <c r="N746">
        <f>SUM(J746:$J$1480)</f>
        <v>-194</v>
      </c>
      <c r="O746">
        <f>SUM(L746:$L$1480)</f>
        <v>-176</v>
      </c>
    </row>
    <row r="747" spans="2:15" x14ac:dyDescent="0.2">
      <c r="B747" s="1">
        <v>42066</v>
      </c>
      <c r="C747">
        <v>720</v>
      </c>
      <c r="D747">
        <v>722</v>
      </c>
      <c r="E747">
        <v>703</v>
      </c>
      <c r="F747">
        <v>706</v>
      </c>
      <c r="G747">
        <v>687000</v>
      </c>
      <c r="H747" s="2" t="str">
        <f t="shared" si="57"/>
        <v>高安割れ</v>
      </c>
      <c r="I747">
        <v>1</v>
      </c>
      <c r="J747">
        <f t="shared" si="59"/>
        <v>-16</v>
      </c>
      <c r="K747" t="str">
        <f t="shared" si="55"/>
        <v>高安割れ</v>
      </c>
      <c r="L747">
        <f t="shared" si="58"/>
        <v>-16</v>
      </c>
      <c r="M747" s="1">
        <f t="shared" si="56"/>
        <v>42066</v>
      </c>
      <c r="N747">
        <f>SUM(J747:$J$1480)</f>
        <v>-188</v>
      </c>
      <c r="O747">
        <f>SUM(L747:$L$1480)</f>
        <v>-170</v>
      </c>
    </row>
    <row r="748" spans="2:15" x14ac:dyDescent="0.2">
      <c r="B748" s="1">
        <v>42065</v>
      </c>
      <c r="C748">
        <v>735</v>
      </c>
      <c r="D748">
        <v>741</v>
      </c>
      <c r="E748">
        <v>722</v>
      </c>
      <c r="F748">
        <v>722</v>
      </c>
      <c r="G748">
        <v>322000</v>
      </c>
      <c r="H748" s="2" t="str">
        <f t="shared" si="57"/>
        <v/>
      </c>
      <c r="I748">
        <v>1</v>
      </c>
      <c r="J748">
        <f t="shared" si="59"/>
        <v>-16</v>
      </c>
      <c r="K748" t="str">
        <f t="shared" si="55"/>
        <v/>
      </c>
      <c r="L748">
        <f t="shared" si="58"/>
        <v>-16</v>
      </c>
      <c r="M748" s="1">
        <f t="shared" si="56"/>
        <v>42065</v>
      </c>
      <c r="N748">
        <f>SUM(J748:$J$1480)</f>
        <v>-172</v>
      </c>
      <c r="O748">
        <f>SUM(L748:$L$1480)</f>
        <v>-154</v>
      </c>
    </row>
    <row r="749" spans="2:15" x14ac:dyDescent="0.2">
      <c r="B749" s="1">
        <v>42062</v>
      </c>
      <c r="C749">
        <v>738</v>
      </c>
      <c r="D749">
        <v>739</v>
      </c>
      <c r="E749">
        <v>722</v>
      </c>
      <c r="F749">
        <v>727</v>
      </c>
      <c r="G749">
        <v>611000</v>
      </c>
      <c r="H749" s="2" t="str">
        <f t="shared" si="57"/>
        <v/>
      </c>
      <c r="I749">
        <v>1</v>
      </c>
      <c r="J749">
        <f t="shared" si="59"/>
        <v>-5</v>
      </c>
      <c r="K749" t="str">
        <f t="shared" si="55"/>
        <v/>
      </c>
      <c r="L749">
        <f t="shared" si="58"/>
        <v>-5</v>
      </c>
      <c r="M749" s="1">
        <f t="shared" si="56"/>
        <v>42062</v>
      </c>
      <c r="N749">
        <f>SUM(J749:$J$1480)</f>
        <v>-156</v>
      </c>
      <c r="O749">
        <f>SUM(L749:$L$1480)</f>
        <v>-138</v>
      </c>
    </row>
    <row r="750" spans="2:15" x14ac:dyDescent="0.2">
      <c r="B750" s="1">
        <v>42061</v>
      </c>
      <c r="C750">
        <v>725</v>
      </c>
      <c r="D750">
        <v>740</v>
      </c>
      <c r="E750">
        <v>722</v>
      </c>
      <c r="F750">
        <v>738</v>
      </c>
      <c r="G750">
        <v>570000</v>
      </c>
      <c r="H750" s="2" t="str">
        <f t="shared" si="57"/>
        <v>高安超え</v>
      </c>
      <c r="I750">
        <v>1</v>
      </c>
      <c r="J750">
        <f t="shared" si="59"/>
        <v>-11</v>
      </c>
      <c r="K750" t="str">
        <f t="shared" si="55"/>
        <v>高安超え</v>
      </c>
      <c r="L750">
        <f t="shared" si="58"/>
        <v>-11</v>
      </c>
      <c r="M750" s="1">
        <f t="shared" si="56"/>
        <v>42061</v>
      </c>
      <c r="N750">
        <f>SUM(J750:$J$1480)</f>
        <v>-151</v>
      </c>
      <c r="O750">
        <f>SUM(L750:$L$1480)</f>
        <v>-133</v>
      </c>
    </row>
    <row r="751" spans="2:15" x14ac:dyDescent="0.2">
      <c r="B751" s="1">
        <v>42060</v>
      </c>
      <c r="C751">
        <v>720</v>
      </c>
      <c r="D751">
        <v>735</v>
      </c>
      <c r="E751">
        <v>720</v>
      </c>
      <c r="F751">
        <v>727</v>
      </c>
      <c r="G751">
        <v>691000</v>
      </c>
      <c r="H751" s="2" t="str">
        <f t="shared" si="57"/>
        <v>高安超え</v>
      </c>
      <c r="I751">
        <v>1</v>
      </c>
      <c r="J751">
        <f t="shared" si="59"/>
        <v>11</v>
      </c>
      <c r="K751" t="str">
        <f t="shared" si="55"/>
        <v>高安超え</v>
      </c>
      <c r="L751">
        <f t="shared" si="58"/>
        <v>11</v>
      </c>
      <c r="M751" s="1">
        <f t="shared" si="56"/>
        <v>42060</v>
      </c>
      <c r="N751">
        <f>SUM(J751:$J$1480)</f>
        <v>-140</v>
      </c>
      <c r="O751">
        <f>SUM(L751:$L$1480)</f>
        <v>-122</v>
      </c>
    </row>
    <row r="752" spans="2:15" x14ac:dyDescent="0.2">
      <c r="B752" s="1">
        <v>42059</v>
      </c>
      <c r="C752">
        <v>724</v>
      </c>
      <c r="D752">
        <v>724</v>
      </c>
      <c r="E752">
        <v>715</v>
      </c>
      <c r="F752">
        <v>719</v>
      </c>
      <c r="G752">
        <v>383000</v>
      </c>
      <c r="H752" s="2" t="str">
        <f t="shared" si="57"/>
        <v/>
      </c>
      <c r="I752">
        <v>1</v>
      </c>
      <c r="J752">
        <f t="shared" si="59"/>
        <v>8</v>
      </c>
      <c r="K752" t="str">
        <f t="shared" si="55"/>
        <v/>
      </c>
      <c r="L752">
        <f t="shared" si="58"/>
        <v>8</v>
      </c>
      <c r="M752" s="1">
        <f t="shared" si="56"/>
        <v>42059</v>
      </c>
      <c r="N752">
        <f>SUM(J752:$J$1480)</f>
        <v>-151</v>
      </c>
      <c r="O752">
        <f>SUM(L752:$L$1480)</f>
        <v>-133</v>
      </c>
    </row>
    <row r="753" spans="2:15" x14ac:dyDescent="0.2">
      <c r="B753" s="1">
        <v>42058</v>
      </c>
      <c r="C753">
        <v>707</v>
      </c>
      <c r="D753">
        <v>724</v>
      </c>
      <c r="E753">
        <v>705</v>
      </c>
      <c r="F753">
        <v>722</v>
      </c>
      <c r="G753">
        <v>749000</v>
      </c>
      <c r="H753" s="2" t="str">
        <f t="shared" si="57"/>
        <v>高安超え</v>
      </c>
      <c r="I753">
        <v>1</v>
      </c>
      <c r="J753">
        <f t="shared" si="59"/>
        <v>-3</v>
      </c>
      <c r="K753" t="str">
        <f t="shared" si="55"/>
        <v>高安超え</v>
      </c>
      <c r="L753">
        <f t="shared" si="58"/>
        <v>-3</v>
      </c>
      <c r="M753" s="1">
        <f t="shared" si="56"/>
        <v>42058</v>
      </c>
      <c r="N753">
        <f>SUM(J753:$J$1480)</f>
        <v>-159</v>
      </c>
      <c r="O753">
        <f>SUM(L753:$L$1480)</f>
        <v>-141</v>
      </c>
    </row>
    <row r="754" spans="2:15" x14ac:dyDescent="0.2">
      <c r="B754" s="1">
        <v>42055</v>
      </c>
      <c r="C754">
        <v>700</v>
      </c>
      <c r="D754">
        <v>705</v>
      </c>
      <c r="E754">
        <v>697</v>
      </c>
      <c r="F754">
        <v>701</v>
      </c>
      <c r="G754">
        <v>364000</v>
      </c>
      <c r="H754" s="2" t="str">
        <f t="shared" si="57"/>
        <v>高安超え</v>
      </c>
      <c r="I754">
        <v>1</v>
      </c>
      <c r="J754">
        <f t="shared" si="59"/>
        <v>21</v>
      </c>
      <c r="K754" t="str">
        <f t="shared" si="55"/>
        <v>高安超え</v>
      </c>
      <c r="L754">
        <f t="shared" si="58"/>
        <v>21</v>
      </c>
      <c r="M754" s="1">
        <f t="shared" si="56"/>
        <v>42055</v>
      </c>
      <c r="N754">
        <f>SUM(J754:$J$1480)</f>
        <v>-156</v>
      </c>
      <c r="O754">
        <f>SUM(L754:$L$1480)</f>
        <v>-138</v>
      </c>
    </row>
    <row r="755" spans="2:15" x14ac:dyDescent="0.2">
      <c r="B755" s="1">
        <v>42054</v>
      </c>
      <c r="C755">
        <v>695</v>
      </c>
      <c r="D755">
        <v>699</v>
      </c>
      <c r="E755">
        <v>694</v>
      </c>
      <c r="F755">
        <v>696</v>
      </c>
      <c r="G755">
        <v>407000</v>
      </c>
      <c r="H755" s="2" t="str">
        <f t="shared" si="57"/>
        <v>高安超え</v>
      </c>
      <c r="I755">
        <v>1</v>
      </c>
      <c r="J755">
        <f t="shared" si="59"/>
        <v>5</v>
      </c>
      <c r="K755" t="str">
        <f t="shared" si="55"/>
        <v>高安超え</v>
      </c>
      <c r="L755">
        <f t="shared" si="58"/>
        <v>5</v>
      </c>
      <c r="M755" s="1">
        <f t="shared" si="56"/>
        <v>42054</v>
      </c>
      <c r="N755">
        <f>SUM(J755:$J$1480)</f>
        <v>-177</v>
      </c>
      <c r="O755">
        <f>SUM(L755:$L$1480)</f>
        <v>-159</v>
      </c>
    </row>
    <row r="756" spans="2:15" x14ac:dyDescent="0.2">
      <c r="B756" s="1">
        <v>42053</v>
      </c>
      <c r="C756">
        <v>687</v>
      </c>
      <c r="D756">
        <v>697</v>
      </c>
      <c r="E756">
        <v>687</v>
      </c>
      <c r="F756">
        <v>696</v>
      </c>
      <c r="G756">
        <v>600000</v>
      </c>
      <c r="H756" s="2" t="str">
        <f t="shared" si="57"/>
        <v>高安超え</v>
      </c>
      <c r="I756">
        <v>1</v>
      </c>
      <c r="J756">
        <f t="shared" si="59"/>
        <v>0</v>
      </c>
      <c r="K756" t="str">
        <f t="shared" si="55"/>
        <v>高安超え</v>
      </c>
      <c r="L756">
        <f t="shared" si="58"/>
        <v>0</v>
      </c>
      <c r="M756" s="1">
        <f t="shared" si="56"/>
        <v>42053</v>
      </c>
      <c r="N756">
        <f>SUM(J756:$J$1480)</f>
        <v>-182</v>
      </c>
      <c r="O756">
        <f>SUM(L756:$L$1480)</f>
        <v>-164</v>
      </c>
    </row>
    <row r="757" spans="2:15" x14ac:dyDescent="0.2">
      <c r="B757" s="1">
        <v>42052</v>
      </c>
      <c r="C757">
        <v>678</v>
      </c>
      <c r="D757">
        <v>695</v>
      </c>
      <c r="E757">
        <v>678</v>
      </c>
      <c r="F757">
        <v>691</v>
      </c>
      <c r="G757">
        <v>389000</v>
      </c>
      <c r="H757" s="2" t="str">
        <f t="shared" si="57"/>
        <v/>
      </c>
      <c r="I757">
        <v>1</v>
      </c>
      <c r="J757">
        <f t="shared" si="59"/>
        <v>5</v>
      </c>
      <c r="K757" t="str">
        <f t="shared" si="55"/>
        <v>高安割れ</v>
      </c>
      <c r="L757">
        <f t="shared" si="58"/>
        <v>-5</v>
      </c>
      <c r="M757" s="1">
        <f t="shared" si="56"/>
        <v>42052</v>
      </c>
      <c r="N757">
        <f>SUM(J757:$J$1480)</f>
        <v>-182</v>
      </c>
      <c r="O757">
        <f>SUM(L757:$L$1480)</f>
        <v>-164</v>
      </c>
    </row>
    <row r="758" spans="2:15" x14ac:dyDescent="0.2">
      <c r="B758" s="1">
        <v>42051</v>
      </c>
      <c r="C758">
        <v>687</v>
      </c>
      <c r="D758">
        <v>695</v>
      </c>
      <c r="E758">
        <v>687</v>
      </c>
      <c r="F758">
        <v>687</v>
      </c>
      <c r="G758">
        <v>413000</v>
      </c>
      <c r="H758" s="2" t="str">
        <f t="shared" si="57"/>
        <v/>
      </c>
      <c r="I758">
        <v>1</v>
      </c>
      <c r="J758">
        <f t="shared" si="59"/>
        <v>4</v>
      </c>
      <c r="K758" t="str">
        <f t="shared" si="55"/>
        <v/>
      </c>
      <c r="L758">
        <f t="shared" si="58"/>
        <v>4</v>
      </c>
      <c r="M758" s="1">
        <f t="shared" si="56"/>
        <v>42051</v>
      </c>
      <c r="N758">
        <f>SUM(J758:$J$1480)</f>
        <v>-187</v>
      </c>
      <c r="O758">
        <f>SUM(L758:$L$1480)</f>
        <v>-159</v>
      </c>
    </row>
    <row r="759" spans="2:15" x14ac:dyDescent="0.2">
      <c r="B759" s="1">
        <v>42048</v>
      </c>
      <c r="C759">
        <v>696</v>
      </c>
      <c r="D759">
        <v>702</v>
      </c>
      <c r="E759">
        <v>682</v>
      </c>
      <c r="F759">
        <v>687</v>
      </c>
      <c r="G759">
        <v>847000</v>
      </c>
      <c r="H759" s="2" t="str">
        <f t="shared" si="57"/>
        <v>高安割れ</v>
      </c>
      <c r="I759">
        <v>1</v>
      </c>
      <c r="J759">
        <f t="shared" si="59"/>
        <v>0</v>
      </c>
      <c r="K759" t="str">
        <f t="shared" si="55"/>
        <v>高安割れ</v>
      </c>
      <c r="L759">
        <f t="shared" si="58"/>
        <v>0</v>
      </c>
      <c r="M759" s="1">
        <f t="shared" si="56"/>
        <v>42048</v>
      </c>
      <c r="N759">
        <f>SUM(J759:$J$1480)</f>
        <v>-191</v>
      </c>
      <c r="O759">
        <f>SUM(L759:$L$1480)</f>
        <v>-163</v>
      </c>
    </row>
    <row r="760" spans="2:15" x14ac:dyDescent="0.2">
      <c r="B760" s="1">
        <v>42047</v>
      </c>
      <c r="C760">
        <v>697</v>
      </c>
      <c r="D760">
        <v>708</v>
      </c>
      <c r="E760">
        <v>689</v>
      </c>
      <c r="F760">
        <v>705</v>
      </c>
      <c r="G760">
        <v>919000</v>
      </c>
      <c r="H760" s="2" t="str">
        <f t="shared" si="57"/>
        <v>高安超え</v>
      </c>
      <c r="I760">
        <v>1</v>
      </c>
      <c r="J760">
        <f t="shared" si="59"/>
        <v>-18</v>
      </c>
      <c r="K760" t="str">
        <f t="shared" si="55"/>
        <v>高安超え</v>
      </c>
      <c r="L760">
        <f t="shared" si="58"/>
        <v>-18</v>
      </c>
      <c r="M760" s="1">
        <f t="shared" si="56"/>
        <v>42047</v>
      </c>
      <c r="N760">
        <f>SUM(J760:$J$1480)</f>
        <v>-191</v>
      </c>
      <c r="O760">
        <f>SUM(L760:$L$1480)</f>
        <v>-163</v>
      </c>
    </row>
    <row r="761" spans="2:15" x14ac:dyDescent="0.2">
      <c r="B761" s="1">
        <v>42045</v>
      </c>
      <c r="C761">
        <v>687</v>
      </c>
      <c r="D761">
        <v>696</v>
      </c>
      <c r="E761">
        <v>669</v>
      </c>
      <c r="F761">
        <v>678</v>
      </c>
      <c r="G761">
        <v>821000</v>
      </c>
      <c r="H761" s="2" t="str">
        <f t="shared" si="57"/>
        <v>高安割れ</v>
      </c>
      <c r="I761">
        <v>1</v>
      </c>
      <c r="J761">
        <f t="shared" si="59"/>
        <v>-27</v>
      </c>
      <c r="K761" t="str">
        <f t="shared" si="55"/>
        <v>高安割れ</v>
      </c>
      <c r="L761">
        <f t="shared" si="58"/>
        <v>-27</v>
      </c>
      <c r="M761" s="1">
        <f t="shared" si="56"/>
        <v>42045</v>
      </c>
      <c r="N761">
        <f>SUM(J761:$J$1480)</f>
        <v>-173</v>
      </c>
      <c r="O761">
        <f>SUM(L761:$L$1480)</f>
        <v>-145</v>
      </c>
    </row>
    <row r="762" spans="2:15" x14ac:dyDescent="0.2">
      <c r="B762" s="1">
        <v>42044</v>
      </c>
      <c r="C762">
        <v>675</v>
      </c>
      <c r="D762">
        <v>702</v>
      </c>
      <c r="E762">
        <v>675</v>
      </c>
      <c r="F762">
        <v>684</v>
      </c>
      <c r="G762">
        <v>1680000</v>
      </c>
      <c r="H762" s="2" t="str">
        <f t="shared" si="57"/>
        <v>高安超え</v>
      </c>
      <c r="I762">
        <v>1</v>
      </c>
      <c r="J762">
        <f t="shared" si="59"/>
        <v>-6</v>
      </c>
      <c r="K762" t="str">
        <f t="shared" si="55"/>
        <v>高安超え</v>
      </c>
      <c r="L762">
        <f t="shared" si="58"/>
        <v>-6</v>
      </c>
      <c r="M762" s="1">
        <f t="shared" si="56"/>
        <v>42044</v>
      </c>
      <c r="N762">
        <f>SUM(J762:$J$1480)</f>
        <v>-146</v>
      </c>
      <c r="O762">
        <f>SUM(L762:$L$1480)</f>
        <v>-118</v>
      </c>
    </row>
    <row r="763" spans="2:15" x14ac:dyDescent="0.2">
      <c r="B763" s="1">
        <v>42041</v>
      </c>
      <c r="C763">
        <v>659</v>
      </c>
      <c r="D763">
        <v>659</v>
      </c>
      <c r="E763">
        <v>650</v>
      </c>
      <c r="F763">
        <v>654</v>
      </c>
      <c r="G763">
        <v>323000</v>
      </c>
      <c r="H763" s="2" t="str">
        <f t="shared" si="57"/>
        <v/>
      </c>
      <c r="I763">
        <v>1</v>
      </c>
      <c r="J763">
        <f t="shared" si="59"/>
        <v>30</v>
      </c>
      <c r="K763" t="str">
        <f t="shared" si="55"/>
        <v/>
      </c>
      <c r="L763">
        <f t="shared" si="58"/>
        <v>30</v>
      </c>
      <c r="M763" s="1">
        <f t="shared" si="56"/>
        <v>42041</v>
      </c>
      <c r="N763">
        <f>SUM(J763:$J$1480)</f>
        <v>-140</v>
      </c>
      <c r="O763">
        <f>SUM(L763:$L$1480)</f>
        <v>-112</v>
      </c>
    </row>
    <row r="764" spans="2:15" x14ac:dyDescent="0.2">
      <c r="B764" s="1">
        <v>42040</v>
      </c>
      <c r="C764">
        <v>667</v>
      </c>
      <c r="D764">
        <v>671</v>
      </c>
      <c r="E764">
        <v>648</v>
      </c>
      <c r="F764">
        <v>651</v>
      </c>
      <c r="G764">
        <v>467000</v>
      </c>
      <c r="H764" s="2" t="str">
        <f t="shared" si="57"/>
        <v>高安割れ</v>
      </c>
      <c r="I764">
        <v>1</v>
      </c>
      <c r="J764">
        <f t="shared" si="59"/>
        <v>-3</v>
      </c>
      <c r="K764" t="str">
        <f t="shared" si="55"/>
        <v>高安割れ</v>
      </c>
      <c r="L764">
        <f t="shared" si="58"/>
        <v>-3</v>
      </c>
      <c r="M764" s="1">
        <f t="shared" si="56"/>
        <v>42040</v>
      </c>
      <c r="N764">
        <f>SUM(J764:$J$1480)</f>
        <v>-170</v>
      </c>
      <c r="O764">
        <f>SUM(L764:$L$1480)</f>
        <v>-142</v>
      </c>
    </row>
    <row r="765" spans="2:15" x14ac:dyDescent="0.2">
      <c r="B765" s="1">
        <v>42039</v>
      </c>
      <c r="C765">
        <v>658</v>
      </c>
      <c r="D765">
        <v>678</v>
      </c>
      <c r="E765">
        <v>657</v>
      </c>
      <c r="F765">
        <v>677</v>
      </c>
      <c r="G765">
        <v>634000</v>
      </c>
      <c r="H765" s="2" t="str">
        <f t="shared" si="57"/>
        <v>高安超え</v>
      </c>
      <c r="I765">
        <v>1</v>
      </c>
      <c r="J765">
        <f t="shared" si="59"/>
        <v>-26</v>
      </c>
      <c r="K765" t="str">
        <f t="shared" si="55"/>
        <v>高安超え</v>
      </c>
      <c r="L765">
        <f t="shared" si="58"/>
        <v>-26</v>
      </c>
      <c r="M765" s="1">
        <f t="shared" si="56"/>
        <v>42039</v>
      </c>
      <c r="N765">
        <f>SUM(J765:$J$1480)</f>
        <v>-167</v>
      </c>
      <c r="O765">
        <f>SUM(L765:$L$1480)</f>
        <v>-139</v>
      </c>
    </row>
    <row r="766" spans="2:15" x14ac:dyDescent="0.2">
      <c r="B766" s="1">
        <v>42038</v>
      </c>
      <c r="C766">
        <v>660</v>
      </c>
      <c r="D766">
        <v>665</v>
      </c>
      <c r="E766">
        <v>645</v>
      </c>
      <c r="F766">
        <v>648</v>
      </c>
      <c r="G766">
        <v>508000</v>
      </c>
      <c r="H766" s="2" t="str">
        <f t="shared" si="57"/>
        <v>高安割れ</v>
      </c>
      <c r="I766">
        <v>1</v>
      </c>
      <c r="J766">
        <f t="shared" si="59"/>
        <v>-29</v>
      </c>
      <c r="K766" t="str">
        <f t="shared" si="55"/>
        <v>高安割れ</v>
      </c>
      <c r="L766">
        <f t="shared" si="58"/>
        <v>-29</v>
      </c>
      <c r="M766" s="1">
        <f t="shared" si="56"/>
        <v>42038</v>
      </c>
      <c r="N766">
        <f>SUM(J766:$J$1480)</f>
        <v>-141</v>
      </c>
      <c r="O766">
        <f>SUM(L766:$L$1480)</f>
        <v>-113</v>
      </c>
    </row>
    <row r="767" spans="2:15" x14ac:dyDescent="0.2">
      <c r="B767" s="1">
        <v>42037</v>
      </c>
      <c r="C767">
        <v>665</v>
      </c>
      <c r="D767">
        <v>670</v>
      </c>
      <c r="E767">
        <v>649</v>
      </c>
      <c r="F767">
        <v>662</v>
      </c>
      <c r="G767">
        <v>360000</v>
      </c>
      <c r="H767" s="2" t="str">
        <f t="shared" si="57"/>
        <v>高安割れ</v>
      </c>
      <c r="I767">
        <v>1</v>
      </c>
      <c r="J767">
        <f t="shared" si="59"/>
        <v>14</v>
      </c>
      <c r="K767" t="str">
        <f t="shared" si="55"/>
        <v>高安割れ</v>
      </c>
      <c r="L767">
        <f t="shared" si="58"/>
        <v>14</v>
      </c>
      <c r="M767" s="1">
        <f t="shared" si="56"/>
        <v>42037</v>
      </c>
      <c r="N767">
        <f>SUM(J767:$J$1480)</f>
        <v>-112</v>
      </c>
      <c r="O767">
        <f>SUM(L767:$L$1480)</f>
        <v>-84</v>
      </c>
    </row>
    <row r="768" spans="2:15" x14ac:dyDescent="0.2">
      <c r="B768" s="1">
        <v>42034</v>
      </c>
      <c r="C768">
        <v>673</v>
      </c>
      <c r="D768">
        <v>681</v>
      </c>
      <c r="E768">
        <v>670</v>
      </c>
      <c r="F768">
        <v>674</v>
      </c>
      <c r="G768">
        <v>355000</v>
      </c>
      <c r="H768" s="2" t="str">
        <f t="shared" si="57"/>
        <v>高安超え</v>
      </c>
      <c r="I768">
        <v>1</v>
      </c>
      <c r="J768">
        <f t="shared" si="59"/>
        <v>-12</v>
      </c>
      <c r="K768" t="str">
        <f t="shared" si="55"/>
        <v>高安超え</v>
      </c>
      <c r="L768">
        <f t="shared" si="58"/>
        <v>-12</v>
      </c>
      <c r="M768" s="1">
        <f t="shared" si="56"/>
        <v>42034</v>
      </c>
      <c r="N768">
        <f>SUM(J768:$J$1480)</f>
        <v>-126</v>
      </c>
      <c r="O768">
        <f>SUM(L768:$L$1480)</f>
        <v>-98</v>
      </c>
    </row>
    <row r="769" spans="2:15" x14ac:dyDescent="0.2">
      <c r="B769" s="1">
        <v>42033</v>
      </c>
      <c r="C769">
        <v>659</v>
      </c>
      <c r="D769">
        <v>673</v>
      </c>
      <c r="E769">
        <v>659</v>
      </c>
      <c r="F769">
        <v>666</v>
      </c>
      <c r="G769">
        <v>356000</v>
      </c>
      <c r="H769" s="2" t="str">
        <f t="shared" si="57"/>
        <v/>
      </c>
      <c r="I769">
        <v>1</v>
      </c>
      <c r="J769">
        <f t="shared" si="59"/>
        <v>8</v>
      </c>
      <c r="K769" t="str">
        <f t="shared" si="55"/>
        <v/>
      </c>
      <c r="L769">
        <f t="shared" si="58"/>
        <v>8</v>
      </c>
      <c r="M769" s="1">
        <f t="shared" si="56"/>
        <v>42033</v>
      </c>
      <c r="N769">
        <f>SUM(J769:$J$1480)</f>
        <v>-114</v>
      </c>
      <c r="O769">
        <f>SUM(L769:$L$1480)</f>
        <v>-86</v>
      </c>
    </row>
    <row r="770" spans="2:15" x14ac:dyDescent="0.2">
      <c r="B770" s="1">
        <v>42032</v>
      </c>
      <c r="C770">
        <v>663</v>
      </c>
      <c r="D770">
        <v>672</v>
      </c>
      <c r="E770">
        <v>659</v>
      </c>
      <c r="F770">
        <v>668</v>
      </c>
      <c r="G770">
        <v>509000</v>
      </c>
      <c r="H770" s="2" t="str">
        <f t="shared" si="57"/>
        <v/>
      </c>
      <c r="I770">
        <v>1</v>
      </c>
      <c r="J770">
        <f t="shared" si="59"/>
        <v>-2</v>
      </c>
      <c r="K770" t="str">
        <f t="shared" si="55"/>
        <v/>
      </c>
      <c r="L770">
        <f t="shared" si="58"/>
        <v>-2</v>
      </c>
      <c r="M770" s="1">
        <f t="shared" si="56"/>
        <v>42032</v>
      </c>
      <c r="N770">
        <f>SUM(J770:$J$1480)</f>
        <v>-122</v>
      </c>
      <c r="O770">
        <f>SUM(L770:$L$1480)</f>
        <v>-94</v>
      </c>
    </row>
    <row r="771" spans="2:15" x14ac:dyDescent="0.2">
      <c r="B771" s="1">
        <v>42031</v>
      </c>
      <c r="C771">
        <v>663</v>
      </c>
      <c r="D771">
        <v>670</v>
      </c>
      <c r="E771">
        <v>661</v>
      </c>
      <c r="F771">
        <v>663</v>
      </c>
      <c r="G771">
        <v>332000</v>
      </c>
      <c r="H771" s="2" t="str">
        <f t="shared" si="57"/>
        <v>高安超え</v>
      </c>
      <c r="I771">
        <v>1</v>
      </c>
      <c r="J771">
        <f t="shared" si="59"/>
        <v>5</v>
      </c>
      <c r="K771" t="str">
        <f t="shared" si="55"/>
        <v>高安超え</v>
      </c>
      <c r="L771">
        <f t="shared" si="58"/>
        <v>5</v>
      </c>
      <c r="M771" s="1">
        <f t="shared" si="56"/>
        <v>42031</v>
      </c>
      <c r="N771">
        <f>SUM(J771:$J$1480)</f>
        <v>-120</v>
      </c>
      <c r="O771">
        <f>SUM(L771:$L$1480)</f>
        <v>-92</v>
      </c>
    </row>
    <row r="772" spans="2:15" x14ac:dyDescent="0.2">
      <c r="B772" s="1">
        <v>42030</v>
      </c>
      <c r="C772">
        <v>662</v>
      </c>
      <c r="D772">
        <v>665</v>
      </c>
      <c r="E772">
        <v>654</v>
      </c>
      <c r="F772">
        <v>657</v>
      </c>
      <c r="G772">
        <v>432000</v>
      </c>
      <c r="H772" s="2" t="str">
        <f t="shared" si="57"/>
        <v/>
      </c>
      <c r="I772">
        <v>1</v>
      </c>
      <c r="J772">
        <f t="shared" si="59"/>
        <v>6</v>
      </c>
      <c r="K772" t="str">
        <f t="shared" si="55"/>
        <v/>
      </c>
      <c r="L772">
        <f t="shared" si="58"/>
        <v>6</v>
      </c>
      <c r="M772" s="1">
        <f t="shared" si="56"/>
        <v>42030</v>
      </c>
      <c r="N772">
        <f>SUM(J772:$J$1480)</f>
        <v>-125</v>
      </c>
      <c r="O772">
        <f>SUM(L772:$L$1480)</f>
        <v>-97</v>
      </c>
    </row>
    <row r="773" spans="2:15" x14ac:dyDescent="0.2">
      <c r="B773" s="1">
        <v>42027</v>
      </c>
      <c r="C773">
        <v>650</v>
      </c>
      <c r="D773">
        <v>672</v>
      </c>
      <c r="E773">
        <v>646</v>
      </c>
      <c r="F773">
        <v>667</v>
      </c>
      <c r="G773">
        <v>1109000</v>
      </c>
      <c r="H773" s="2" t="str">
        <f t="shared" si="57"/>
        <v>高安超え</v>
      </c>
      <c r="I773">
        <v>1</v>
      </c>
      <c r="J773">
        <f t="shared" si="59"/>
        <v>-10</v>
      </c>
      <c r="K773" t="str">
        <f t="shared" si="55"/>
        <v>高安超え</v>
      </c>
      <c r="L773">
        <f t="shared" si="58"/>
        <v>-10</v>
      </c>
      <c r="M773" s="1">
        <f t="shared" si="56"/>
        <v>42027</v>
      </c>
      <c r="N773">
        <f>SUM(J773:$J$1480)</f>
        <v>-131</v>
      </c>
      <c r="O773">
        <f>SUM(L773:$L$1480)</f>
        <v>-103</v>
      </c>
    </row>
    <row r="774" spans="2:15" x14ac:dyDescent="0.2">
      <c r="B774" s="1">
        <v>42026</v>
      </c>
      <c r="C774">
        <v>630</v>
      </c>
      <c r="D774">
        <v>644</v>
      </c>
      <c r="E774">
        <v>628</v>
      </c>
      <c r="F774">
        <v>637</v>
      </c>
      <c r="G774">
        <v>820000</v>
      </c>
      <c r="H774" s="2" t="str">
        <f t="shared" si="57"/>
        <v/>
      </c>
      <c r="I774">
        <v>1</v>
      </c>
      <c r="J774">
        <f t="shared" si="59"/>
        <v>30</v>
      </c>
      <c r="K774" t="str">
        <f t="shared" si="55"/>
        <v/>
      </c>
      <c r="L774">
        <f t="shared" si="58"/>
        <v>30</v>
      </c>
      <c r="M774" s="1">
        <f t="shared" si="56"/>
        <v>42026</v>
      </c>
      <c r="N774">
        <f>SUM(J774:$J$1480)</f>
        <v>-121</v>
      </c>
      <c r="O774">
        <f>SUM(L774:$L$1480)</f>
        <v>-93</v>
      </c>
    </row>
    <row r="775" spans="2:15" x14ac:dyDescent="0.2">
      <c r="B775" s="1">
        <v>42025</v>
      </c>
      <c r="C775">
        <v>630</v>
      </c>
      <c r="D775">
        <v>638</v>
      </c>
      <c r="E775">
        <v>628</v>
      </c>
      <c r="F775">
        <v>634</v>
      </c>
      <c r="G775">
        <v>491000</v>
      </c>
      <c r="H775" s="2" t="str">
        <f t="shared" si="57"/>
        <v/>
      </c>
      <c r="I775">
        <v>1</v>
      </c>
      <c r="J775">
        <f t="shared" si="59"/>
        <v>3</v>
      </c>
      <c r="K775" t="str">
        <f t="shared" ref="K775:K838" si="60">IF(AND(D775&lt;=D776,E775&lt;E776),"高安割れ",IF(AND(D775&gt;D776,E775&gt;E776),"高安超え",""))</f>
        <v/>
      </c>
      <c r="L775">
        <f t="shared" si="58"/>
        <v>3</v>
      </c>
      <c r="M775" s="1">
        <f t="shared" ref="M775:M838" si="61">+B775</f>
        <v>42025</v>
      </c>
      <c r="N775">
        <f>SUM(J775:$J$1480)</f>
        <v>-151</v>
      </c>
      <c r="O775">
        <f>SUM(L775:$L$1480)</f>
        <v>-123</v>
      </c>
    </row>
    <row r="776" spans="2:15" x14ac:dyDescent="0.2">
      <c r="B776" s="1">
        <v>42024</v>
      </c>
      <c r="C776">
        <v>625</v>
      </c>
      <c r="D776">
        <v>638</v>
      </c>
      <c r="E776">
        <v>625</v>
      </c>
      <c r="F776">
        <v>637</v>
      </c>
      <c r="G776">
        <v>346000</v>
      </c>
      <c r="H776" s="2" t="str">
        <f t="shared" ref="H776:H839" si="62">IF(AND(D776&lt;D777,E776&lt;E777),"高安割れ",IF(AND(D776&gt;D777,E776&gt;E777),"高安超え",""))</f>
        <v>高安超え</v>
      </c>
      <c r="I776">
        <v>1</v>
      </c>
      <c r="J776">
        <f t="shared" si="59"/>
        <v>-3</v>
      </c>
      <c r="K776" t="str">
        <f t="shared" si="60"/>
        <v>高安超え</v>
      </c>
      <c r="L776">
        <f t="shared" ref="L776:L839" si="63">IF(K776="高安割れ",(F776-F775)*I776,(F775-F776)*I776)</f>
        <v>-3</v>
      </c>
      <c r="M776" s="1">
        <f t="shared" si="61"/>
        <v>42024</v>
      </c>
      <c r="N776">
        <f>SUM(J776:$J$1480)</f>
        <v>-154</v>
      </c>
      <c r="O776">
        <f>SUM(L776:$L$1480)</f>
        <v>-126</v>
      </c>
    </row>
    <row r="777" spans="2:15" x14ac:dyDescent="0.2">
      <c r="B777" s="1">
        <v>42023</v>
      </c>
      <c r="C777">
        <v>628</v>
      </c>
      <c r="D777">
        <v>632</v>
      </c>
      <c r="E777">
        <v>621</v>
      </c>
      <c r="F777">
        <v>627</v>
      </c>
      <c r="G777">
        <v>385000</v>
      </c>
      <c r="H777" s="2" t="str">
        <f t="shared" si="62"/>
        <v/>
      </c>
      <c r="I777">
        <v>1</v>
      </c>
      <c r="J777">
        <f t="shared" ref="J777:J840" si="64">IF(H777="高安割れ",(F777-F776)*I777,(F776-F777)*I777)</f>
        <v>10</v>
      </c>
      <c r="K777" t="str">
        <f t="shared" si="60"/>
        <v/>
      </c>
      <c r="L777">
        <f t="shared" si="63"/>
        <v>10</v>
      </c>
      <c r="M777" s="1">
        <f t="shared" si="61"/>
        <v>42023</v>
      </c>
      <c r="N777">
        <f>SUM(J777:$J$1480)</f>
        <v>-151</v>
      </c>
      <c r="O777">
        <f>SUM(L777:$L$1480)</f>
        <v>-123</v>
      </c>
    </row>
    <row r="778" spans="2:15" x14ac:dyDescent="0.2">
      <c r="B778" s="1">
        <v>42020</v>
      </c>
      <c r="C778">
        <v>626</v>
      </c>
      <c r="D778">
        <v>634</v>
      </c>
      <c r="E778">
        <v>615</v>
      </c>
      <c r="F778">
        <v>623</v>
      </c>
      <c r="G778">
        <v>1032000</v>
      </c>
      <c r="H778" s="2" t="str">
        <f t="shared" si="62"/>
        <v>高安割れ</v>
      </c>
      <c r="I778">
        <v>1</v>
      </c>
      <c r="J778">
        <f t="shared" si="64"/>
        <v>-4</v>
      </c>
      <c r="K778" t="str">
        <f t="shared" si="60"/>
        <v>高安割れ</v>
      </c>
      <c r="L778">
        <f t="shared" si="63"/>
        <v>-4</v>
      </c>
      <c r="M778" s="1">
        <f t="shared" si="61"/>
        <v>42020</v>
      </c>
      <c r="N778">
        <f>SUM(J778:$J$1480)</f>
        <v>-161</v>
      </c>
      <c r="O778">
        <f>SUM(L778:$L$1480)</f>
        <v>-133</v>
      </c>
    </row>
    <row r="779" spans="2:15" x14ac:dyDescent="0.2">
      <c r="B779" s="1">
        <v>42019</v>
      </c>
      <c r="C779">
        <v>630</v>
      </c>
      <c r="D779">
        <v>643</v>
      </c>
      <c r="E779">
        <v>630</v>
      </c>
      <c r="F779">
        <v>642</v>
      </c>
      <c r="G779">
        <v>642000</v>
      </c>
      <c r="H779" s="2" t="str">
        <f t="shared" si="62"/>
        <v/>
      </c>
      <c r="I779">
        <v>1</v>
      </c>
      <c r="J779">
        <f t="shared" si="64"/>
        <v>-19</v>
      </c>
      <c r="K779" t="str">
        <f t="shared" si="60"/>
        <v/>
      </c>
      <c r="L779">
        <f t="shared" si="63"/>
        <v>-19</v>
      </c>
      <c r="M779" s="1">
        <f t="shared" si="61"/>
        <v>42019</v>
      </c>
      <c r="N779">
        <f>SUM(J779:$J$1480)</f>
        <v>-157</v>
      </c>
      <c r="O779">
        <f>SUM(L779:$L$1480)</f>
        <v>-129</v>
      </c>
    </row>
    <row r="780" spans="2:15" x14ac:dyDescent="0.2">
      <c r="B780" s="1">
        <v>42018</v>
      </c>
      <c r="C780">
        <v>636</v>
      </c>
      <c r="D780">
        <v>647</v>
      </c>
      <c r="E780">
        <v>624</v>
      </c>
      <c r="F780">
        <v>626</v>
      </c>
      <c r="G780">
        <v>788000</v>
      </c>
      <c r="H780" s="2" t="str">
        <f t="shared" si="62"/>
        <v/>
      </c>
      <c r="I780">
        <v>1</v>
      </c>
      <c r="J780">
        <f t="shared" si="64"/>
        <v>16</v>
      </c>
      <c r="K780" t="str">
        <f t="shared" si="60"/>
        <v/>
      </c>
      <c r="L780">
        <f t="shared" si="63"/>
        <v>16</v>
      </c>
      <c r="M780" s="1">
        <f t="shared" si="61"/>
        <v>42018</v>
      </c>
      <c r="N780">
        <f>SUM(J780:$J$1480)</f>
        <v>-138</v>
      </c>
      <c r="O780">
        <f>SUM(L780:$L$1480)</f>
        <v>-110</v>
      </c>
    </row>
    <row r="781" spans="2:15" x14ac:dyDescent="0.2">
      <c r="B781" s="1">
        <v>42017</v>
      </c>
      <c r="C781">
        <v>631</v>
      </c>
      <c r="D781">
        <v>647</v>
      </c>
      <c r="E781">
        <v>621</v>
      </c>
      <c r="F781">
        <v>647</v>
      </c>
      <c r="G781">
        <v>887000</v>
      </c>
      <c r="H781" s="2" t="str">
        <f t="shared" si="62"/>
        <v/>
      </c>
      <c r="I781">
        <v>1</v>
      </c>
      <c r="J781">
        <f t="shared" si="64"/>
        <v>-21</v>
      </c>
      <c r="K781" t="str">
        <f t="shared" si="60"/>
        <v/>
      </c>
      <c r="L781">
        <f t="shared" si="63"/>
        <v>-21</v>
      </c>
      <c r="M781" s="1">
        <f t="shared" si="61"/>
        <v>42017</v>
      </c>
      <c r="N781">
        <f>SUM(J781:$J$1480)</f>
        <v>-154</v>
      </c>
      <c r="O781">
        <f>SUM(L781:$L$1480)</f>
        <v>-126</v>
      </c>
    </row>
    <row r="782" spans="2:15" x14ac:dyDescent="0.2">
      <c r="B782" s="1">
        <v>42013</v>
      </c>
      <c r="C782">
        <v>643</v>
      </c>
      <c r="D782">
        <v>644</v>
      </c>
      <c r="E782">
        <v>629</v>
      </c>
      <c r="F782">
        <v>634</v>
      </c>
      <c r="G782">
        <v>1437000</v>
      </c>
      <c r="H782" s="2" t="str">
        <f t="shared" si="62"/>
        <v>高安割れ</v>
      </c>
      <c r="I782">
        <v>1</v>
      </c>
      <c r="J782">
        <f t="shared" si="64"/>
        <v>-13</v>
      </c>
      <c r="K782" t="str">
        <f t="shared" si="60"/>
        <v>高安割れ</v>
      </c>
      <c r="L782">
        <f t="shared" si="63"/>
        <v>-13</v>
      </c>
      <c r="M782" s="1">
        <f t="shared" si="61"/>
        <v>42013</v>
      </c>
      <c r="N782">
        <f>SUM(J782:$J$1480)</f>
        <v>-133</v>
      </c>
      <c r="O782">
        <f>SUM(L782:$L$1480)</f>
        <v>-105</v>
      </c>
    </row>
    <row r="783" spans="2:15" x14ac:dyDescent="0.2">
      <c r="B783" s="1">
        <v>42012</v>
      </c>
      <c r="C783">
        <v>643</v>
      </c>
      <c r="D783">
        <v>653</v>
      </c>
      <c r="E783">
        <v>642</v>
      </c>
      <c r="F783">
        <v>644</v>
      </c>
      <c r="G783">
        <v>570000</v>
      </c>
      <c r="H783" s="2" t="str">
        <f t="shared" si="62"/>
        <v>高安超え</v>
      </c>
      <c r="I783">
        <v>1</v>
      </c>
      <c r="J783">
        <f t="shared" si="64"/>
        <v>-10</v>
      </c>
      <c r="K783" t="str">
        <f t="shared" si="60"/>
        <v>高安超え</v>
      </c>
      <c r="L783">
        <f t="shared" si="63"/>
        <v>-10</v>
      </c>
      <c r="M783" s="1">
        <f t="shared" si="61"/>
        <v>42012</v>
      </c>
      <c r="N783">
        <f>SUM(J783:$J$1480)</f>
        <v>-120</v>
      </c>
      <c r="O783">
        <f>SUM(L783:$L$1480)</f>
        <v>-92</v>
      </c>
    </row>
    <row r="784" spans="2:15" x14ac:dyDescent="0.2">
      <c r="B784" s="1">
        <v>42011</v>
      </c>
      <c r="C784">
        <v>629</v>
      </c>
      <c r="D784">
        <v>648</v>
      </c>
      <c r="E784">
        <v>628</v>
      </c>
      <c r="F784">
        <v>642</v>
      </c>
      <c r="G784">
        <v>826000</v>
      </c>
      <c r="H784" s="2" t="str">
        <f t="shared" si="62"/>
        <v>高安割れ</v>
      </c>
      <c r="I784">
        <v>1</v>
      </c>
      <c r="J784">
        <f t="shared" si="64"/>
        <v>-2</v>
      </c>
      <c r="K784" t="str">
        <f t="shared" si="60"/>
        <v>高安割れ</v>
      </c>
      <c r="L784">
        <f t="shared" si="63"/>
        <v>-2</v>
      </c>
      <c r="M784" s="1">
        <f t="shared" si="61"/>
        <v>42011</v>
      </c>
      <c r="N784">
        <f>SUM(J784:$J$1480)</f>
        <v>-110</v>
      </c>
      <c r="O784">
        <f>SUM(L784:$L$1480)</f>
        <v>-82</v>
      </c>
    </row>
    <row r="785" spans="2:15" x14ac:dyDescent="0.2">
      <c r="B785" s="1">
        <v>42010</v>
      </c>
      <c r="C785">
        <v>652</v>
      </c>
      <c r="D785">
        <v>654</v>
      </c>
      <c r="E785">
        <v>638</v>
      </c>
      <c r="F785">
        <v>639</v>
      </c>
      <c r="G785">
        <v>1000000</v>
      </c>
      <c r="H785" s="2" t="str">
        <f t="shared" si="62"/>
        <v>高安割れ</v>
      </c>
      <c r="I785">
        <v>1</v>
      </c>
      <c r="J785">
        <f t="shared" si="64"/>
        <v>-3</v>
      </c>
      <c r="K785" t="str">
        <f t="shared" si="60"/>
        <v>高安割れ</v>
      </c>
      <c r="L785">
        <f t="shared" si="63"/>
        <v>-3</v>
      </c>
      <c r="M785" s="1">
        <f t="shared" si="61"/>
        <v>42010</v>
      </c>
      <c r="N785">
        <f>SUM(J785:$J$1480)</f>
        <v>-108</v>
      </c>
      <c r="O785">
        <f>SUM(L785:$L$1480)</f>
        <v>-80</v>
      </c>
    </row>
    <row r="786" spans="2:15" x14ac:dyDescent="0.2">
      <c r="B786" s="1">
        <v>42009</v>
      </c>
      <c r="C786">
        <v>660</v>
      </c>
      <c r="D786">
        <v>678</v>
      </c>
      <c r="E786">
        <v>660</v>
      </c>
      <c r="F786">
        <v>665</v>
      </c>
      <c r="G786">
        <v>332000</v>
      </c>
      <c r="H786" s="2" t="str">
        <f t="shared" si="62"/>
        <v/>
      </c>
      <c r="I786">
        <v>1</v>
      </c>
      <c r="J786">
        <f t="shared" si="64"/>
        <v>-26</v>
      </c>
      <c r="K786" t="str">
        <f t="shared" si="60"/>
        <v/>
      </c>
      <c r="L786">
        <f t="shared" si="63"/>
        <v>-26</v>
      </c>
      <c r="M786" s="1">
        <f t="shared" si="61"/>
        <v>42009</v>
      </c>
      <c r="N786">
        <f>SUM(J786:$J$1480)</f>
        <v>-105</v>
      </c>
      <c r="O786">
        <f>SUM(L786:$L$1480)</f>
        <v>-77</v>
      </c>
    </row>
    <row r="787" spans="2:15" x14ac:dyDescent="0.2">
      <c r="B787" s="1">
        <v>42003</v>
      </c>
      <c r="C787">
        <v>674</v>
      </c>
      <c r="D787">
        <v>676</v>
      </c>
      <c r="E787">
        <v>666</v>
      </c>
      <c r="F787">
        <v>666</v>
      </c>
      <c r="G787">
        <v>399000</v>
      </c>
      <c r="H787" s="2" t="str">
        <f t="shared" si="62"/>
        <v/>
      </c>
      <c r="I787">
        <v>1</v>
      </c>
      <c r="J787">
        <f t="shared" si="64"/>
        <v>-1</v>
      </c>
      <c r="K787" t="str">
        <f t="shared" si="60"/>
        <v/>
      </c>
      <c r="L787">
        <f t="shared" si="63"/>
        <v>-1</v>
      </c>
      <c r="M787" s="1">
        <f t="shared" si="61"/>
        <v>42003</v>
      </c>
      <c r="N787">
        <f>SUM(J787:$J$1480)</f>
        <v>-79</v>
      </c>
      <c r="O787">
        <f>SUM(L787:$L$1480)</f>
        <v>-51</v>
      </c>
    </row>
    <row r="788" spans="2:15" x14ac:dyDescent="0.2">
      <c r="B788" s="1">
        <v>42002</v>
      </c>
      <c r="C788">
        <v>689</v>
      </c>
      <c r="D788">
        <v>690</v>
      </c>
      <c r="E788">
        <v>666</v>
      </c>
      <c r="F788">
        <v>671</v>
      </c>
      <c r="G788">
        <v>995000</v>
      </c>
      <c r="H788" s="2" t="str">
        <f t="shared" si="62"/>
        <v>高安割れ</v>
      </c>
      <c r="I788">
        <v>1</v>
      </c>
      <c r="J788">
        <f t="shared" si="64"/>
        <v>5</v>
      </c>
      <c r="K788" t="str">
        <f t="shared" si="60"/>
        <v>高安割れ</v>
      </c>
      <c r="L788">
        <f t="shared" si="63"/>
        <v>5</v>
      </c>
      <c r="M788" s="1">
        <f t="shared" si="61"/>
        <v>42002</v>
      </c>
      <c r="N788">
        <f>SUM(J788:$J$1480)</f>
        <v>-78</v>
      </c>
      <c r="O788">
        <f>SUM(L788:$L$1480)</f>
        <v>-50</v>
      </c>
    </row>
    <row r="789" spans="2:15" x14ac:dyDescent="0.2">
      <c r="B789" s="1">
        <v>41999</v>
      </c>
      <c r="C789">
        <v>679</v>
      </c>
      <c r="D789">
        <v>692</v>
      </c>
      <c r="E789">
        <v>678</v>
      </c>
      <c r="F789">
        <v>690</v>
      </c>
      <c r="G789">
        <v>409000</v>
      </c>
      <c r="H789" s="2" t="str">
        <f t="shared" si="62"/>
        <v>高安超え</v>
      </c>
      <c r="I789">
        <v>1</v>
      </c>
      <c r="J789">
        <f t="shared" si="64"/>
        <v>-19</v>
      </c>
      <c r="K789" t="str">
        <f t="shared" si="60"/>
        <v>高安超え</v>
      </c>
      <c r="L789">
        <f t="shared" si="63"/>
        <v>-19</v>
      </c>
      <c r="M789" s="1">
        <f t="shared" si="61"/>
        <v>41999</v>
      </c>
      <c r="N789">
        <f>SUM(J789:$J$1480)</f>
        <v>-83</v>
      </c>
      <c r="O789">
        <f>SUM(L789:$L$1480)</f>
        <v>-55</v>
      </c>
    </row>
    <row r="790" spans="2:15" x14ac:dyDescent="0.2">
      <c r="B790" s="1">
        <v>41998</v>
      </c>
      <c r="C790">
        <v>684</v>
      </c>
      <c r="D790">
        <v>686</v>
      </c>
      <c r="E790">
        <v>675</v>
      </c>
      <c r="F790">
        <v>686</v>
      </c>
      <c r="G790">
        <v>457000</v>
      </c>
      <c r="H790" s="2" t="str">
        <f t="shared" si="62"/>
        <v>高安割れ</v>
      </c>
      <c r="I790">
        <v>1</v>
      </c>
      <c r="J790">
        <f t="shared" si="64"/>
        <v>-4</v>
      </c>
      <c r="K790" t="str">
        <f t="shared" si="60"/>
        <v>高安割れ</v>
      </c>
      <c r="L790">
        <f t="shared" si="63"/>
        <v>-4</v>
      </c>
      <c r="M790" s="1">
        <f t="shared" si="61"/>
        <v>41998</v>
      </c>
      <c r="N790">
        <f>SUM(J790:$J$1480)</f>
        <v>-64</v>
      </c>
      <c r="O790">
        <f>SUM(L790:$L$1480)</f>
        <v>-36</v>
      </c>
    </row>
    <row r="791" spans="2:15" x14ac:dyDescent="0.2">
      <c r="B791" s="1">
        <v>41997</v>
      </c>
      <c r="C791">
        <v>680</v>
      </c>
      <c r="D791">
        <v>692</v>
      </c>
      <c r="E791">
        <v>678</v>
      </c>
      <c r="F791">
        <v>691</v>
      </c>
      <c r="G791">
        <v>567000</v>
      </c>
      <c r="H791" s="2" t="str">
        <f t="shared" si="62"/>
        <v>高安超え</v>
      </c>
      <c r="I791">
        <v>1</v>
      </c>
      <c r="J791">
        <f t="shared" si="64"/>
        <v>-5</v>
      </c>
      <c r="K791" t="str">
        <f t="shared" si="60"/>
        <v>高安超え</v>
      </c>
      <c r="L791">
        <f t="shared" si="63"/>
        <v>-5</v>
      </c>
      <c r="M791" s="1">
        <f t="shared" si="61"/>
        <v>41997</v>
      </c>
      <c r="N791">
        <f>SUM(J791:$J$1480)</f>
        <v>-60</v>
      </c>
      <c r="O791">
        <f>SUM(L791:$L$1480)</f>
        <v>-32</v>
      </c>
    </row>
    <row r="792" spans="2:15" x14ac:dyDescent="0.2">
      <c r="B792" s="1">
        <v>41995</v>
      </c>
      <c r="C792">
        <v>673</v>
      </c>
      <c r="D792">
        <v>675</v>
      </c>
      <c r="E792">
        <v>665</v>
      </c>
      <c r="F792">
        <v>673</v>
      </c>
      <c r="G792">
        <v>584000</v>
      </c>
      <c r="H792" s="2" t="str">
        <f t="shared" si="62"/>
        <v>高安割れ</v>
      </c>
      <c r="I792">
        <v>1</v>
      </c>
      <c r="J792">
        <f t="shared" si="64"/>
        <v>-18</v>
      </c>
      <c r="K792" t="str">
        <f t="shared" si="60"/>
        <v>高安割れ</v>
      </c>
      <c r="L792">
        <f t="shared" si="63"/>
        <v>-18</v>
      </c>
      <c r="M792" s="1">
        <f t="shared" si="61"/>
        <v>41995</v>
      </c>
      <c r="N792">
        <f>SUM(J792:$J$1480)</f>
        <v>-55</v>
      </c>
      <c r="O792">
        <f>SUM(L792:$L$1480)</f>
        <v>-27</v>
      </c>
    </row>
    <row r="793" spans="2:15" x14ac:dyDescent="0.2">
      <c r="B793" s="1">
        <v>41992</v>
      </c>
      <c r="C793">
        <v>695</v>
      </c>
      <c r="D793">
        <v>695</v>
      </c>
      <c r="E793">
        <v>670</v>
      </c>
      <c r="F793">
        <v>676</v>
      </c>
      <c r="G793">
        <v>1024000</v>
      </c>
      <c r="H793" s="2" t="str">
        <f t="shared" si="62"/>
        <v>高安超え</v>
      </c>
      <c r="I793">
        <v>1</v>
      </c>
      <c r="J793">
        <f t="shared" si="64"/>
        <v>-3</v>
      </c>
      <c r="K793" t="str">
        <f t="shared" si="60"/>
        <v>高安超え</v>
      </c>
      <c r="L793">
        <f t="shared" si="63"/>
        <v>-3</v>
      </c>
      <c r="M793" s="1">
        <f t="shared" si="61"/>
        <v>41992</v>
      </c>
      <c r="N793">
        <f>SUM(J793:$J$1480)</f>
        <v>-37</v>
      </c>
      <c r="O793">
        <f>SUM(L793:$L$1480)</f>
        <v>-9</v>
      </c>
    </row>
    <row r="794" spans="2:15" x14ac:dyDescent="0.2">
      <c r="B794" s="1">
        <v>41991</v>
      </c>
      <c r="C794">
        <v>673</v>
      </c>
      <c r="D794">
        <v>684</v>
      </c>
      <c r="E794">
        <v>665</v>
      </c>
      <c r="F794">
        <v>675</v>
      </c>
      <c r="G794">
        <v>1252000</v>
      </c>
      <c r="H794" s="2" t="str">
        <f t="shared" si="62"/>
        <v>高安超え</v>
      </c>
      <c r="I794">
        <v>1</v>
      </c>
      <c r="J794">
        <f t="shared" si="64"/>
        <v>1</v>
      </c>
      <c r="K794" t="str">
        <f t="shared" si="60"/>
        <v>高安超え</v>
      </c>
      <c r="L794">
        <f t="shared" si="63"/>
        <v>1</v>
      </c>
      <c r="M794" s="1">
        <f t="shared" si="61"/>
        <v>41991</v>
      </c>
      <c r="N794">
        <f>SUM(J794:$J$1480)</f>
        <v>-34</v>
      </c>
      <c r="O794">
        <f>SUM(L794:$L$1480)</f>
        <v>-6</v>
      </c>
    </row>
    <row r="795" spans="2:15" x14ac:dyDescent="0.2">
      <c r="B795" s="1">
        <v>41990</v>
      </c>
      <c r="C795">
        <v>660</v>
      </c>
      <c r="D795">
        <v>670</v>
      </c>
      <c r="E795">
        <v>658</v>
      </c>
      <c r="F795">
        <v>668</v>
      </c>
      <c r="G795">
        <v>997000</v>
      </c>
      <c r="H795" s="2" t="str">
        <f t="shared" si="62"/>
        <v/>
      </c>
      <c r="I795">
        <v>1</v>
      </c>
      <c r="J795">
        <f t="shared" si="64"/>
        <v>7</v>
      </c>
      <c r="K795" t="str">
        <f t="shared" si="60"/>
        <v/>
      </c>
      <c r="L795">
        <f t="shared" si="63"/>
        <v>7</v>
      </c>
      <c r="M795" s="1">
        <f t="shared" si="61"/>
        <v>41990</v>
      </c>
      <c r="N795">
        <f>SUM(J795:$J$1480)</f>
        <v>-35</v>
      </c>
      <c r="O795">
        <f>SUM(L795:$L$1480)</f>
        <v>-7</v>
      </c>
    </row>
    <row r="796" spans="2:15" x14ac:dyDescent="0.2">
      <c r="B796" s="1">
        <v>41989</v>
      </c>
      <c r="C796">
        <v>663</v>
      </c>
      <c r="D796">
        <v>671</v>
      </c>
      <c r="E796">
        <v>657</v>
      </c>
      <c r="F796">
        <v>660</v>
      </c>
      <c r="G796">
        <v>1274000</v>
      </c>
      <c r="H796" s="2" t="str">
        <f t="shared" si="62"/>
        <v>高安割れ</v>
      </c>
      <c r="I796">
        <v>1</v>
      </c>
      <c r="J796">
        <f t="shared" si="64"/>
        <v>-8</v>
      </c>
      <c r="K796" t="str">
        <f t="shared" si="60"/>
        <v>高安割れ</v>
      </c>
      <c r="L796">
        <f t="shared" si="63"/>
        <v>-8</v>
      </c>
      <c r="M796" s="1">
        <f t="shared" si="61"/>
        <v>41989</v>
      </c>
      <c r="N796">
        <f>SUM(J796:$J$1480)</f>
        <v>-42</v>
      </c>
      <c r="O796">
        <f>SUM(L796:$L$1480)</f>
        <v>-14</v>
      </c>
    </row>
    <row r="797" spans="2:15" x14ac:dyDescent="0.2">
      <c r="B797" s="1">
        <v>41988</v>
      </c>
      <c r="C797">
        <v>689</v>
      </c>
      <c r="D797">
        <v>691</v>
      </c>
      <c r="E797">
        <v>675</v>
      </c>
      <c r="F797">
        <v>677</v>
      </c>
      <c r="G797">
        <v>973000</v>
      </c>
      <c r="H797" s="2" t="str">
        <f t="shared" si="62"/>
        <v>高安割れ</v>
      </c>
      <c r="I797">
        <v>1</v>
      </c>
      <c r="J797">
        <f t="shared" si="64"/>
        <v>17</v>
      </c>
      <c r="K797" t="str">
        <f t="shared" si="60"/>
        <v>高安割れ</v>
      </c>
      <c r="L797">
        <f t="shared" si="63"/>
        <v>17</v>
      </c>
      <c r="M797" s="1">
        <f t="shared" si="61"/>
        <v>41988</v>
      </c>
      <c r="N797">
        <f>SUM(J797:$J$1480)</f>
        <v>-34</v>
      </c>
      <c r="O797">
        <f>SUM(L797:$L$1480)</f>
        <v>-6</v>
      </c>
    </row>
    <row r="798" spans="2:15" x14ac:dyDescent="0.2">
      <c r="B798" s="1">
        <v>41985</v>
      </c>
      <c r="C798">
        <v>685</v>
      </c>
      <c r="D798">
        <v>712</v>
      </c>
      <c r="E798">
        <v>683</v>
      </c>
      <c r="F798">
        <v>696</v>
      </c>
      <c r="G798">
        <v>3489000</v>
      </c>
      <c r="H798" s="2" t="str">
        <f t="shared" si="62"/>
        <v>高安超え</v>
      </c>
      <c r="I798">
        <v>1</v>
      </c>
      <c r="J798">
        <f t="shared" si="64"/>
        <v>-19</v>
      </c>
      <c r="K798" t="str">
        <f t="shared" si="60"/>
        <v>高安超え</v>
      </c>
      <c r="L798">
        <f t="shared" si="63"/>
        <v>-19</v>
      </c>
      <c r="M798" s="1">
        <f t="shared" si="61"/>
        <v>41985</v>
      </c>
      <c r="N798">
        <f>SUM(J798:$J$1480)</f>
        <v>-51</v>
      </c>
      <c r="O798">
        <f>SUM(L798:$L$1480)</f>
        <v>-23</v>
      </c>
    </row>
    <row r="799" spans="2:15" x14ac:dyDescent="0.2">
      <c r="B799" s="1">
        <v>41984</v>
      </c>
      <c r="C799">
        <v>656</v>
      </c>
      <c r="D799">
        <v>667</v>
      </c>
      <c r="E799">
        <v>654</v>
      </c>
      <c r="F799">
        <v>665</v>
      </c>
      <c r="G799">
        <v>498000</v>
      </c>
      <c r="H799" s="2" t="str">
        <f t="shared" si="62"/>
        <v>高安割れ</v>
      </c>
      <c r="I799">
        <v>1</v>
      </c>
      <c r="J799">
        <f t="shared" si="64"/>
        <v>-31</v>
      </c>
      <c r="K799" t="str">
        <f t="shared" si="60"/>
        <v>高安割れ</v>
      </c>
      <c r="L799">
        <f t="shared" si="63"/>
        <v>-31</v>
      </c>
      <c r="M799" s="1">
        <f t="shared" si="61"/>
        <v>41984</v>
      </c>
      <c r="N799">
        <f>SUM(J799:$J$1480)</f>
        <v>-32</v>
      </c>
      <c r="O799">
        <f>SUM(L799:$L$1480)</f>
        <v>-4</v>
      </c>
    </row>
    <row r="800" spans="2:15" x14ac:dyDescent="0.2">
      <c r="B800" s="1">
        <v>41983</v>
      </c>
      <c r="C800">
        <v>685</v>
      </c>
      <c r="D800">
        <v>690</v>
      </c>
      <c r="E800">
        <v>671</v>
      </c>
      <c r="F800">
        <v>674</v>
      </c>
      <c r="G800">
        <v>757000</v>
      </c>
      <c r="H800" s="2" t="str">
        <f t="shared" si="62"/>
        <v>高安割れ</v>
      </c>
      <c r="I800">
        <v>1</v>
      </c>
      <c r="J800">
        <f t="shared" si="64"/>
        <v>9</v>
      </c>
      <c r="K800" t="str">
        <f t="shared" si="60"/>
        <v>高安割れ</v>
      </c>
      <c r="L800">
        <f t="shared" si="63"/>
        <v>9</v>
      </c>
      <c r="M800" s="1">
        <f t="shared" si="61"/>
        <v>41983</v>
      </c>
      <c r="N800">
        <f>SUM(J800:$J$1480)</f>
        <v>-1</v>
      </c>
      <c r="O800">
        <f>SUM(L800:$L$1480)</f>
        <v>27</v>
      </c>
    </row>
    <row r="801" spans="2:15" x14ac:dyDescent="0.2">
      <c r="B801" s="1">
        <v>41982</v>
      </c>
      <c r="C801">
        <v>688</v>
      </c>
      <c r="D801">
        <v>707</v>
      </c>
      <c r="E801">
        <v>682</v>
      </c>
      <c r="F801">
        <v>702</v>
      </c>
      <c r="G801">
        <v>699000</v>
      </c>
      <c r="H801" s="2" t="str">
        <f t="shared" si="62"/>
        <v/>
      </c>
      <c r="I801">
        <v>1</v>
      </c>
      <c r="J801">
        <f t="shared" si="64"/>
        <v>-28</v>
      </c>
      <c r="K801" t="str">
        <f t="shared" si="60"/>
        <v>高安割れ</v>
      </c>
      <c r="L801">
        <f t="shared" si="63"/>
        <v>28</v>
      </c>
      <c r="M801" s="1">
        <f t="shared" si="61"/>
        <v>41982</v>
      </c>
      <c r="N801">
        <f>SUM(J801:$J$1480)</f>
        <v>-10</v>
      </c>
      <c r="O801">
        <f>SUM(L801:$L$1480)</f>
        <v>18</v>
      </c>
    </row>
    <row r="802" spans="2:15" x14ac:dyDescent="0.2">
      <c r="B802" s="1">
        <v>41981</v>
      </c>
      <c r="C802">
        <v>703</v>
      </c>
      <c r="D802">
        <v>707</v>
      </c>
      <c r="E802">
        <v>693</v>
      </c>
      <c r="F802">
        <v>700</v>
      </c>
      <c r="G802">
        <v>719000</v>
      </c>
      <c r="H802" s="2" t="str">
        <f t="shared" si="62"/>
        <v>高安超え</v>
      </c>
      <c r="I802">
        <v>1</v>
      </c>
      <c r="J802">
        <f t="shared" si="64"/>
        <v>2</v>
      </c>
      <c r="K802" t="str">
        <f t="shared" si="60"/>
        <v>高安超え</v>
      </c>
      <c r="L802">
        <f t="shared" si="63"/>
        <v>2</v>
      </c>
      <c r="M802" s="1">
        <f t="shared" si="61"/>
        <v>41981</v>
      </c>
      <c r="N802">
        <f>SUM(J802:$J$1480)</f>
        <v>18</v>
      </c>
      <c r="O802">
        <f>SUM(L802:$L$1480)</f>
        <v>-10</v>
      </c>
    </row>
    <row r="803" spans="2:15" x14ac:dyDescent="0.2">
      <c r="B803" s="1">
        <v>41978</v>
      </c>
      <c r="C803">
        <v>690</v>
      </c>
      <c r="D803">
        <v>701</v>
      </c>
      <c r="E803">
        <v>690</v>
      </c>
      <c r="F803">
        <v>698</v>
      </c>
      <c r="G803">
        <v>1242000</v>
      </c>
      <c r="H803" s="2" t="str">
        <f t="shared" si="62"/>
        <v/>
      </c>
      <c r="I803">
        <v>1</v>
      </c>
      <c r="J803">
        <f t="shared" si="64"/>
        <v>2</v>
      </c>
      <c r="K803" t="str">
        <f t="shared" si="60"/>
        <v/>
      </c>
      <c r="L803">
        <f t="shared" si="63"/>
        <v>2</v>
      </c>
      <c r="M803" s="1">
        <f t="shared" si="61"/>
        <v>41978</v>
      </c>
      <c r="N803">
        <f>SUM(J803:$J$1480)</f>
        <v>16</v>
      </c>
      <c r="O803">
        <f>SUM(L803:$L$1480)</f>
        <v>-12</v>
      </c>
    </row>
    <row r="804" spans="2:15" x14ac:dyDescent="0.2">
      <c r="B804" s="1">
        <v>41977</v>
      </c>
      <c r="C804">
        <v>680</v>
      </c>
      <c r="D804">
        <v>715</v>
      </c>
      <c r="E804">
        <v>680</v>
      </c>
      <c r="F804">
        <v>699</v>
      </c>
      <c r="G804">
        <v>1571000</v>
      </c>
      <c r="H804" s="2" t="str">
        <f t="shared" si="62"/>
        <v>高安超え</v>
      </c>
      <c r="I804">
        <v>1</v>
      </c>
      <c r="J804">
        <f t="shared" si="64"/>
        <v>-1</v>
      </c>
      <c r="K804" t="str">
        <f t="shared" si="60"/>
        <v>高安超え</v>
      </c>
      <c r="L804">
        <f t="shared" si="63"/>
        <v>-1</v>
      </c>
      <c r="M804" s="1">
        <f t="shared" si="61"/>
        <v>41977</v>
      </c>
      <c r="N804">
        <f>SUM(J804:$J$1480)</f>
        <v>14</v>
      </c>
      <c r="O804">
        <f>SUM(L804:$L$1480)</f>
        <v>-14</v>
      </c>
    </row>
    <row r="805" spans="2:15" x14ac:dyDescent="0.2">
      <c r="B805" s="1">
        <v>41976</v>
      </c>
      <c r="C805">
        <v>660</v>
      </c>
      <c r="D805">
        <v>670</v>
      </c>
      <c r="E805">
        <v>657</v>
      </c>
      <c r="F805">
        <v>666</v>
      </c>
      <c r="G805">
        <v>1230000</v>
      </c>
      <c r="H805" s="2" t="str">
        <f t="shared" si="62"/>
        <v>高安超え</v>
      </c>
      <c r="I805">
        <v>1</v>
      </c>
      <c r="J805">
        <f t="shared" si="64"/>
        <v>33</v>
      </c>
      <c r="K805" t="str">
        <f t="shared" si="60"/>
        <v>高安超え</v>
      </c>
      <c r="L805">
        <f t="shared" si="63"/>
        <v>33</v>
      </c>
      <c r="M805" s="1">
        <f t="shared" si="61"/>
        <v>41976</v>
      </c>
      <c r="N805">
        <f>SUM(J805:$J$1480)</f>
        <v>15</v>
      </c>
      <c r="O805">
        <f>SUM(L805:$L$1480)</f>
        <v>-13</v>
      </c>
    </row>
    <row r="806" spans="2:15" x14ac:dyDescent="0.2">
      <c r="B806" s="1">
        <v>41975</v>
      </c>
      <c r="C806">
        <v>622</v>
      </c>
      <c r="D806">
        <v>647</v>
      </c>
      <c r="E806">
        <v>622</v>
      </c>
      <c r="F806">
        <v>646</v>
      </c>
      <c r="G806">
        <v>1008000</v>
      </c>
      <c r="H806" s="2" t="str">
        <f t="shared" si="62"/>
        <v>高安超え</v>
      </c>
      <c r="I806">
        <v>1</v>
      </c>
      <c r="J806">
        <f t="shared" si="64"/>
        <v>20</v>
      </c>
      <c r="K806" t="str">
        <f t="shared" si="60"/>
        <v>高安超え</v>
      </c>
      <c r="L806">
        <f t="shared" si="63"/>
        <v>20</v>
      </c>
      <c r="M806" s="1">
        <f t="shared" si="61"/>
        <v>41975</v>
      </c>
      <c r="N806">
        <f>SUM(J806:$J$1480)</f>
        <v>-18</v>
      </c>
      <c r="O806">
        <f>SUM(L806:$L$1480)</f>
        <v>-46</v>
      </c>
    </row>
    <row r="807" spans="2:15" x14ac:dyDescent="0.2">
      <c r="B807" s="1">
        <v>41974</v>
      </c>
      <c r="C807">
        <v>609</v>
      </c>
      <c r="D807">
        <v>619</v>
      </c>
      <c r="E807">
        <v>609</v>
      </c>
      <c r="F807">
        <v>617</v>
      </c>
      <c r="G807">
        <v>341000</v>
      </c>
      <c r="H807" s="2" t="str">
        <f t="shared" si="62"/>
        <v/>
      </c>
      <c r="I807">
        <v>1</v>
      </c>
      <c r="J807">
        <f t="shared" si="64"/>
        <v>29</v>
      </c>
      <c r="K807" t="str">
        <f t="shared" si="60"/>
        <v/>
      </c>
      <c r="L807">
        <f t="shared" si="63"/>
        <v>29</v>
      </c>
      <c r="M807" s="1">
        <f t="shared" si="61"/>
        <v>41974</v>
      </c>
      <c r="N807">
        <f>SUM(J807:$J$1480)</f>
        <v>-38</v>
      </c>
      <c r="O807">
        <f>SUM(L807:$L$1480)</f>
        <v>-66</v>
      </c>
    </row>
    <row r="808" spans="2:15" x14ac:dyDescent="0.2">
      <c r="B808" s="1">
        <v>41971</v>
      </c>
      <c r="C808">
        <v>609</v>
      </c>
      <c r="D808">
        <v>620</v>
      </c>
      <c r="E808">
        <v>608</v>
      </c>
      <c r="F808">
        <v>619</v>
      </c>
      <c r="G808">
        <v>371000</v>
      </c>
      <c r="H808" s="2" t="str">
        <f t="shared" si="62"/>
        <v>高安超え</v>
      </c>
      <c r="I808">
        <v>1</v>
      </c>
      <c r="J808">
        <f t="shared" si="64"/>
        <v>-2</v>
      </c>
      <c r="K808" t="str">
        <f t="shared" si="60"/>
        <v>高安超え</v>
      </c>
      <c r="L808">
        <f t="shared" si="63"/>
        <v>-2</v>
      </c>
      <c r="M808" s="1">
        <f t="shared" si="61"/>
        <v>41971</v>
      </c>
      <c r="N808">
        <f>SUM(J808:$J$1480)</f>
        <v>-67</v>
      </c>
      <c r="O808">
        <f>SUM(L808:$L$1480)</f>
        <v>-95</v>
      </c>
    </row>
    <row r="809" spans="2:15" x14ac:dyDescent="0.2">
      <c r="B809" s="1">
        <v>41970</v>
      </c>
      <c r="C809">
        <v>608</v>
      </c>
      <c r="D809">
        <v>611</v>
      </c>
      <c r="E809">
        <v>604</v>
      </c>
      <c r="F809">
        <v>605</v>
      </c>
      <c r="G809">
        <v>437000</v>
      </c>
      <c r="H809" s="2" t="str">
        <f t="shared" si="62"/>
        <v>高安割れ</v>
      </c>
      <c r="I809">
        <v>1</v>
      </c>
      <c r="J809">
        <f t="shared" si="64"/>
        <v>-14</v>
      </c>
      <c r="K809" t="str">
        <f t="shared" si="60"/>
        <v>高安割れ</v>
      </c>
      <c r="L809">
        <f t="shared" si="63"/>
        <v>-14</v>
      </c>
      <c r="M809" s="1">
        <f t="shared" si="61"/>
        <v>41970</v>
      </c>
      <c r="N809">
        <f>SUM(J809:$J$1480)</f>
        <v>-65</v>
      </c>
      <c r="O809">
        <f>SUM(L809:$L$1480)</f>
        <v>-93</v>
      </c>
    </row>
    <row r="810" spans="2:15" x14ac:dyDescent="0.2">
      <c r="B810" s="1">
        <v>41969</v>
      </c>
      <c r="C810">
        <v>615</v>
      </c>
      <c r="D810">
        <v>620</v>
      </c>
      <c r="E810">
        <v>612</v>
      </c>
      <c r="F810">
        <v>615</v>
      </c>
      <c r="G810">
        <v>671000</v>
      </c>
      <c r="H810" s="2" t="str">
        <f t="shared" si="62"/>
        <v>高安割れ</v>
      </c>
      <c r="I810">
        <v>1</v>
      </c>
      <c r="J810">
        <f t="shared" si="64"/>
        <v>10</v>
      </c>
      <c r="K810" t="str">
        <f t="shared" si="60"/>
        <v>高安割れ</v>
      </c>
      <c r="L810">
        <f t="shared" si="63"/>
        <v>10</v>
      </c>
      <c r="M810" s="1">
        <f t="shared" si="61"/>
        <v>41969</v>
      </c>
      <c r="N810">
        <f>SUM(J810:$J$1480)</f>
        <v>-51</v>
      </c>
      <c r="O810">
        <f>SUM(L810:$L$1480)</f>
        <v>-79</v>
      </c>
    </row>
    <row r="811" spans="2:15" x14ac:dyDescent="0.2">
      <c r="B811" s="1">
        <v>41968</v>
      </c>
      <c r="C811">
        <v>624</v>
      </c>
      <c r="D811">
        <v>624</v>
      </c>
      <c r="E811">
        <v>617</v>
      </c>
      <c r="F811">
        <v>620</v>
      </c>
      <c r="G811">
        <v>485000</v>
      </c>
      <c r="H811" s="2" t="str">
        <f t="shared" si="62"/>
        <v>高安超え</v>
      </c>
      <c r="I811">
        <v>1</v>
      </c>
      <c r="J811">
        <f t="shared" si="64"/>
        <v>-5</v>
      </c>
      <c r="K811" t="str">
        <f t="shared" si="60"/>
        <v>高安超え</v>
      </c>
      <c r="L811">
        <f t="shared" si="63"/>
        <v>-5</v>
      </c>
      <c r="M811" s="1">
        <f t="shared" si="61"/>
        <v>41968</v>
      </c>
      <c r="N811">
        <f>SUM(J811:$J$1480)</f>
        <v>-61</v>
      </c>
      <c r="O811">
        <f>SUM(L811:$L$1480)</f>
        <v>-89</v>
      </c>
    </row>
    <row r="812" spans="2:15" x14ac:dyDescent="0.2">
      <c r="B812" s="1">
        <v>41964</v>
      </c>
      <c r="C812">
        <v>604</v>
      </c>
      <c r="D812">
        <v>621</v>
      </c>
      <c r="E812">
        <v>602</v>
      </c>
      <c r="F812">
        <v>621</v>
      </c>
      <c r="G812">
        <v>994000</v>
      </c>
      <c r="H812" s="2" t="str">
        <f t="shared" si="62"/>
        <v/>
      </c>
      <c r="I812">
        <v>1</v>
      </c>
      <c r="J812">
        <f t="shared" si="64"/>
        <v>-1</v>
      </c>
      <c r="K812" t="str">
        <f t="shared" si="60"/>
        <v/>
      </c>
      <c r="L812">
        <f t="shared" si="63"/>
        <v>-1</v>
      </c>
      <c r="M812" s="1">
        <f t="shared" si="61"/>
        <v>41964</v>
      </c>
      <c r="N812">
        <f>SUM(J812:$J$1480)</f>
        <v>-56</v>
      </c>
      <c r="O812">
        <f>SUM(L812:$L$1480)</f>
        <v>-84</v>
      </c>
    </row>
    <row r="813" spans="2:15" x14ac:dyDescent="0.2">
      <c r="B813" s="1">
        <v>41963</v>
      </c>
      <c r="C813">
        <v>614</v>
      </c>
      <c r="D813">
        <v>615</v>
      </c>
      <c r="E813">
        <v>606</v>
      </c>
      <c r="F813">
        <v>609</v>
      </c>
      <c r="G813">
        <v>1046000</v>
      </c>
      <c r="H813" s="2" t="str">
        <f t="shared" si="62"/>
        <v>高安割れ</v>
      </c>
      <c r="I813">
        <v>1</v>
      </c>
      <c r="J813">
        <f t="shared" si="64"/>
        <v>-12</v>
      </c>
      <c r="K813" t="str">
        <f t="shared" si="60"/>
        <v>高安割れ</v>
      </c>
      <c r="L813">
        <f t="shared" si="63"/>
        <v>-12</v>
      </c>
      <c r="M813" s="1">
        <f t="shared" si="61"/>
        <v>41963</v>
      </c>
      <c r="N813">
        <f>SUM(J813:$J$1480)</f>
        <v>-55</v>
      </c>
      <c r="O813">
        <f>SUM(L813:$L$1480)</f>
        <v>-83</v>
      </c>
    </row>
    <row r="814" spans="2:15" x14ac:dyDescent="0.2">
      <c r="B814" s="1">
        <v>41962</v>
      </c>
      <c r="C814">
        <v>623</v>
      </c>
      <c r="D814">
        <v>628</v>
      </c>
      <c r="E814">
        <v>613</v>
      </c>
      <c r="F814">
        <v>614</v>
      </c>
      <c r="G814">
        <v>1072000</v>
      </c>
      <c r="H814" s="2" t="str">
        <f t="shared" si="62"/>
        <v>高安割れ</v>
      </c>
      <c r="I814">
        <v>1</v>
      </c>
      <c r="J814">
        <f t="shared" si="64"/>
        <v>5</v>
      </c>
      <c r="K814" t="str">
        <f t="shared" si="60"/>
        <v>高安割れ</v>
      </c>
      <c r="L814">
        <f t="shared" si="63"/>
        <v>5</v>
      </c>
      <c r="M814" s="1">
        <f t="shared" si="61"/>
        <v>41962</v>
      </c>
      <c r="N814">
        <f>SUM(J814:$J$1480)</f>
        <v>-43</v>
      </c>
      <c r="O814">
        <f>SUM(L814:$L$1480)</f>
        <v>-71</v>
      </c>
    </row>
    <row r="815" spans="2:15" x14ac:dyDescent="0.2">
      <c r="B815" s="1">
        <v>41961</v>
      </c>
      <c r="C815">
        <v>621</v>
      </c>
      <c r="D815">
        <v>634</v>
      </c>
      <c r="E815">
        <v>620</v>
      </c>
      <c r="F815">
        <v>629</v>
      </c>
      <c r="G815">
        <v>1078000</v>
      </c>
      <c r="H815" s="2" t="str">
        <f t="shared" si="62"/>
        <v/>
      </c>
      <c r="I815">
        <v>1</v>
      </c>
      <c r="J815">
        <f t="shared" si="64"/>
        <v>-15</v>
      </c>
      <c r="K815" t="str">
        <f t="shared" si="60"/>
        <v/>
      </c>
      <c r="L815">
        <f t="shared" si="63"/>
        <v>-15</v>
      </c>
      <c r="M815" s="1">
        <f t="shared" si="61"/>
        <v>41961</v>
      </c>
      <c r="N815">
        <f>SUM(J815:$J$1480)</f>
        <v>-48</v>
      </c>
      <c r="O815">
        <f>SUM(L815:$L$1480)</f>
        <v>-76</v>
      </c>
    </row>
    <row r="816" spans="2:15" x14ac:dyDescent="0.2">
      <c r="B816" s="1">
        <v>41960</v>
      </c>
      <c r="C816">
        <v>638</v>
      </c>
      <c r="D816">
        <v>644</v>
      </c>
      <c r="E816">
        <v>619</v>
      </c>
      <c r="F816">
        <v>620</v>
      </c>
      <c r="G816">
        <v>928000</v>
      </c>
      <c r="H816" s="2" t="str">
        <f t="shared" si="62"/>
        <v>高安割れ</v>
      </c>
      <c r="I816">
        <v>1</v>
      </c>
      <c r="J816">
        <f t="shared" si="64"/>
        <v>-9</v>
      </c>
      <c r="K816" t="str">
        <f t="shared" si="60"/>
        <v>高安割れ</v>
      </c>
      <c r="L816">
        <f t="shared" si="63"/>
        <v>-9</v>
      </c>
      <c r="M816" s="1">
        <f t="shared" si="61"/>
        <v>41960</v>
      </c>
      <c r="N816">
        <f>SUM(J816:$J$1480)</f>
        <v>-33</v>
      </c>
      <c r="O816">
        <f>SUM(L816:$L$1480)</f>
        <v>-61</v>
      </c>
    </row>
    <row r="817" spans="2:15" x14ac:dyDescent="0.2">
      <c r="B817" s="1">
        <v>41957</v>
      </c>
      <c r="C817">
        <v>653</v>
      </c>
      <c r="D817">
        <v>656</v>
      </c>
      <c r="E817">
        <v>637</v>
      </c>
      <c r="F817">
        <v>648</v>
      </c>
      <c r="G817">
        <v>1552000</v>
      </c>
      <c r="H817" s="2" t="str">
        <f t="shared" si="62"/>
        <v>高安超え</v>
      </c>
      <c r="I817">
        <v>1</v>
      </c>
      <c r="J817">
        <f t="shared" si="64"/>
        <v>-28</v>
      </c>
      <c r="K817" t="str">
        <f t="shared" si="60"/>
        <v>高安超え</v>
      </c>
      <c r="L817">
        <f t="shared" si="63"/>
        <v>-28</v>
      </c>
      <c r="M817" s="1">
        <f t="shared" si="61"/>
        <v>41957</v>
      </c>
      <c r="N817">
        <f>SUM(J817:$J$1480)</f>
        <v>-24</v>
      </c>
      <c r="O817">
        <f>SUM(L817:$L$1480)</f>
        <v>-52</v>
      </c>
    </row>
    <row r="818" spans="2:15" x14ac:dyDescent="0.2">
      <c r="B818" s="1">
        <v>41956</v>
      </c>
      <c r="C818">
        <v>628</v>
      </c>
      <c r="D818">
        <v>650</v>
      </c>
      <c r="E818">
        <v>624</v>
      </c>
      <c r="F818">
        <v>648</v>
      </c>
      <c r="G818">
        <v>839000</v>
      </c>
      <c r="H818" s="2" t="str">
        <f t="shared" si="62"/>
        <v/>
      </c>
      <c r="I818">
        <v>1</v>
      </c>
      <c r="J818">
        <f t="shared" si="64"/>
        <v>0</v>
      </c>
      <c r="K818" t="str">
        <f t="shared" si="60"/>
        <v/>
      </c>
      <c r="L818">
        <f t="shared" si="63"/>
        <v>0</v>
      </c>
      <c r="M818" s="1">
        <f t="shared" si="61"/>
        <v>41956</v>
      </c>
      <c r="N818">
        <f>SUM(J818:$J$1480)</f>
        <v>4</v>
      </c>
      <c r="O818">
        <f>SUM(L818:$L$1480)</f>
        <v>-24</v>
      </c>
    </row>
    <row r="819" spans="2:15" x14ac:dyDescent="0.2">
      <c r="B819" s="1">
        <v>41955</v>
      </c>
      <c r="C819">
        <v>634</v>
      </c>
      <c r="D819">
        <v>637</v>
      </c>
      <c r="E819">
        <v>627</v>
      </c>
      <c r="F819">
        <v>628</v>
      </c>
      <c r="G819">
        <v>842000</v>
      </c>
      <c r="H819" s="2" t="str">
        <f t="shared" si="62"/>
        <v>高安超え</v>
      </c>
      <c r="I819">
        <v>1</v>
      </c>
      <c r="J819">
        <f t="shared" si="64"/>
        <v>20</v>
      </c>
      <c r="K819" t="str">
        <f t="shared" si="60"/>
        <v>高安超え</v>
      </c>
      <c r="L819">
        <f t="shared" si="63"/>
        <v>20</v>
      </c>
      <c r="M819" s="1">
        <f t="shared" si="61"/>
        <v>41955</v>
      </c>
      <c r="N819">
        <f>SUM(J819:$J$1480)</f>
        <v>4</v>
      </c>
      <c r="O819">
        <f>SUM(L819:$L$1480)</f>
        <v>-24</v>
      </c>
    </row>
    <row r="820" spans="2:15" x14ac:dyDescent="0.2">
      <c r="B820" s="1">
        <v>41954</v>
      </c>
      <c r="C820">
        <v>618</v>
      </c>
      <c r="D820">
        <v>630</v>
      </c>
      <c r="E820">
        <v>618</v>
      </c>
      <c r="F820">
        <v>629</v>
      </c>
      <c r="G820">
        <v>909000</v>
      </c>
      <c r="H820" s="2" t="str">
        <f t="shared" si="62"/>
        <v>高安超え</v>
      </c>
      <c r="I820">
        <v>1</v>
      </c>
      <c r="J820">
        <f t="shared" si="64"/>
        <v>-1</v>
      </c>
      <c r="K820" t="str">
        <f t="shared" si="60"/>
        <v>高安超え</v>
      </c>
      <c r="L820">
        <f t="shared" si="63"/>
        <v>-1</v>
      </c>
      <c r="M820" s="1">
        <f t="shared" si="61"/>
        <v>41954</v>
      </c>
      <c r="N820">
        <f>SUM(J820:$J$1480)</f>
        <v>-16</v>
      </c>
      <c r="O820">
        <f>SUM(L820:$L$1480)</f>
        <v>-44</v>
      </c>
    </row>
    <row r="821" spans="2:15" x14ac:dyDescent="0.2">
      <c r="B821" s="1">
        <v>41953</v>
      </c>
      <c r="C821">
        <v>620</v>
      </c>
      <c r="D821">
        <v>621</v>
      </c>
      <c r="E821">
        <v>617</v>
      </c>
      <c r="F821">
        <v>618</v>
      </c>
      <c r="G821">
        <v>849000</v>
      </c>
      <c r="H821" s="2" t="str">
        <f t="shared" si="62"/>
        <v>高安割れ</v>
      </c>
      <c r="I821">
        <v>1</v>
      </c>
      <c r="J821">
        <f t="shared" si="64"/>
        <v>-11</v>
      </c>
      <c r="K821" t="str">
        <f t="shared" si="60"/>
        <v>高安割れ</v>
      </c>
      <c r="L821">
        <f t="shared" si="63"/>
        <v>-11</v>
      </c>
      <c r="M821" s="1">
        <f t="shared" si="61"/>
        <v>41953</v>
      </c>
      <c r="N821">
        <f>SUM(J821:$J$1480)</f>
        <v>-15</v>
      </c>
      <c r="O821">
        <f>SUM(L821:$L$1480)</f>
        <v>-43</v>
      </c>
    </row>
    <row r="822" spans="2:15" x14ac:dyDescent="0.2">
      <c r="B822" s="1">
        <v>41950</v>
      </c>
      <c r="C822">
        <v>632</v>
      </c>
      <c r="D822">
        <v>632</v>
      </c>
      <c r="E822">
        <v>621</v>
      </c>
      <c r="F822">
        <v>630</v>
      </c>
      <c r="G822">
        <v>984000</v>
      </c>
      <c r="H822" s="2" t="str">
        <f t="shared" si="62"/>
        <v/>
      </c>
      <c r="I822">
        <v>1</v>
      </c>
      <c r="J822">
        <f t="shared" si="64"/>
        <v>-12</v>
      </c>
      <c r="K822" t="str">
        <f t="shared" si="60"/>
        <v/>
      </c>
      <c r="L822">
        <f t="shared" si="63"/>
        <v>-12</v>
      </c>
      <c r="M822" s="1">
        <f t="shared" si="61"/>
        <v>41950</v>
      </c>
      <c r="N822">
        <f>SUM(J822:$J$1480)</f>
        <v>-4</v>
      </c>
      <c r="O822">
        <f>SUM(L822:$L$1480)</f>
        <v>-32</v>
      </c>
    </row>
    <row r="823" spans="2:15" x14ac:dyDescent="0.2">
      <c r="B823" s="1">
        <v>41949</v>
      </c>
      <c r="C823">
        <v>628</v>
      </c>
      <c r="D823">
        <v>635</v>
      </c>
      <c r="E823">
        <v>621</v>
      </c>
      <c r="F823">
        <v>625</v>
      </c>
      <c r="G823">
        <v>661000</v>
      </c>
      <c r="H823" s="2" t="str">
        <f t="shared" si="62"/>
        <v/>
      </c>
      <c r="I823">
        <v>1</v>
      </c>
      <c r="J823">
        <f t="shared" si="64"/>
        <v>5</v>
      </c>
      <c r="K823" t="str">
        <f t="shared" si="60"/>
        <v/>
      </c>
      <c r="L823">
        <f t="shared" si="63"/>
        <v>5</v>
      </c>
      <c r="M823" s="1">
        <f t="shared" si="61"/>
        <v>41949</v>
      </c>
      <c r="N823">
        <f>SUM(J823:$J$1480)</f>
        <v>8</v>
      </c>
      <c r="O823">
        <f>SUM(L823:$L$1480)</f>
        <v>-20</v>
      </c>
    </row>
    <row r="824" spans="2:15" x14ac:dyDescent="0.2">
      <c r="B824" s="1">
        <v>41948</v>
      </c>
      <c r="C824">
        <v>627</v>
      </c>
      <c r="D824">
        <v>637</v>
      </c>
      <c r="E824">
        <v>617</v>
      </c>
      <c r="F824">
        <v>632</v>
      </c>
      <c r="G824">
        <v>1195000</v>
      </c>
      <c r="H824" s="2" t="str">
        <f t="shared" si="62"/>
        <v>高安割れ</v>
      </c>
      <c r="I824">
        <v>1</v>
      </c>
      <c r="J824">
        <f t="shared" si="64"/>
        <v>7</v>
      </c>
      <c r="K824" t="str">
        <f t="shared" si="60"/>
        <v>高安割れ</v>
      </c>
      <c r="L824">
        <f t="shared" si="63"/>
        <v>7</v>
      </c>
      <c r="M824" s="1">
        <f t="shared" si="61"/>
        <v>41948</v>
      </c>
      <c r="N824">
        <f>SUM(J824:$J$1480)</f>
        <v>3</v>
      </c>
      <c r="O824">
        <f>SUM(L824:$L$1480)</f>
        <v>-25</v>
      </c>
    </row>
    <row r="825" spans="2:15" x14ac:dyDescent="0.2">
      <c r="B825" s="1">
        <v>41947</v>
      </c>
      <c r="C825">
        <v>628</v>
      </c>
      <c r="D825">
        <v>645</v>
      </c>
      <c r="E825">
        <v>622</v>
      </c>
      <c r="F825">
        <v>627</v>
      </c>
      <c r="G825">
        <v>1229000</v>
      </c>
      <c r="H825" s="2" t="str">
        <f t="shared" si="62"/>
        <v>高安超え</v>
      </c>
      <c r="I825">
        <v>1</v>
      </c>
      <c r="J825">
        <f t="shared" si="64"/>
        <v>5</v>
      </c>
      <c r="K825" t="str">
        <f t="shared" si="60"/>
        <v>高安超え</v>
      </c>
      <c r="L825">
        <f t="shared" si="63"/>
        <v>5</v>
      </c>
      <c r="M825" s="1">
        <f t="shared" si="61"/>
        <v>41947</v>
      </c>
      <c r="N825">
        <f>SUM(J825:$J$1480)</f>
        <v>-4</v>
      </c>
      <c r="O825">
        <f>SUM(L825:$L$1480)</f>
        <v>-32</v>
      </c>
    </row>
    <row r="826" spans="2:15" x14ac:dyDescent="0.2">
      <c r="B826" s="1">
        <v>41943</v>
      </c>
      <c r="C826">
        <v>597</v>
      </c>
      <c r="D826">
        <v>626</v>
      </c>
      <c r="E826">
        <v>592</v>
      </c>
      <c r="F826">
        <v>621</v>
      </c>
      <c r="G826">
        <v>1114000</v>
      </c>
      <c r="H826" s="2" t="str">
        <f t="shared" si="62"/>
        <v>高安超え</v>
      </c>
      <c r="I826">
        <v>1</v>
      </c>
      <c r="J826">
        <f t="shared" si="64"/>
        <v>6</v>
      </c>
      <c r="K826" t="str">
        <f t="shared" si="60"/>
        <v>高安超え</v>
      </c>
      <c r="L826">
        <f t="shared" si="63"/>
        <v>6</v>
      </c>
      <c r="M826" s="1">
        <f t="shared" si="61"/>
        <v>41943</v>
      </c>
      <c r="N826">
        <f>SUM(J826:$J$1480)</f>
        <v>-9</v>
      </c>
      <c r="O826">
        <f>SUM(L826:$L$1480)</f>
        <v>-37</v>
      </c>
    </row>
    <row r="827" spans="2:15" x14ac:dyDescent="0.2">
      <c r="B827" s="1">
        <v>41942</v>
      </c>
      <c r="C827">
        <v>593</v>
      </c>
      <c r="D827">
        <v>596</v>
      </c>
      <c r="E827">
        <v>589</v>
      </c>
      <c r="F827">
        <v>589</v>
      </c>
      <c r="G827">
        <v>509000</v>
      </c>
      <c r="H827" s="2" t="str">
        <f t="shared" si="62"/>
        <v>高安超え</v>
      </c>
      <c r="I827">
        <v>1</v>
      </c>
      <c r="J827">
        <f t="shared" si="64"/>
        <v>32</v>
      </c>
      <c r="K827" t="str">
        <f t="shared" si="60"/>
        <v>高安超え</v>
      </c>
      <c r="L827">
        <f t="shared" si="63"/>
        <v>32</v>
      </c>
      <c r="M827" s="1">
        <f t="shared" si="61"/>
        <v>41942</v>
      </c>
      <c r="N827">
        <f>SUM(J827:$J$1480)</f>
        <v>-15</v>
      </c>
      <c r="O827">
        <f>SUM(L827:$L$1480)</f>
        <v>-43</v>
      </c>
    </row>
    <row r="828" spans="2:15" x14ac:dyDescent="0.2">
      <c r="B828" s="1">
        <v>41941</v>
      </c>
      <c r="C828">
        <v>580</v>
      </c>
      <c r="D828">
        <v>593</v>
      </c>
      <c r="E828">
        <v>574</v>
      </c>
      <c r="F828">
        <v>588</v>
      </c>
      <c r="G828">
        <v>597000</v>
      </c>
      <c r="H828" s="2" t="str">
        <f t="shared" si="62"/>
        <v>高安超え</v>
      </c>
      <c r="I828">
        <v>1</v>
      </c>
      <c r="J828">
        <f t="shared" si="64"/>
        <v>1</v>
      </c>
      <c r="K828" t="str">
        <f t="shared" si="60"/>
        <v>高安超え</v>
      </c>
      <c r="L828">
        <f t="shared" si="63"/>
        <v>1</v>
      </c>
      <c r="M828" s="1">
        <f t="shared" si="61"/>
        <v>41941</v>
      </c>
      <c r="N828">
        <f>SUM(J828:$J$1480)</f>
        <v>-47</v>
      </c>
      <c r="O828">
        <f>SUM(L828:$L$1480)</f>
        <v>-75</v>
      </c>
    </row>
    <row r="829" spans="2:15" x14ac:dyDescent="0.2">
      <c r="B829" s="1">
        <v>41940</v>
      </c>
      <c r="C829">
        <v>578</v>
      </c>
      <c r="D829">
        <v>579</v>
      </c>
      <c r="E829">
        <v>568</v>
      </c>
      <c r="F829">
        <v>579</v>
      </c>
      <c r="G829">
        <v>496000</v>
      </c>
      <c r="H829" s="2" t="str">
        <f t="shared" si="62"/>
        <v>高安割れ</v>
      </c>
      <c r="I829">
        <v>1</v>
      </c>
      <c r="J829">
        <f t="shared" si="64"/>
        <v>-9</v>
      </c>
      <c r="K829" t="str">
        <f t="shared" si="60"/>
        <v>高安割れ</v>
      </c>
      <c r="L829">
        <f t="shared" si="63"/>
        <v>-9</v>
      </c>
      <c r="M829" s="1">
        <f t="shared" si="61"/>
        <v>41940</v>
      </c>
      <c r="N829">
        <f>SUM(J829:$J$1480)</f>
        <v>-48</v>
      </c>
      <c r="O829">
        <f>SUM(L829:$L$1480)</f>
        <v>-76</v>
      </c>
    </row>
    <row r="830" spans="2:15" x14ac:dyDescent="0.2">
      <c r="B830" s="1">
        <v>41939</v>
      </c>
      <c r="C830">
        <v>580</v>
      </c>
      <c r="D830">
        <v>586</v>
      </c>
      <c r="E830">
        <v>575</v>
      </c>
      <c r="F830">
        <v>580</v>
      </c>
      <c r="G830">
        <v>381000</v>
      </c>
      <c r="H830" s="2" t="str">
        <f t="shared" si="62"/>
        <v>高安超え</v>
      </c>
      <c r="I830">
        <v>1</v>
      </c>
      <c r="J830">
        <f t="shared" si="64"/>
        <v>-1</v>
      </c>
      <c r="K830" t="str">
        <f t="shared" si="60"/>
        <v>高安超え</v>
      </c>
      <c r="L830">
        <f t="shared" si="63"/>
        <v>-1</v>
      </c>
      <c r="M830" s="1">
        <f t="shared" si="61"/>
        <v>41939</v>
      </c>
      <c r="N830">
        <f>SUM(J830:$J$1480)</f>
        <v>-39</v>
      </c>
      <c r="O830">
        <f>SUM(L830:$L$1480)</f>
        <v>-67</v>
      </c>
    </row>
    <row r="831" spans="2:15" x14ac:dyDescent="0.2">
      <c r="B831" s="1">
        <v>41936</v>
      </c>
      <c r="C831">
        <v>575</v>
      </c>
      <c r="D831">
        <v>576</v>
      </c>
      <c r="E831">
        <v>568</v>
      </c>
      <c r="F831">
        <v>570</v>
      </c>
      <c r="G831">
        <v>472000</v>
      </c>
      <c r="H831" s="2" t="str">
        <f t="shared" si="62"/>
        <v>高安超え</v>
      </c>
      <c r="I831">
        <v>1</v>
      </c>
      <c r="J831">
        <f t="shared" si="64"/>
        <v>10</v>
      </c>
      <c r="K831" t="str">
        <f t="shared" si="60"/>
        <v>高安超え</v>
      </c>
      <c r="L831">
        <f t="shared" si="63"/>
        <v>10</v>
      </c>
      <c r="M831" s="1">
        <f t="shared" si="61"/>
        <v>41936</v>
      </c>
      <c r="N831">
        <f>SUM(J831:$J$1480)</f>
        <v>-38</v>
      </c>
      <c r="O831">
        <f>SUM(L831:$L$1480)</f>
        <v>-66</v>
      </c>
    </row>
    <row r="832" spans="2:15" x14ac:dyDescent="0.2">
      <c r="B832" s="1">
        <v>41935</v>
      </c>
      <c r="C832">
        <v>565</v>
      </c>
      <c r="D832">
        <v>572</v>
      </c>
      <c r="E832">
        <v>562</v>
      </c>
      <c r="F832">
        <v>566</v>
      </c>
      <c r="G832">
        <v>425000</v>
      </c>
      <c r="H832" s="2" t="str">
        <f t="shared" si="62"/>
        <v/>
      </c>
      <c r="I832">
        <v>1</v>
      </c>
      <c r="J832">
        <f t="shared" si="64"/>
        <v>4</v>
      </c>
      <c r="K832" t="str">
        <f t="shared" si="60"/>
        <v/>
      </c>
      <c r="L832">
        <f t="shared" si="63"/>
        <v>4</v>
      </c>
      <c r="M832" s="1">
        <f t="shared" si="61"/>
        <v>41935</v>
      </c>
      <c r="N832">
        <f>SUM(J832:$J$1480)</f>
        <v>-48</v>
      </c>
      <c r="O832">
        <f>SUM(L832:$L$1480)</f>
        <v>-76</v>
      </c>
    </row>
    <row r="833" spans="2:15" x14ac:dyDescent="0.2">
      <c r="B833" s="1">
        <v>41934</v>
      </c>
      <c r="C833">
        <v>557</v>
      </c>
      <c r="D833">
        <v>574</v>
      </c>
      <c r="E833">
        <v>557</v>
      </c>
      <c r="F833">
        <v>573</v>
      </c>
      <c r="G833">
        <v>712000</v>
      </c>
      <c r="H833" s="2" t="str">
        <f t="shared" si="62"/>
        <v>高安超え</v>
      </c>
      <c r="I833">
        <v>1</v>
      </c>
      <c r="J833">
        <f t="shared" si="64"/>
        <v>-7</v>
      </c>
      <c r="K833" t="str">
        <f t="shared" si="60"/>
        <v>高安超え</v>
      </c>
      <c r="L833">
        <f t="shared" si="63"/>
        <v>-7</v>
      </c>
      <c r="M833" s="1">
        <f t="shared" si="61"/>
        <v>41934</v>
      </c>
      <c r="N833">
        <f>SUM(J833:$J$1480)</f>
        <v>-52</v>
      </c>
      <c r="O833">
        <f>SUM(L833:$L$1480)</f>
        <v>-80</v>
      </c>
    </row>
    <row r="834" spans="2:15" x14ac:dyDescent="0.2">
      <c r="B834" s="1">
        <v>41933</v>
      </c>
      <c r="C834">
        <v>559</v>
      </c>
      <c r="D834">
        <v>565</v>
      </c>
      <c r="E834">
        <v>551</v>
      </c>
      <c r="F834">
        <v>552</v>
      </c>
      <c r="G834">
        <v>610000</v>
      </c>
      <c r="H834" s="2" t="str">
        <f t="shared" si="62"/>
        <v/>
      </c>
      <c r="I834">
        <v>1</v>
      </c>
      <c r="J834">
        <f t="shared" si="64"/>
        <v>21</v>
      </c>
      <c r="K834" t="str">
        <f t="shared" si="60"/>
        <v/>
      </c>
      <c r="L834">
        <f t="shared" si="63"/>
        <v>21</v>
      </c>
      <c r="M834" s="1">
        <f t="shared" si="61"/>
        <v>41933</v>
      </c>
      <c r="N834">
        <f>SUM(J834:$J$1480)</f>
        <v>-45</v>
      </c>
      <c r="O834">
        <f>SUM(L834:$L$1480)</f>
        <v>-73</v>
      </c>
    </row>
    <row r="835" spans="2:15" x14ac:dyDescent="0.2">
      <c r="B835" s="1">
        <v>41932</v>
      </c>
      <c r="C835">
        <v>556</v>
      </c>
      <c r="D835">
        <v>564</v>
      </c>
      <c r="E835">
        <v>552</v>
      </c>
      <c r="F835">
        <v>564</v>
      </c>
      <c r="G835">
        <v>646000</v>
      </c>
      <c r="H835" s="2" t="str">
        <f t="shared" si="62"/>
        <v/>
      </c>
      <c r="I835">
        <v>1</v>
      </c>
      <c r="J835">
        <f t="shared" si="64"/>
        <v>-12</v>
      </c>
      <c r="K835" t="str">
        <f t="shared" si="60"/>
        <v/>
      </c>
      <c r="L835">
        <f t="shared" si="63"/>
        <v>-12</v>
      </c>
      <c r="M835" s="1">
        <f t="shared" si="61"/>
        <v>41932</v>
      </c>
      <c r="N835">
        <f>SUM(J835:$J$1480)</f>
        <v>-66</v>
      </c>
      <c r="O835">
        <f>SUM(L835:$L$1480)</f>
        <v>-94</v>
      </c>
    </row>
    <row r="836" spans="2:15" x14ac:dyDescent="0.2">
      <c r="B836" s="1">
        <v>41929</v>
      </c>
      <c r="C836">
        <v>560</v>
      </c>
      <c r="D836">
        <v>564</v>
      </c>
      <c r="E836">
        <v>545</v>
      </c>
      <c r="F836">
        <v>546</v>
      </c>
      <c r="G836">
        <v>844000</v>
      </c>
      <c r="H836" s="2" t="str">
        <f t="shared" si="62"/>
        <v>高安超え</v>
      </c>
      <c r="I836">
        <v>1</v>
      </c>
      <c r="J836">
        <f t="shared" si="64"/>
        <v>18</v>
      </c>
      <c r="K836" t="str">
        <f t="shared" si="60"/>
        <v>高安超え</v>
      </c>
      <c r="L836">
        <f t="shared" si="63"/>
        <v>18</v>
      </c>
      <c r="M836" s="1">
        <f t="shared" si="61"/>
        <v>41929</v>
      </c>
      <c r="N836">
        <f>SUM(J836:$J$1480)</f>
        <v>-54</v>
      </c>
      <c r="O836">
        <f>SUM(L836:$L$1480)</f>
        <v>-82</v>
      </c>
    </row>
    <row r="837" spans="2:15" x14ac:dyDescent="0.2">
      <c r="B837" s="1">
        <v>41928</v>
      </c>
      <c r="C837">
        <v>523</v>
      </c>
      <c r="D837">
        <v>561</v>
      </c>
      <c r="E837">
        <v>519</v>
      </c>
      <c r="F837">
        <v>557</v>
      </c>
      <c r="G837">
        <v>2435000</v>
      </c>
      <c r="H837" s="2" t="str">
        <f t="shared" si="62"/>
        <v>高安超え</v>
      </c>
      <c r="I837">
        <v>1</v>
      </c>
      <c r="J837">
        <f t="shared" si="64"/>
        <v>-11</v>
      </c>
      <c r="K837" t="str">
        <f t="shared" si="60"/>
        <v>高安超え</v>
      </c>
      <c r="L837">
        <f t="shared" si="63"/>
        <v>-11</v>
      </c>
      <c r="M837" s="1">
        <f t="shared" si="61"/>
        <v>41928</v>
      </c>
      <c r="N837">
        <f>SUM(J837:$J$1480)</f>
        <v>-72</v>
      </c>
      <c r="O837">
        <f>SUM(L837:$L$1480)</f>
        <v>-100</v>
      </c>
    </row>
    <row r="838" spans="2:15" x14ac:dyDescent="0.2">
      <c r="B838" s="1">
        <v>41927</v>
      </c>
      <c r="C838">
        <v>519</v>
      </c>
      <c r="D838">
        <v>529</v>
      </c>
      <c r="E838">
        <v>516</v>
      </c>
      <c r="F838">
        <v>520</v>
      </c>
      <c r="G838">
        <v>480000</v>
      </c>
      <c r="H838" s="2" t="str">
        <f t="shared" si="62"/>
        <v/>
      </c>
      <c r="I838">
        <v>1</v>
      </c>
      <c r="J838">
        <f t="shared" si="64"/>
        <v>37</v>
      </c>
      <c r="K838" t="str">
        <f t="shared" si="60"/>
        <v/>
      </c>
      <c r="L838">
        <f t="shared" si="63"/>
        <v>37</v>
      </c>
      <c r="M838" s="1">
        <f t="shared" si="61"/>
        <v>41927</v>
      </c>
      <c r="N838">
        <f>SUM(J838:$J$1480)</f>
        <v>-61</v>
      </c>
      <c r="O838">
        <f>SUM(L838:$L$1480)</f>
        <v>-89</v>
      </c>
    </row>
    <row r="839" spans="2:15" x14ac:dyDescent="0.2">
      <c r="B839" s="1">
        <v>41926</v>
      </c>
      <c r="C839">
        <v>522</v>
      </c>
      <c r="D839">
        <v>526</v>
      </c>
      <c r="E839">
        <v>518</v>
      </c>
      <c r="F839">
        <v>520</v>
      </c>
      <c r="G839">
        <v>781000</v>
      </c>
      <c r="H839" s="2" t="str">
        <f t="shared" si="62"/>
        <v>高安割れ</v>
      </c>
      <c r="I839">
        <v>1</v>
      </c>
      <c r="J839">
        <f t="shared" si="64"/>
        <v>0</v>
      </c>
      <c r="K839" t="str">
        <f t="shared" ref="K839:K902" si="65">IF(AND(D839&lt;=D840,E839&lt;E840),"高安割れ",IF(AND(D839&gt;D840,E839&gt;E840),"高安超え",""))</f>
        <v>高安割れ</v>
      </c>
      <c r="L839">
        <f t="shared" si="63"/>
        <v>0</v>
      </c>
      <c r="M839" s="1">
        <f t="shared" ref="M839:M902" si="66">+B839</f>
        <v>41926</v>
      </c>
      <c r="N839">
        <f>SUM(J839:$J$1480)</f>
        <v>-98</v>
      </c>
      <c r="O839">
        <f>SUM(L839:$L$1480)</f>
        <v>-126</v>
      </c>
    </row>
    <row r="840" spans="2:15" x14ac:dyDescent="0.2">
      <c r="B840" s="1">
        <v>41922</v>
      </c>
      <c r="C840">
        <v>539</v>
      </c>
      <c r="D840">
        <v>539</v>
      </c>
      <c r="E840">
        <v>531</v>
      </c>
      <c r="F840">
        <v>534</v>
      </c>
      <c r="G840">
        <v>1084000</v>
      </c>
      <c r="H840" s="2" t="str">
        <f t="shared" ref="H840:H903" si="67">IF(AND(D840&lt;D841,E840&lt;E841),"高安割れ",IF(AND(D840&gt;D841,E840&gt;E841),"高安超え",""))</f>
        <v>高安割れ</v>
      </c>
      <c r="I840">
        <v>1</v>
      </c>
      <c r="J840">
        <f t="shared" si="64"/>
        <v>14</v>
      </c>
      <c r="K840" t="str">
        <f t="shared" si="65"/>
        <v>高安割れ</v>
      </c>
      <c r="L840">
        <f t="shared" ref="L840:L903" si="68">IF(K840="高安割れ",(F840-F839)*I840,(F839-F840)*I840)</f>
        <v>14</v>
      </c>
      <c r="M840" s="1">
        <f t="shared" si="66"/>
        <v>41922</v>
      </c>
      <c r="N840">
        <f>SUM(J840:$J$1480)</f>
        <v>-98</v>
      </c>
      <c r="O840">
        <f>SUM(L840:$L$1480)</f>
        <v>-126</v>
      </c>
    </row>
    <row r="841" spans="2:15" x14ac:dyDescent="0.2">
      <c r="B841" s="1">
        <v>41921</v>
      </c>
      <c r="C841">
        <v>559</v>
      </c>
      <c r="D841">
        <v>560</v>
      </c>
      <c r="E841">
        <v>544</v>
      </c>
      <c r="F841">
        <v>546</v>
      </c>
      <c r="G841">
        <v>422000</v>
      </c>
      <c r="H841" s="2" t="str">
        <f t="shared" si="67"/>
        <v>高安割れ</v>
      </c>
      <c r="I841">
        <v>1</v>
      </c>
      <c r="J841">
        <f t="shared" ref="J841:J904" si="69">IF(H841="高安割れ",(F841-F840)*I841,(F840-F841)*I841)</f>
        <v>12</v>
      </c>
      <c r="K841" t="str">
        <f t="shared" si="65"/>
        <v>高安割れ</v>
      </c>
      <c r="L841">
        <f t="shared" si="68"/>
        <v>12</v>
      </c>
      <c r="M841" s="1">
        <f t="shared" si="66"/>
        <v>41921</v>
      </c>
      <c r="N841">
        <f>SUM(J841:$J$1480)</f>
        <v>-112</v>
      </c>
      <c r="O841">
        <f>SUM(L841:$L$1480)</f>
        <v>-140</v>
      </c>
    </row>
    <row r="842" spans="2:15" x14ac:dyDescent="0.2">
      <c r="B842" s="1">
        <v>41920</v>
      </c>
      <c r="C842">
        <v>563</v>
      </c>
      <c r="D842">
        <v>567</v>
      </c>
      <c r="E842">
        <v>558</v>
      </c>
      <c r="F842">
        <v>561</v>
      </c>
      <c r="G842">
        <v>408000</v>
      </c>
      <c r="H842" s="2" t="str">
        <f t="shared" si="67"/>
        <v>高安割れ</v>
      </c>
      <c r="I842">
        <v>1</v>
      </c>
      <c r="J842">
        <f t="shared" si="69"/>
        <v>15</v>
      </c>
      <c r="K842" t="str">
        <f t="shared" si="65"/>
        <v>高安割れ</v>
      </c>
      <c r="L842">
        <f t="shared" si="68"/>
        <v>15</v>
      </c>
      <c r="M842" s="1">
        <f t="shared" si="66"/>
        <v>41920</v>
      </c>
      <c r="N842">
        <f>SUM(J842:$J$1480)</f>
        <v>-124</v>
      </c>
      <c r="O842">
        <f>SUM(L842:$L$1480)</f>
        <v>-152</v>
      </c>
    </row>
    <row r="843" spans="2:15" x14ac:dyDescent="0.2">
      <c r="B843" s="1">
        <v>41919</v>
      </c>
      <c r="C843">
        <v>571</v>
      </c>
      <c r="D843">
        <v>576</v>
      </c>
      <c r="E843">
        <v>570</v>
      </c>
      <c r="F843">
        <v>573</v>
      </c>
      <c r="G843">
        <v>623000</v>
      </c>
      <c r="H843" s="2" t="str">
        <f t="shared" si="67"/>
        <v/>
      </c>
      <c r="I843">
        <v>1</v>
      </c>
      <c r="J843">
        <f t="shared" si="69"/>
        <v>-12</v>
      </c>
      <c r="K843" t="str">
        <f t="shared" si="65"/>
        <v/>
      </c>
      <c r="L843">
        <f t="shared" si="68"/>
        <v>-12</v>
      </c>
      <c r="M843" s="1">
        <f t="shared" si="66"/>
        <v>41919</v>
      </c>
      <c r="N843">
        <f>SUM(J843:$J$1480)</f>
        <v>-139</v>
      </c>
      <c r="O843">
        <f>SUM(L843:$L$1480)</f>
        <v>-167</v>
      </c>
    </row>
    <row r="844" spans="2:15" x14ac:dyDescent="0.2">
      <c r="B844" s="1">
        <v>41918</v>
      </c>
      <c r="C844">
        <v>559</v>
      </c>
      <c r="D844">
        <v>580</v>
      </c>
      <c r="E844">
        <v>558</v>
      </c>
      <c r="F844">
        <v>577</v>
      </c>
      <c r="G844">
        <v>860000</v>
      </c>
      <c r="H844" s="2" t="str">
        <f t="shared" si="67"/>
        <v>高安超え</v>
      </c>
      <c r="I844">
        <v>1</v>
      </c>
      <c r="J844">
        <f t="shared" si="69"/>
        <v>-4</v>
      </c>
      <c r="K844" t="str">
        <f t="shared" si="65"/>
        <v>高安超え</v>
      </c>
      <c r="L844">
        <f t="shared" si="68"/>
        <v>-4</v>
      </c>
      <c r="M844" s="1">
        <f t="shared" si="66"/>
        <v>41918</v>
      </c>
      <c r="N844">
        <f>SUM(J844:$J$1480)</f>
        <v>-127</v>
      </c>
      <c r="O844">
        <f>SUM(L844:$L$1480)</f>
        <v>-155</v>
      </c>
    </row>
    <row r="845" spans="2:15" x14ac:dyDescent="0.2">
      <c r="B845" s="1">
        <v>41915</v>
      </c>
      <c r="C845">
        <v>545</v>
      </c>
      <c r="D845">
        <v>559</v>
      </c>
      <c r="E845">
        <v>545</v>
      </c>
      <c r="F845">
        <v>559</v>
      </c>
      <c r="G845">
        <v>661000</v>
      </c>
      <c r="H845" s="2" t="str">
        <f t="shared" si="67"/>
        <v/>
      </c>
      <c r="I845">
        <v>1</v>
      </c>
      <c r="J845">
        <f t="shared" si="69"/>
        <v>18</v>
      </c>
      <c r="K845" t="str">
        <f t="shared" si="65"/>
        <v/>
      </c>
      <c r="L845">
        <f t="shared" si="68"/>
        <v>18</v>
      </c>
      <c r="M845" s="1">
        <f t="shared" si="66"/>
        <v>41915</v>
      </c>
      <c r="N845">
        <f>SUM(J845:$J$1480)</f>
        <v>-123</v>
      </c>
      <c r="O845">
        <f>SUM(L845:$L$1480)</f>
        <v>-151</v>
      </c>
    </row>
    <row r="846" spans="2:15" x14ac:dyDescent="0.2">
      <c r="B846" s="1">
        <v>41914</v>
      </c>
      <c r="C846">
        <v>555</v>
      </c>
      <c r="D846">
        <v>557</v>
      </c>
      <c r="E846">
        <v>550</v>
      </c>
      <c r="F846">
        <v>551</v>
      </c>
      <c r="G846">
        <v>630000</v>
      </c>
      <c r="H846" s="2" t="str">
        <f t="shared" si="67"/>
        <v>高安割れ</v>
      </c>
      <c r="I846">
        <v>1</v>
      </c>
      <c r="J846">
        <f t="shared" si="69"/>
        <v>-8</v>
      </c>
      <c r="K846" t="str">
        <f t="shared" si="65"/>
        <v>高安割れ</v>
      </c>
      <c r="L846">
        <f t="shared" si="68"/>
        <v>-8</v>
      </c>
      <c r="M846" s="1">
        <f t="shared" si="66"/>
        <v>41914</v>
      </c>
      <c r="N846">
        <f>SUM(J846:$J$1480)</f>
        <v>-141</v>
      </c>
      <c r="O846">
        <f>SUM(L846:$L$1480)</f>
        <v>-169</v>
      </c>
    </row>
    <row r="847" spans="2:15" x14ac:dyDescent="0.2">
      <c r="B847" s="1">
        <v>41913</v>
      </c>
      <c r="C847">
        <v>565</v>
      </c>
      <c r="D847">
        <v>569</v>
      </c>
      <c r="E847">
        <v>558</v>
      </c>
      <c r="F847">
        <v>565</v>
      </c>
      <c r="G847">
        <v>594000</v>
      </c>
      <c r="H847" s="2" t="str">
        <f t="shared" si="67"/>
        <v>高安超え</v>
      </c>
      <c r="I847">
        <v>1</v>
      </c>
      <c r="J847">
        <f t="shared" si="69"/>
        <v>-14</v>
      </c>
      <c r="K847" t="str">
        <f t="shared" si="65"/>
        <v>高安超え</v>
      </c>
      <c r="L847">
        <f t="shared" si="68"/>
        <v>-14</v>
      </c>
      <c r="M847" s="1">
        <f t="shared" si="66"/>
        <v>41913</v>
      </c>
      <c r="N847">
        <f>SUM(J847:$J$1480)</f>
        <v>-133</v>
      </c>
      <c r="O847">
        <f>SUM(L847:$L$1480)</f>
        <v>-161</v>
      </c>
    </row>
    <row r="848" spans="2:15" x14ac:dyDescent="0.2">
      <c r="B848" s="1">
        <v>41912</v>
      </c>
      <c r="C848">
        <v>555</v>
      </c>
      <c r="D848">
        <v>563</v>
      </c>
      <c r="E848">
        <v>552</v>
      </c>
      <c r="F848">
        <v>560</v>
      </c>
      <c r="G848">
        <v>721000</v>
      </c>
      <c r="H848" s="2" t="str">
        <f t="shared" si="67"/>
        <v/>
      </c>
      <c r="I848">
        <v>1</v>
      </c>
      <c r="J848">
        <f t="shared" si="69"/>
        <v>5</v>
      </c>
      <c r="K848" t="str">
        <f t="shared" si="65"/>
        <v/>
      </c>
      <c r="L848">
        <f t="shared" si="68"/>
        <v>5</v>
      </c>
      <c r="M848" s="1">
        <f t="shared" si="66"/>
        <v>41912</v>
      </c>
      <c r="N848">
        <f>SUM(J848:$J$1480)</f>
        <v>-119</v>
      </c>
      <c r="O848">
        <f>SUM(L848:$L$1480)</f>
        <v>-147</v>
      </c>
    </row>
    <row r="849" spans="2:15" x14ac:dyDescent="0.2">
      <c r="B849" s="1">
        <v>41911</v>
      </c>
      <c r="C849">
        <v>554</v>
      </c>
      <c r="D849">
        <v>557</v>
      </c>
      <c r="E849">
        <v>553</v>
      </c>
      <c r="F849">
        <v>555</v>
      </c>
      <c r="G849">
        <v>246000</v>
      </c>
      <c r="H849" s="2" t="str">
        <f t="shared" si="67"/>
        <v>高安超え</v>
      </c>
      <c r="I849">
        <v>1</v>
      </c>
      <c r="J849">
        <f t="shared" si="69"/>
        <v>5</v>
      </c>
      <c r="K849" t="str">
        <f t="shared" si="65"/>
        <v>高安超え</v>
      </c>
      <c r="L849">
        <f t="shared" si="68"/>
        <v>5</v>
      </c>
      <c r="M849" s="1">
        <f t="shared" si="66"/>
        <v>41911</v>
      </c>
      <c r="N849">
        <f>SUM(J849:$J$1480)</f>
        <v>-124</v>
      </c>
      <c r="O849">
        <f>SUM(L849:$L$1480)</f>
        <v>-152</v>
      </c>
    </row>
    <row r="850" spans="2:15" x14ac:dyDescent="0.2">
      <c r="B850" s="1">
        <v>41908</v>
      </c>
      <c r="C850">
        <v>553</v>
      </c>
      <c r="D850">
        <v>556</v>
      </c>
      <c r="E850">
        <v>552</v>
      </c>
      <c r="F850">
        <v>553</v>
      </c>
      <c r="G850">
        <v>344000</v>
      </c>
      <c r="H850" s="2" t="str">
        <f t="shared" si="67"/>
        <v/>
      </c>
      <c r="I850">
        <v>1</v>
      </c>
      <c r="J850">
        <f t="shared" si="69"/>
        <v>2</v>
      </c>
      <c r="K850" t="str">
        <f t="shared" si="65"/>
        <v/>
      </c>
      <c r="L850">
        <f t="shared" si="68"/>
        <v>2</v>
      </c>
      <c r="M850" s="1">
        <f t="shared" si="66"/>
        <v>41908</v>
      </c>
      <c r="N850">
        <f>SUM(J850:$J$1480)</f>
        <v>-129</v>
      </c>
      <c r="O850">
        <f>SUM(L850:$L$1480)</f>
        <v>-157</v>
      </c>
    </row>
    <row r="851" spans="2:15" x14ac:dyDescent="0.2">
      <c r="B851" s="1">
        <v>41907</v>
      </c>
      <c r="C851">
        <v>553</v>
      </c>
      <c r="D851">
        <v>560</v>
      </c>
      <c r="E851">
        <v>548</v>
      </c>
      <c r="F851">
        <v>560</v>
      </c>
      <c r="G851">
        <v>525000</v>
      </c>
      <c r="H851" s="2" t="str">
        <f t="shared" si="67"/>
        <v>高安超え</v>
      </c>
      <c r="I851">
        <v>1</v>
      </c>
      <c r="J851">
        <f t="shared" si="69"/>
        <v>-7</v>
      </c>
      <c r="K851" t="str">
        <f t="shared" si="65"/>
        <v>高安超え</v>
      </c>
      <c r="L851">
        <f t="shared" si="68"/>
        <v>-7</v>
      </c>
      <c r="M851" s="1">
        <f t="shared" si="66"/>
        <v>41907</v>
      </c>
      <c r="N851">
        <f>SUM(J851:$J$1480)</f>
        <v>-131</v>
      </c>
      <c r="O851">
        <f>SUM(L851:$L$1480)</f>
        <v>-159</v>
      </c>
    </row>
    <row r="852" spans="2:15" x14ac:dyDescent="0.2">
      <c r="B852" s="1">
        <v>41906</v>
      </c>
      <c r="C852">
        <v>549</v>
      </c>
      <c r="D852">
        <v>553</v>
      </c>
      <c r="E852">
        <v>545</v>
      </c>
      <c r="F852">
        <v>547</v>
      </c>
      <c r="G852">
        <v>281000</v>
      </c>
      <c r="H852" s="2" t="str">
        <f t="shared" si="67"/>
        <v>高安割れ</v>
      </c>
      <c r="I852">
        <v>1</v>
      </c>
      <c r="J852">
        <f t="shared" si="69"/>
        <v>-13</v>
      </c>
      <c r="K852" t="str">
        <f t="shared" si="65"/>
        <v>高安割れ</v>
      </c>
      <c r="L852">
        <f t="shared" si="68"/>
        <v>-13</v>
      </c>
      <c r="M852" s="1">
        <f t="shared" si="66"/>
        <v>41906</v>
      </c>
      <c r="N852">
        <f>SUM(J852:$J$1480)</f>
        <v>-124</v>
      </c>
      <c r="O852">
        <f>SUM(L852:$L$1480)</f>
        <v>-152</v>
      </c>
    </row>
    <row r="853" spans="2:15" x14ac:dyDescent="0.2">
      <c r="B853" s="1">
        <v>41904</v>
      </c>
      <c r="C853">
        <v>554</v>
      </c>
      <c r="D853">
        <v>559</v>
      </c>
      <c r="E853">
        <v>548</v>
      </c>
      <c r="F853">
        <v>550</v>
      </c>
      <c r="G853">
        <v>319000</v>
      </c>
      <c r="H853" s="2" t="str">
        <f t="shared" si="67"/>
        <v>高安割れ</v>
      </c>
      <c r="I853">
        <v>1</v>
      </c>
      <c r="J853">
        <f t="shared" si="69"/>
        <v>3</v>
      </c>
      <c r="K853" t="str">
        <f t="shared" si="65"/>
        <v>高安割れ</v>
      </c>
      <c r="L853">
        <f t="shared" si="68"/>
        <v>3</v>
      </c>
      <c r="M853" s="1">
        <f t="shared" si="66"/>
        <v>41904</v>
      </c>
      <c r="N853">
        <f>SUM(J853:$J$1480)</f>
        <v>-111</v>
      </c>
      <c r="O853">
        <f>SUM(L853:$L$1480)</f>
        <v>-139</v>
      </c>
    </row>
    <row r="854" spans="2:15" x14ac:dyDescent="0.2">
      <c r="B854" s="1">
        <v>41901</v>
      </c>
      <c r="C854">
        <v>552</v>
      </c>
      <c r="D854">
        <v>562</v>
      </c>
      <c r="E854">
        <v>552</v>
      </c>
      <c r="F854">
        <v>560</v>
      </c>
      <c r="G854">
        <v>686000</v>
      </c>
      <c r="H854" s="2" t="str">
        <f t="shared" si="67"/>
        <v>高安超え</v>
      </c>
      <c r="I854">
        <v>1</v>
      </c>
      <c r="J854">
        <f t="shared" si="69"/>
        <v>-10</v>
      </c>
      <c r="K854" t="str">
        <f t="shared" si="65"/>
        <v>高安超え</v>
      </c>
      <c r="L854">
        <f t="shared" si="68"/>
        <v>-10</v>
      </c>
      <c r="M854" s="1">
        <f t="shared" si="66"/>
        <v>41901</v>
      </c>
      <c r="N854">
        <f>SUM(J854:$J$1480)</f>
        <v>-114</v>
      </c>
      <c r="O854">
        <f>SUM(L854:$L$1480)</f>
        <v>-142</v>
      </c>
    </row>
    <row r="855" spans="2:15" x14ac:dyDescent="0.2">
      <c r="B855" s="1">
        <v>41900</v>
      </c>
      <c r="C855">
        <v>541</v>
      </c>
      <c r="D855">
        <v>551</v>
      </c>
      <c r="E855">
        <v>541</v>
      </c>
      <c r="F855">
        <v>549</v>
      </c>
      <c r="G855">
        <v>531000</v>
      </c>
      <c r="H855" s="2" t="str">
        <f t="shared" si="67"/>
        <v>高安超え</v>
      </c>
      <c r="I855">
        <v>1</v>
      </c>
      <c r="J855">
        <f t="shared" si="69"/>
        <v>11</v>
      </c>
      <c r="K855" t="str">
        <f t="shared" si="65"/>
        <v>高安超え</v>
      </c>
      <c r="L855">
        <f t="shared" si="68"/>
        <v>11</v>
      </c>
      <c r="M855" s="1">
        <f t="shared" si="66"/>
        <v>41900</v>
      </c>
      <c r="N855">
        <f>SUM(J855:$J$1480)</f>
        <v>-104</v>
      </c>
      <c r="O855">
        <f>SUM(L855:$L$1480)</f>
        <v>-132</v>
      </c>
    </row>
    <row r="856" spans="2:15" x14ac:dyDescent="0.2">
      <c r="B856" s="1">
        <v>41899</v>
      </c>
      <c r="C856">
        <v>547</v>
      </c>
      <c r="D856">
        <v>548</v>
      </c>
      <c r="E856">
        <v>537</v>
      </c>
      <c r="F856">
        <v>538</v>
      </c>
      <c r="G856">
        <v>549000</v>
      </c>
      <c r="H856" s="2" t="str">
        <f t="shared" si="67"/>
        <v>高安割れ</v>
      </c>
      <c r="I856">
        <v>1</v>
      </c>
      <c r="J856">
        <f t="shared" si="69"/>
        <v>-11</v>
      </c>
      <c r="K856" t="str">
        <f t="shared" si="65"/>
        <v>高安割れ</v>
      </c>
      <c r="L856">
        <f t="shared" si="68"/>
        <v>-11</v>
      </c>
      <c r="M856" s="1">
        <f t="shared" si="66"/>
        <v>41899</v>
      </c>
      <c r="N856">
        <f>SUM(J856:$J$1480)</f>
        <v>-115</v>
      </c>
      <c r="O856">
        <f>SUM(L856:$L$1480)</f>
        <v>-143</v>
      </c>
    </row>
    <row r="857" spans="2:15" x14ac:dyDescent="0.2">
      <c r="B857" s="1">
        <v>41898</v>
      </c>
      <c r="C857">
        <v>542</v>
      </c>
      <c r="D857">
        <v>552</v>
      </c>
      <c r="E857">
        <v>542</v>
      </c>
      <c r="F857">
        <v>543</v>
      </c>
      <c r="G857">
        <v>527000</v>
      </c>
      <c r="H857" s="2" t="str">
        <f t="shared" si="67"/>
        <v/>
      </c>
      <c r="I857">
        <v>1</v>
      </c>
      <c r="J857">
        <f t="shared" si="69"/>
        <v>-5</v>
      </c>
      <c r="K857" t="str">
        <f t="shared" si="65"/>
        <v/>
      </c>
      <c r="L857">
        <f t="shared" si="68"/>
        <v>-5</v>
      </c>
      <c r="M857" s="1">
        <f t="shared" si="66"/>
        <v>41898</v>
      </c>
      <c r="N857">
        <f>SUM(J857:$J$1480)</f>
        <v>-104</v>
      </c>
      <c r="O857">
        <f>SUM(L857:$L$1480)</f>
        <v>-132</v>
      </c>
    </row>
    <row r="858" spans="2:15" x14ac:dyDescent="0.2">
      <c r="B858" s="1">
        <v>41894</v>
      </c>
      <c r="C858">
        <v>545</v>
      </c>
      <c r="D858">
        <v>549</v>
      </c>
      <c r="E858">
        <v>544</v>
      </c>
      <c r="F858">
        <v>547</v>
      </c>
      <c r="G858">
        <v>1900000</v>
      </c>
      <c r="H858" s="2" t="str">
        <f t="shared" si="67"/>
        <v>高安超え</v>
      </c>
      <c r="I858">
        <v>1</v>
      </c>
      <c r="J858">
        <f t="shared" si="69"/>
        <v>-4</v>
      </c>
      <c r="K858" t="str">
        <f t="shared" si="65"/>
        <v>高安超え</v>
      </c>
      <c r="L858">
        <f t="shared" si="68"/>
        <v>-4</v>
      </c>
      <c r="M858" s="1">
        <f t="shared" si="66"/>
        <v>41894</v>
      </c>
      <c r="N858">
        <f>SUM(J858:$J$1480)</f>
        <v>-99</v>
      </c>
      <c r="O858">
        <f>SUM(L858:$L$1480)</f>
        <v>-127</v>
      </c>
    </row>
    <row r="859" spans="2:15" x14ac:dyDescent="0.2">
      <c r="B859" s="1">
        <v>41893</v>
      </c>
      <c r="C859">
        <v>543</v>
      </c>
      <c r="D859">
        <v>546</v>
      </c>
      <c r="E859">
        <v>543</v>
      </c>
      <c r="F859">
        <v>546</v>
      </c>
      <c r="G859">
        <v>342000</v>
      </c>
      <c r="H859" s="2" t="str">
        <f t="shared" si="67"/>
        <v>高安超え</v>
      </c>
      <c r="I859">
        <v>1</v>
      </c>
      <c r="J859">
        <f t="shared" si="69"/>
        <v>1</v>
      </c>
      <c r="K859" t="str">
        <f t="shared" si="65"/>
        <v>高安超え</v>
      </c>
      <c r="L859">
        <f t="shared" si="68"/>
        <v>1</v>
      </c>
      <c r="M859" s="1">
        <f t="shared" si="66"/>
        <v>41893</v>
      </c>
      <c r="N859">
        <f>SUM(J859:$J$1480)</f>
        <v>-95</v>
      </c>
      <c r="O859">
        <f>SUM(L859:$L$1480)</f>
        <v>-123</v>
      </c>
    </row>
    <row r="860" spans="2:15" x14ac:dyDescent="0.2">
      <c r="B860" s="1">
        <v>41892</v>
      </c>
      <c r="C860">
        <v>539</v>
      </c>
      <c r="D860">
        <v>543</v>
      </c>
      <c r="E860">
        <v>537</v>
      </c>
      <c r="F860">
        <v>542</v>
      </c>
      <c r="G860">
        <v>317000</v>
      </c>
      <c r="H860" s="2" t="str">
        <f t="shared" si="67"/>
        <v>高安割れ</v>
      </c>
      <c r="I860">
        <v>1</v>
      </c>
      <c r="J860">
        <f t="shared" si="69"/>
        <v>-4</v>
      </c>
      <c r="K860" t="str">
        <f t="shared" si="65"/>
        <v>高安割れ</v>
      </c>
      <c r="L860">
        <f t="shared" si="68"/>
        <v>-4</v>
      </c>
      <c r="M860" s="1">
        <f t="shared" si="66"/>
        <v>41892</v>
      </c>
      <c r="N860">
        <f>SUM(J860:$J$1480)</f>
        <v>-96</v>
      </c>
      <c r="O860">
        <f>SUM(L860:$L$1480)</f>
        <v>-124</v>
      </c>
    </row>
    <row r="861" spans="2:15" x14ac:dyDescent="0.2">
      <c r="B861" s="1">
        <v>41891</v>
      </c>
      <c r="C861">
        <v>541</v>
      </c>
      <c r="D861">
        <v>547</v>
      </c>
      <c r="E861">
        <v>539</v>
      </c>
      <c r="F861">
        <v>541</v>
      </c>
      <c r="G861">
        <v>396000</v>
      </c>
      <c r="H861" s="2" t="str">
        <f t="shared" si="67"/>
        <v/>
      </c>
      <c r="I861">
        <v>1</v>
      </c>
      <c r="J861">
        <f t="shared" si="69"/>
        <v>1</v>
      </c>
      <c r="K861" t="str">
        <f t="shared" si="65"/>
        <v/>
      </c>
      <c r="L861">
        <f t="shared" si="68"/>
        <v>1</v>
      </c>
      <c r="M861" s="1">
        <f t="shared" si="66"/>
        <v>41891</v>
      </c>
      <c r="N861">
        <f>SUM(J861:$J$1480)</f>
        <v>-92</v>
      </c>
      <c r="O861">
        <f>SUM(L861:$L$1480)</f>
        <v>-120</v>
      </c>
    </row>
    <row r="862" spans="2:15" x14ac:dyDescent="0.2">
      <c r="B862" s="1">
        <v>41890</v>
      </c>
      <c r="C862">
        <v>541</v>
      </c>
      <c r="D862">
        <v>545</v>
      </c>
      <c r="E862">
        <v>539</v>
      </c>
      <c r="F862">
        <v>541</v>
      </c>
      <c r="G862">
        <v>339000</v>
      </c>
      <c r="H862" s="2" t="str">
        <f t="shared" si="67"/>
        <v>高安割れ</v>
      </c>
      <c r="I862">
        <v>1</v>
      </c>
      <c r="J862">
        <f t="shared" si="69"/>
        <v>0</v>
      </c>
      <c r="K862" t="str">
        <f t="shared" si="65"/>
        <v>高安割れ</v>
      </c>
      <c r="L862">
        <f t="shared" si="68"/>
        <v>0</v>
      </c>
      <c r="M862" s="1">
        <f t="shared" si="66"/>
        <v>41890</v>
      </c>
      <c r="N862">
        <f>SUM(J862:$J$1480)</f>
        <v>-93</v>
      </c>
      <c r="O862">
        <f>SUM(L862:$L$1480)</f>
        <v>-121</v>
      </c>
    </row>
    <row r="863" spans="2:15" x14ac:dyDescent="0.2">
      <c r="B863" s="1">
        <v>41887</v>
      </c>
      <c r="C863">
        <v>552</v>
      </c>
      <c r="D863">
        <v>552</v>
      </c>
      <c r="E863">
        <v>545</v>
      </c>
      <c r="F863">
        <v>546</v>
      </c>
      <c r="G863">
        <v>304000</v>
      </c>
      <c r="H863" s="2" t="str">
        <f t="shared" si="67"/>
        <v>高安超え</v>
      </c>
      <c r="I863">
        <v>1</v>
      </c>
      <c r="J863">
        <f t="shared" si="69"/>
        <v>-5</v>
      </c>
      <c r="K863" t="str">
        <f t="shared" si="65"/>
        <v>高安超え</v>
      </c>
      <c r="L863">
        <f t="shared" si="68"/>
        <v>-5</v>
      </c>
      <c r="M863" s="1">
        <f t="shared" si="66"/>
        <v>41887</v>
      </c>
      <c r="N863">
        <f>SUM(J863:$J$1480)</f>
        <v>-93</v>
      </c>
      <c r="O863">
        <f>SUM(L863:$L$1480)</f>
        <v>-121</v>
      </c>
    </row>
    <row r="864" spans="2:15" x14ac:dyDescent="0.2">
      <c r="B864" s="1">
        <v>41886</v>
      </c>
      <c r="C864">
        <v>545</v>
      </c>
      <c r="D864">
        <v>549</v>
      </c>
      <c r="E864">
        <v>543</v>
      </c>
      <c r="F864">
        <v>546</v>
      </c>
      <c r="G864">
        <v>370000</v>
      </c>
      <c r="H864" s="2" t="str">
        <f t="shared" si="67"/>
        <v>高安割れ</v>
      </c>
      <c r="I864">
        <v>1</v>
      </c>
      <c r="J864">
        <f t="shared" si="69"/>
        <v>0</v>
      </c>
      <c r="K864" t="str">
        <f t="shared" si="65"/>
        <v>高安割れ</v>
      </c>
      <c r="L864">
        <f t="shared" si="68"/>
        <v>0</v>
      </c>
      <c r="M864" s="1">
        <f t="shared" si="66"/>
        <v>41886</v>
      </c>
      <c r="N864">
        <f>SUM(J864:$J$1480)</f>
        <v>-88</v>
      </c>
      <c r="O864">
        <f>SUM(L864:$L$1480)</f>
        <v>-116</v>
      </c>
    </row>
    <row r="865" spans="2:15" x14ac:dyDescent="0.2">
      <c r="B865" s="1">
        <v>41885</v>
      </c>
      <c r="C865">
        <v>563</v>
      </c>
      <c r="D865">
        <v>563</v>
      </c>
      <c r="E865">
        <v>552</v>
      </c>
      <c r="F865">
        <v>552</v>
      </c>
      <c r="G865">
        <v>586000</v>
      </c>
      <c r="H865" s="2" t="str">
        <f t="shared" si="67"/>
        <v>高安割れ</v>
      </c>
      <c r="I865">
        <v>1</v>
      </c>
      <c r="J865">
        <f t="shared" si="69"/>
        <v>6</v>
      </c>
      <c r="K865" t="str">
        <f t="shared" si="65"/>
        <v>高安割れ</v>
      </c>
      <c r="L865">
        <f t="shared" si="68"/>
        <v>6</v>
      </c>
      <c r="M865" s="1">
        <f t="shared" si="66"/>
        <v>41885</v>
      </c>
      <c r="N865">
        <f>SUM(J865:$J$1480)</f>
        <v>-88</v>
      </c>
      <c r="O865">
        <f>SUM(L865:$L$1480)</f>
        <v>-116</v>
      </c>
    </row>
    <row r="866" spans="2:15" x14ac:dyDescent="0.2">
      <c r="B866" s="1">
        <v>41884</v>
      </c>
      <c r="C866">
        <v>559</v>
      </c>
      <c r="D866">
        <v>568</v>
      </c>
      <c r="E866">
        <v>559</v>
      </c>
      <c r="F866">
        <v>563</v>
      </c>
      <c r="G866">
        <v>387000</v>
      </c>
      <c r="H866" s="2" t="str">
        <f t="shared" si="67"/>
        <v>高安超え</v>
      </c>
      <c r="I866">
        <v>1</v>
      </c>
      <c r="J866">
        <f t="shared" si="69"/>
        <v>-11</v>
      </c>
      <c r="K866" t="str">
        <f t="shared" si="65"/>
        <v>高安超え</v>
      </c>
      <c r="L866">
        <f t="shared" si="68"/>
        <v>-11</v>
      </c>
      <c r="M866" s="1">
        <f t="shared" si="66"/>
        <v>41884</v>
      </c>
      <c r="N866">
        <f>SUM(J866:$J$1480)</f>
        <v>-94</v>
      </c>
      <c r="O866">
        <f>SUM(L866:$L$1480)</f>
        <v>-122</v>
      </c>
    </row>
    <row r="867" spans="2:15" x14ac:dyDescent="0.2">
      <c r="B867" s="1">
        <v>41883</v>
      </c>
      <c r="C867">
        <v>550</v>
      </c>
      <c r="D867">
        <v>558</v>
      </c>
      <c r="E867">
        <v>550</v>
      </c>
      <c r="F867">
        <v>556</v>
      </c>
      <c r="G867">
        <v>210000</v>
      </c>
      <c r="H867" s="2" t="str">
        <f t="shared" si="67"/>
        <v>高安超え</v>
      </c>
      <c r="I867">
        <v>1</v>
      </c>
      <c r="J867">
        <f t="shared" si="69"/>
        <v>7</v>
      </c>
      <c r="K867" t="str">
        <f t="shared" si="65"/>
        <v>高安超え</v>
      </c>
      <c r="L867">
        <f t="shared" si="68"/>
        <v>7</v>
      </c>
      <c r="M867" s="1">
        <f t="shared" si="66"/>
        <v>41883</v>
      </c>
      <c r="N867">
        <f>SUM(J867:$J$1480)</f>
        <v>-83</v>
      </c>
      <c r="O867">
        <f>SUM(L867:$L$1480)</f>
        <v>-111</v>
      </c>
    </row>
    <row r="868" spans="2:15" x14ac:dyDescent="0.2">
      <c r="B868" s="1">
        <v>41880</v>
      </c>
      <c r="C868">
        <v>551</v>
      </c>
      <c r="D868">
        <v>551</v>
      </c>
      <c r="E868">
        <v>544</v>
      </c>
      <c r="F868">
        <v>549</v>
      </c>
      <c r="G868">
        <v>252000</v>
      </c>
      <c r="H868" s="2" t="str">
        <f t="shared" si="67"/>
        <v>高安割れ</v>
      </c>
      <c r="I868">
        <v>1</v>
      </c>
      <c r="J868">
        <f t="shared" si="69"/>
        <v>-7</v>
      </c>
      <c r="K868" t="str">
        <f t="shared" si="65"/>
        <v>高安割れ</v>
      </c>
      <c r="L868">
        <f t="shared" si="68"/>
        <v>-7</v>
      </c>
      <c r="M868" s="1">
        <f t="shared" si="66"/>
        <v>41880</v>
      </c>
      <c r="N868">
        <f>SUM(J868:$J$1480)</f>
        <v>-90</v>
      </c>
      <c r="O868">
        <f>SUM(L868:$L$1480)</f>
        <v>-118</v>
      </c>
    </row>
    <row r="869" spans="2:15" x14ac:dyDescent="0.2">
      <c r="B869" s="1">
        <v>41879</v>
      </c>
      <c r="C869">
        <v>555</v>
      </c>
      <c r="D869">
        <v>555</v>
      </c>
      <c r="E869">
        <v>550</v>
      </c>
      <c r="F869">
        <v>552</v>
      </c>
      <c r="G869">
        <v>287000</v>
      </c>
      <c r="H869" s="2" t="str">
        <f t="shared" si="67"/>
        <v/>
      </c>
      <c r="I869">
        <v>1</v>
      </c>
      <c r="J869">
        <f t="shared" si="69"/>
        <v>-3</v>
      </c>
      <c r="K869" t="str">
        <f t="shared" si="65"/>
        <v/>
      </c>
      <c r="L869">
        <f t="shared" si="68"/>
        <v>-3</v>
      </c>
      <c r="M869" s="1">
        <f t="shared" si="66"/>
        <v>41879</v>
      </c>
      <c r="N869">
        <f>SUM(J869:$J$1480)</f>
        <v>-83</v>
      </c>
      <c r="O869">
        <f>SUM(L869:$L$1480)</f>
        <v>-111</v>
      </c>
    </row>
    <row r="870" spans="2:15" x14ac:dyDescent="0.2">
      <c r="B870" s="1">
        <v>41878</v>
      </c>
      <c r="C870">
        <v>551</v>
      </c>
      <c r="D870">
        <v>557</v>
      </c>
      <c r="E870">
        <v>549</v>
      </c>
      <c r="F870">
        <v>554</v>
      </c>
      <c r="G870">
        <v>515000</v>
      </c>
      <c r="H870" s="2" t="str">
        <f t="shared" si="67"/>
        <v>高安割れ</v>
      </c>
      <c r="I870">
        <v>1</v>
      </c>
      <c r="J870">
        <f t="shared" si="69"/>
        <v>2</v>
      </c>
      <c r="K870" t="str">
        <f t="shared" si="65"/>
        <v>高安割れ</v>
      </c>
      <c r="L870">
        <f t="shared" si="68"/>
        <v>2</v>
      </c>
      <c r="M870" s="1">
        <f t="shared" si="66"/>
        <v>41878</v>
      </c>
      <c r="N870">
        <f>SUM(J870:$J$1480)</f>
        <v>-80</v>
      </c>
      <c r="O870">
        <f>SUM(L870:$L$1480)</f>
        <v>-108</v>
      </c>
    </row>
    <row r="871" spans="2:15" x14ac:dyDescent="0.2">
      <c r="B871" s="1">
        <v>41877</v>
      </c>
      <c r="C871">
        <v>557</v>
      </c>
      <c r="D871">
        <v>558</v>
      </c>
      <c r="E871">
        <v>553</v>
      </c>
      <c r="F871">
        <v>555</v>
      </c>
      <c r="G871">
        <v>165000</v>
      </c>
      <c r="H871" s="2" t="str">
        <f t="shared" si="67"/>
        <v>高安超え</v>
      </c>
      <c r="I871">
        <v>1</v>
      </c>
      <c r="J871">
        <f t="shared" si="69"/>
        <v>-1</v>
      </c>
      <c r="K871" t="str">
        <f t="shared" si="65"/>
        <v>高安超え</v>
      </c>
      <c r="L871">
        <f t="shared" si="68"/>
        <v>-1</v>
      </c>
      <c r="M871" s="1">
        <f t="shared" si="66"/>
        <v>41877</v>
      </c>
      <c r="N871">
        <f>SUM(J871:$J$1480)</f>
        <v>-82</v>
      </c>
      <c r="O871">
        <f>SUM(L871:$L$1480)</f>
        <v>-110</v>
      </c>
    </row>
    <row r="872" spans="2:15" x14ac:dyDescent="0.2">
      <c r="B872" s="1">
        <v>41876</v>
      </c>
      <c r="C872">
        <v>551</v>
      </c>
      <c r="D872">
        <v>556</v>
      </c>
      <c r="E872">
        <v>548</v>
      </c>
      <c r="F872">
        <v>554</v>
      </c>
      <c r="G872">
        <v>283000</v>
      </c>
      <c r="H872" s="2" t="str">
        <f t="shared" si="67"/>
        <v>高安超え</v>
      </c>
      <c r="I872">
        <v>1</v>
      </c>
      <c r="J872">
        <f t="shared" si="69"/>
        <v>1</v>
      </c>
      <c r="K872" t="str">
        <f t="shared" si="65"/>
        <v>高安超え</v>
      </c>
      <c r="L872">
        <f t="shared" si="68"/>
        <v>1</v>
      </c>
      <c r="M872" s="1">
        <f t="shared" si="66"/>
        <v>41876</v>
      </c>
      <c r="N872">
        <f>SUM(J872:$J$1480)</f>
        <v>-81</v>
      </c>
      <c r="O872">
        <f>SUM(L872:$L$1480)</f>
        <v>-109</v>
      </c>
    </row>
    <row r="873" spans="2:15" x14ac:dyDescent="0.2">
      <c r="B873" s="1">
        <v>41873</v>
      </c>
      <c r="C873">
        <v>552</v>
      </c>
      <c r="D873">
        <v>553</v>
      </c>
      <c r="E873">
        <v>547</v>
      </c>
      <c r="F873">
        <v>549</v>
      </c>
      <c r="G873">
        <v>237000</v>
      </c>
      <c r="H873" s="2" t="str">
        <f t="shared" si="67"/>
        <v/>
      </c>
      <c r="I873">
        <v>1</v>
      </c>
      <c r="J873">
        <f t="shared" si="69"/>
        <v>5</v>
      </c>
      <c r="K873" t="str">
        <f t="shared" si="65"/>
        <v/>
      </c>
      <c r="L873">
        <f t="shared" si="68"/>
        <v>5</v>
      </c>
      <c r="M873" s="1">
        <f t="shared" si="66"/>
        <v>41873</v>
      </c>
      <c r="N873">
        <f>SUM(J873:$J$1480)</f>
        <v>-82</v>
      </c>
      <c r="O873">
        <f>SUM(L873:$L$1480)</f>
        <v>-110</v>
      </c>
    </row>
    <row r="874" spans="2:15" x14ac:dyDescent="0.2">
      <c r="B874" s="1">
        <v>41872</v>
      </c>
      <c r="C874">
        <v>548</v>
      </c>
      <c r="D874">
        <v>554</v>
      </c>
      <c r="E874">
        <v>546</v>
      </c>
      <c r="F874">
        <v>553</v>
      </c>
      <c r="G874">
        <v>432000</v>
      </c>
      <c r="H874" s="2" t="str">
        <f t="shared" si="67"/>
        <v/>
      </c>
      <c r="I874">
        <v>1</v>
      </c>
      <c r="J874">
        <f t="shared" si="69"/>
        <v>-4</v>
      </c>
      <c r="K874" t="str">
        <f t="shared" si="65"/>
        <v>高安割れ</v>
      </c>
      <c r="L874">
        <f t="shared" si="68"/>
        <v>4</v>
      </c>
      <c r="M874" s="1">
        <f t="shared" si="66"/>
        <v>41872</v>
      </c>
      <c r="N874">
        <f>SUM(J874:$J$1480)</f>
        <v>-87</v>
      </c>
      <c r="O874">
        <f>SUM(L874:$L$1480)</f>
        <v>-115</v>
      </c>
    </row>
    <row r="875" spans="2:15" x14ac:dyDescent="0.2">
      <c r="B875" s="1">
        <v>41871</v>
      </c>
      <c r="C875">
        <v>550</v>
      </c>
      <c r="D875">
        <v>554</v>
      </c>
      <c r="E875">
        <v>547</v>
      </c>
      <c r="F875">
        <v>550</v>
      </c>
      <c r="G875">
        <v>409000</v>
      </c>
      <c r="H875" s="2" t="str">
        <f t="shared" si="67"/>
        <v>高安割れ</v>
      </c>
      <c r="I875">
        <v>1</v>
      </c>
      <c r="J875">
        <f t="shared" si="69"/>
        <v>-3</v>
      </c>
      <c r="K875" t="str">
        <f t="shared" si="65"/>
        <v>高安割れ</v>
      </c>
      <c r="L875">
        <f t="shared" si="68"/>
        <v>-3</v>
      </c>
      <c r="M875" s="1">
        <f t="shared" si="66"/>
        <v>41871</v>
      </c>
      <c r="N875">
        <f>SUM(J875:$J$1480)</f>
        <v>-83</v>
      </c>
      <c r="O875">
        <f>SUM(L875:$L$1480)</f>
        <v>-119</v>
      </c>
    </row>
    <row r="876" spans="2:15" x14ac:dyDescent="0.2">
      <c r="B876" s="1">
        <v>41870</v>
      </c>
      <c r="C876">
        <v>556</v>
      </c>
      <c r="D876">
        <v>559</v>
      </c>
      <c r="E876">
        <v>550</v>
      </c>
      <c r="F876">
        <v>550</v>
      </c>
      <c r="G876">
        <v>538000</v>
      </c>
      <c r="H876" s="2" t="str">
        <f t="shared" si="67"/>
        <v>高安超え</v>
      </c>
      <c r="I876">
        <v>1</v>
      </c>
      <c r="J876">
        <f t="shared" si="69"/>
        <v>0</v>
      </c>
      <c r="K876" t="str">
        <f t="shared" si="65"/>
        <v>高安超え</v>
      </c>
      <c r="L876">
        <f t="shared" si="68"/>
        <v>0</v>
      </c>
      <c r="M876" s="1">
        <f t="shared" si="66"/>
        <v>41870</v>
      </c>
      <c r="N876">
        <f>SUM(J876:$J$1480)</f>
        <v>-80</v>
      </c>
      <c r="O876">
        <f>SUM(L876:$L$1480)</f>
        <v>-116</v>
      </c>
    </row>
    <row r="877" spans="2:15" x14ac:dyDescent="0.2">
      <c r="B877" s="1">
        <v>41869</v>
      </c>
      <c r="C877">
        <v>549</v>
      </c>
      <c r="D877">
        <v>557</v>
      </c>
      <c r="E877">
        <v>549</v>
      </c>
      <c r="F877">
        <v>553</v>
      </c>
      <c r="G877">
        <v>328000</v>
      </c>
      <c r="H877" s="2" t="str">
        <f t="shared" si="67"/>
        <v>高安割れ</v>
      </c>
      <c r="I877">
        <v>1</v>
      </c>
      <c r="J877">
        <f t="shared" si="69"/>
        <v>3</v>
      </c>
      <c r="K877" t="str">
        <f t="shared" si="65"/>
        <v>高安割れ</v>
      </c>
      <c r="L877">
        <f t="shared" si="68"/>
        <v>3</v>
      </c>
      <c r="M877" s="1">
        <f t="shared" si="66"/>
        <v>41869</v>
      </c>
      <c r="N877">
        <f>SUM(J877:$J$1480)</f>
        <v>-80</v>
      </c>
      <c r="O877">
        <f>SUM(L877:$L$1480)</f>
        <v>-116</v>
      </c>
    </row>
    <row r="878" spans="2:15" x14ac:dyDescent="0.2">
      <c r="B878" s="1">
        <v>41866</v>
      </c>
      <c r="C878">
        <v>562</v>
      </c>
      <c r="D878">
        <v>562</v>
      </c>
      <c r="E878">
        <v>554</v>
      </c>
      <c r="F878">
        <v>554</v>
      </c>
      <c r="G878">
        <v>361000</v>
      </c>
      <c r="H878" s="2" t="str">
        <f t="shared" si="67"/>
        <v>高安割れ</v>
      </c>
      <c r="I878">
        <v>1</v>
      </c>
      <c r="J878">
        <f t="shared" si="69"/>
        <v>1</v>
      </c>
      <c r="K878" t="str">
        <f t="shared" si="65"/>
        <v>高安割れ</v>
      </c>
      <c r="L878">
        <f t="shared" si="68"/>
        <v>1</v>
      </c>
      <c r="M878" s="1">
        <f t="shared" si="66"/>
        <v>41866</v>
      </c>
      <c r="N878">
        <f>SUM(J878:$J$1480)</f>
        <v>-83</v>
      </c>
      <c r="O878">
        <f>SUM(L878:$L$1480)</f>
        <v>-119</v>
      </c>
    </row>
    <row r="879" spans="2:15" x14ac:dyDescent="0.2">
      <c r="B879" s="1">
        <v>41865</v>
      </c>
      <c r="C879">
        <v>559</v>
      </c>
      <c r="D879">
        <v>566</v>
      </c>
      <c r="E879">
        <v>558</v>
      </c>
      <c r="F879">
        <v>564</v>
      </c>
      <c r="G879">
        <v>312000</v>
      </c>
      <c r="H879" s="2" t="str">
        <f t="shared" si="67"/>
        <v>高安超え</v>
      </c>
      <c r="I879">
        <v>1</v>
      </c>
      <c r="J879">
        <f t="shared" si="69"/>
        <v>-10</v>
      </c>
      <c r="K879" t="str">
        <f t="shared" si="65"/>
        <v>高安超え</v>
      </c>
      <c r="L879">
        <f t="shared" si="68"/>
        <v>-10</v>
      </c>
      <c r="M879" s="1">
        <f t="shared" si="66"/>
        <v>41865</v>
      </c>
      <c r="N879">
        <f>SUM(J879:$J$1480)</f>
        <v>-84</v>
      </c>
      <c r="O879">
        <f>SUM(L879:$L$1480)</f>
        <v>-120</v>
      </c>
    </row>
    <row r="880" spans="2:15" x14ac:dyDescent="0.2">
      <c r="B880" s="1">
        <v>41864</v>
      </c>
      <c r="C880">
        <v>552</v>
      </c>
      <c r="D880">
        <v>564</v>
      </c>
      <c r="E880">
        <v>551</v>
      </c>
      <c r="F880">
        <v>555</v>
      </c>
      <c r="G880">
        <v>575000</v>
      </c>
      <c r="H880" s="2" t="str">
        <f t="shared" si="67"/>
        <v>高安超え</v>
      </c>
      <c r="I880">
        <v>1</v>
      </c>
      <c r="J880">
        <f t="shared" si="69"/>
        <v>9</v>
      </c>
      <c r="K880" t="str">
        <f t="shared" si="65"/>
        <v>高安超え</v>
      </c>
      <c r="L880">
        <f t="shared" si="68"/>
        <v>9</v>
      </c>
      <c r="M880" s="1">
        <f t="shared" si="66"/>
        <v>41864</v>
      </c>
      <c r="N880">
        <f>SUM(J880:$J$1480)</f>
        <v>-74</v>
      </c>
      <c r="O880">
        <f>SUM(L880:$L$1480)</f>
        <v>-110</v>
      </c>
    </row>
    <row r="881" spans="2:15" x14ac:dyDescent="0.2">
      <c r="B881" s="1">
        <v>41863</v>
      </c>
      <c r="C881">
        <v>547</v>
      </c>
      <c r="D881">
        <v>558</v>
      </c>
      <c r="E881">
        <v>547</v>
      </c>
      <c r="F881">
        <v>557</v>
      </c>
      <c r="G881">
        <v>399000</v>
      </c>
      <c r="H881" s="2" t="str">
        <f t="shared" si="67"/>
        <v>高安超え</v>
      </c>
      <c r="I881">
        <v>1</v>
      </c>
      <c r="J881">
        <f t="shared" si="69"/>
        <v>-2</v>
      </c>
      <c r="K881" t="str">
        <f t="shared" si="65"/>
        <v>高安超え</v>
      </c>
      <c r="L881">
        <f t="shared" si="68"/>
        <v>-2</v>
      </c>
      <c r="M881" s="1">
        <f t="shared" si="66"/>
        <v>41863</v>
      </c>
      <c r="N881">
        <f>SUM(J881:$J$1480)</f>
        <v>-83</v>
      </c>
      <c r="O881">
        <f>SUM(L881:$L$1480)</f>
        <v>-119</v>
      </c>
    </row>
    <row r="882" spans="2:15" x14ac:dyDescent="0.2">
      <c r="B882" s="1">
        <v>41862</v>
      </c>
      <c r="C882">
        <v>543</v>
      </c>
      <c r="D882">
        <v>553</v>
      </c>
      <c r="E882">
        <v>540</v>
      </c>
      <c r="F882">
        <v>552</v>
      </c>
      <c r="G882">
        <v>610000</v>
      </c>
      <c r="H882" s="2" t="str">
        <f t="shared" si="67"/>
        <v>高安超え</v>
      </c>
      <c r="I882">
        <v>1</v>
      </c>
      <c r="J882">
        <f t="shared" si="69"/>
        <v>5</v>
      </c>
      <c r="K882" t="str">
        <f t="shared" si="65"/>
        <v>高安超え</v>
      </c>
      <c r="L882">
        <f t="shared" si="68"/>
        <v>5</v>
      </c>
      <c r="M882" s="1">
        <f t="shared" si="66"/>
        <v>41862</v>
      </c>
      <c r="N882">
        <f>SUM(J882:$J$1480)</f>
        <v>-81</v>
      </c>
      <c r="O882">
        <f>SUM(L882:$L$1480)</f>
        <v>-117</v>
      </c>
    </row>
    <row r="883" spans="2:15" x14ac:dyDescent="0.2">
      <c r="B883" s="1">
        <v>41859</v>
      </c>
      <c r="C883">
        <v>545</v>
      </c>
      <c r="D883">
        <v>547</v>
      </c>
      <c r="E883">
        <v>526</v>
      </c>
      <c r="F883">
        <v>529</v>
      </c>
      <c r="G883">
        <v>984000</v>
      </c>
      <c r="H883" s="2" t="str">
        <f t="shared" si="67"/>
        <v>高安割れ</v>
      </c>
      <c r="I883">
        <v>1</v>
      </c>
      <c r="J883">
        <f t="shared" si="69"/>
        <v>-23</v>
      </c>
      <c r="K883" t="str">
        <f t="shared" si="65"/>
        <v>高安割れ</v>
      </c>
      <c r="L883">
        <f t="shared" si="68"/>
        <v>-23</v>
      </c>
      <c r="M883" s="1">
        <f t="shared" si="66"/>
        <v>41859</v>
      </c>
      <c r="N883">
        <f>SUM(J883:$J$1480)</f>
        <v>-86</v>
      </c>
      <c r="O883">
        <f>SUM(L883:$L$1480)</f>
        <v>-122</v>
      </c>
    </row>
    <row r="884" spans="2:15" x14ac:dyDescent="0.2">
      <c r="B884" s="1">
        <v>41858</v>
      </c>
      <c r="C884">
        <v>541</v>
      </c>
      <c r="D884">
        <v>556</v>
      </c>
      <c r="E884">
        <v>541</v>
      </c>
      <c r="F884">
        <v>555</v>
      </c>
      <c r="G884">
        <v>553000</v>
      </c>
      <c r="H884" s="2" t="str">
        <f t="shared" si="67"/>
        <v/>
      </c>
      <c r="I884">
        <v>1</v>
      </c>
      <c r="J884">
        <f t="shared" si="69"/>
        <v>-26</v>
      </c>
      <c r="K884" t="str">
        <f t="shared" si="65"/>
        <v/>
      </c>
      <c r="L884">
        <f t="shared" si="68"/>
        <v>-26</v>
      </c>
      <c r="M884" s="1">
        <f t="shared" si="66"/>
        <v>41858</v>
      </c>
      <c r="N884">
        <f>SUM(J884:$J$1480)</f>
        <v>-63</v>
      </c>
      <c r="O884">
        <f>SUM(L884:$L$1480)</f>
        <v>-99</v>
      </c>
    </row>
    <row r="885" spans="2:15" x14ac:dyDescent="0.2">
      <c r="B885" s="1">
        <v>41857</v>
      </c>
      <c r="C885">
        <v>546</v>
      </c>
      <c r="D885">
        <v>552</v>
      </c>
      <c r="E885">
        <v>542</v>
      </c>
      <c r="F885">
        <v>543</v>
      </c>
      <c r="G885">
        <v>511000</v>
      </c>
      <c r="H885" s="2" t="str">
        <f t="shared" si="67"/>
        <v/>
      </c>
      <c r="I885">
        <v>1</v>
      </c>
      <c r="J885">
        <f t="shared" si="69"/>
        <v>12</v>
      </c>
      <c r="K885" t="str">
        <f t="shared" si="65"/>
        <v/>
      </c>
      <c r="L885">
        <f t="shared" si="68"/>
        <v>12</v>
      </c>
      <c r="M885" s="1">
        <f t="shared" si="66"/>
        <v>41857</v>
      </c>
      <c r="N885">
        <f>SUM(J885:$J$1480)</f>
        <v>-37</v>
      </c>
      <c r="O885">
        <f>SUM(L885:$L$1480)</f>
        <v>-73</v>
      </c>
    </row>
    <row r="886" spans="2:15" x14ac:dyDescent="0.2">
      <c r="B886" s="1">
        <v>41856</v>
      </c>
      <c r="C886">
        <v>562</v>
      </c>
      <c r="D886">
        <v>562</v>
      </c>
      <c r="E886">
        <v>541</v>
      </c>
      <c r="F886">
        <v>543</v>
      </c>
      <c r="G886">
        <v>643000</v>
      </c>
      <c r="H886" s="2" t="str">
        <f t="shared" si="67"/>
        <v/>
      </c>
      <c r="I886">
        <v>1</v>
      </c>
      <c r="J886">
        <f t="shared" si="69"/>
        <v>0</v>
      </c>
      <c r="K886" t="str">
        <f t="shared" si="65"/>
        <v/>
      </c>
      <c r="L886">
        <f t="shared" si="68"/>
        <v>0</v>
      </c>
      <c r="M886" s="1">
        <f t="shared" si="66"/>
        <v>41856</v>
      </c>
      <c r="N886">
        <f>SUM(J886:$J$1480)</f>
        <v>-49</v>
      </c>
      <c r="O886">
        <f>SUM(L886:$L$1480)</f>
        <v>-85</v>
      </c>
    </row>
    <row r="887" spans="2:15" x14ac:dyDescent="0.2">
      <c r="B887" s="1">
        <v>41855</v>
      </c>
      <c r="C887">
        <v>552</v>
      </c>
      <c r="D887">
        <v>560</v>
      </c>
      <c r="E887">
        <v>549</v>
      </c>
      <c r="F887">
        <v>556</v>
      </c>
      <c r="G887">
        <v>395000</v>
      </c>
      <c r="H887" s="2" t="str">
        <f t="shared" si="67"/>
        <v>高安割れ</v>
      </c>
      <c r="I887">
        <v>1</v>
      </c>
      <c r="J887">
        <f t="shared" si="69"/>
        <v>13</v>
      </c>
      <c r="K887" t="str">
        <f t="shared" si="65"/>
        <v>高安割れ</v>
      </c>
      <c r="L887">
        <f t="shared" si="68"/>
        <v>13</v>
      </c>
      <c r="M887" s="1">
        <f t="shared" si="66"/>
        <v>41855</v>
      </c>
      <c r="N887">
        <f>SUM(J887:$J$1480)</f>
        <v>-49</v>
      </c>
      <c r="O887">
        <f>SUM(L887:$L$1480)</f>
        <v>-85</v>
      </c>
    </row>
    <row r="888" spans="2:15" x14ac:dyDescent="0.2">
      <c r="B888" s="1">
        <v>41852</v>
      </c>
      <c r="C888">
        <v>563</v>
      </c>
      <c r="D888">
        <v>567</v>
      </c>
      <c r="E888">
        <v>556</v>
      </c>
      <c r="F888">
        <v>556</v>
      </c>
      <c r="G888">
        <v>556000</v>
      </c>
      <c r="H888" s="2" t="str">
        <f t="shared" si="67"/>
        <v>高安割れ</v>
      </c>
      <c r="I888">
        <v>1</v>
      </c>
      <c r="J888">
        <f t="shared" si="69"/>
        <v>0</v>
      </c>
      <c r="K888" t="str">
        <f t="shared" si="65"/>
        <v>高安割れ</v>
      </c>
      <c r="L888">
        <f t="shared" si="68"/>
        <v>0</v>
      </c>
      <c r="M888" s="1">
        <f t="shared" si="66"/>
        <v>41852</v>
      </c>
      <c r="N888">
        <f>SUM(J888:$J$1480)</f>
        <v>-62</v>
      </c>
      <c r="O888">
        <f>SUM(L888:$L$1480)</f>
        <v>-98</v>
      </c>
    </row>
    <row r="889" spans="2:15" x14ac:dyDescent="0.2">
      <c r="B889" s="1">
        <v>41851</v>
      </c>
      <c r="C889">
        <v>567</v>
      </c>
      <c r="D889">
        <v>572</v>
      </c>
      <c r="E889">
        <v>566</v>
      </c>
      <c r="F889">
        <v>568</v>
      </c>
      <c r="G889">
        <v>402000</v>
      </c>
      <c r="H889" s="2" t="str">
        <f t="shared" si="67"/>
        <v>高安超え</v>
      </c>
      <c r="I889">
        <v>1</v>
      </c>
      <c r="J889">
        <f t="shared" si="69"/>
        <v>-12</v>
      </c>
      <c r="K889" t="str">
        <f t="shared" si="65"/>
        <v>高安超え</v>
      </c>
      <c r="L889">
        <f t="shared" si="68"/>
        <v>-12</v>
      </c>
      <c r="M889" s="1">
        <f t="shared" si="66"/>
        <v>41851</v>
      </c>
      <c r="N889">
        <f>SUM(J889:$J$1480)</f>
        <v>-62</v>
      </c>
      <c r="O889">
        <f>SUM(L889:$L$1480)</f>
        <v>-98</v>
      </c>
    </row>
    <row r="890" spans="2:15" x14ac:dyDescent="0.2">
      <c r="B890" s="1">
        <v>41850</v>
      </c>
      <c r="C890">
        <v>562</v>
      </c>
      <c r="D890">
        <v>570</v>
      </c>
      <c r="E890">
        <v>562</v>
      </c>
      <c r="F890">
        <v>567</v>
      </c>
      <c r="G890">
        <v>358000</v>
      </c>
      <c r="H890" s="2" t="str">
        <f t="shared" si="67"/>
        <v>高安超え</v>
      </c>
      <c r="I890">
        <v>1</v>
      </c>
      <c r="J890">
        <f t="shared" si="69"/>
        <v>1</v>
      </c>
      <c r="K890" t="str">
        <f t="shared" si="65"/>
        <v>高安超え</v>
      </c>
      <c r="L890">
        <f t="shared" si="68"/>
        <v>1</v>
      </c>
      <c r="M890" s="1">
        <f t="shared" si="66"/>
        <v>41850</v>
      </c>
      <c r="N890">
        <f>SUM(J890:$J$1480)</f>
        <v>-50</v>
      </c>
      <c r="O890">
        <f>SUM(L890:$L$1480)</f>
        <v>-86</v>
      </c>
    </row>
    <row r="891" spans="2:15" x14ac:dyDescent="0.2">
      <c r="B891" s="1">
        <v>41849</v>
      </c>
      <c r="C891">
        <v>563</v>
      </c>
      <c r="D891">
        <v>569</v>
      </c>
      <c r="E891">
        <v>560</v>
      </c>
      <c r="F891">
        <v>569</v>
      </c>
      <c r="G891">
        <v>404000</v>
      </c>
      <c r="H891" s="2" t="str">
        <f t="shared" si="67"/>
        <v>高安超え</v>
      </c>
      <c r="I891">
        <v>1</v>
      </c>
      <c r="J891">
        <f t="shared" si="69"/>
        <v>-2</v>
      </c>
      <c r="K891" t="str">
        <f t="shared" si="65"/>
        <v>高安超え</v>
      </c>
      <c r="L891">
        <f t="shared" si="68"/>
        <v>-2</v>
      </c>
      <c r="M891" s="1">
        <f t="shared" si="66"/>
        <v>41849</v>
      </c>
      <c r="N891">
        <f>SUM(J891:$J$1480)</f>
        <v>-51</v>
      </c>
      <c r="O891">
        <f>SUM(L891:$L$1480)</f>
        <v>-87</v>
      </c>
    </row>
    <row r="892" spans="2:15" x14ac:dyDescent="0.2">
      <c r="B892" s="1">
        <v>41848</v>
      </c>
      <c r="C892">
        <v>548</v>
      </c>
      <c r="D892">
        <v>561</v>
      </c>
      <c r="E892">
        <v>548</v>
      </c>
      <c r="F892">
        <v>558</v>
      </c>
      <c r="G892">
        <v>473000</v>
      </c>
      <c r="H892" s="2" t="str">
        <f t="shared" si="67"/>
        <v>高安超え</v>
      </c>
      <c r="I892">
        <v>1</v>
      </c>
      <c r="J892">
        <f t="shared" si="69"/>
        <v>11</v>
      </c>
      <c r="K892" t="str">
        <f t="shared" si="65"/>
        <v>高安超え</v>
      </c>
      <c r="L892">
        <f t="shared" si="68"/>
        <v>11</v>
      </c>
      <c r="M892" s="1">
        <f t="shared" si="66"/>
        <v>41848</v>
      </c>
      <c r="N892">
        <f>SUM(J892:$J$1480)</f>
        <v>-49</v>
      </c>
      <c r="O892">
        <f>SUM(L892:$L$1480)</f>
        <v>-85</v>
      </c>
    </row>
    <row r="893" spans="2:15" x14ac:dyDescent="0.2">
      <c r="B893" s="1">
        <v>41845</v>
      </c>
      <c r="C893">
        <v>547</v>
      </c>
      <c r="D893">
        <v>549</v>
      </c>
      <c r="E893">
        <v>543</v>
      </c>
      <c r="F893">
        <v>548</v>
      </c>
      <c r="G893">
        <v>197000</v>
      </c>
      <c r="H893" s="2" t="str">
        <f t="shared" si="67"/>
        <v>高安超え</v>
      </c>
      <c r="I893">
        <v>1</v>
      </c>
      <c r="J893">
        <f t="shared" si="69"/>
        <v>10</v>
      </c>
      <c r="K893" t="str">
        <f t="shared" si="65"/>
        <v>高安超え</v>
      </c>
      <c r="L893">
        <f t="shared" si="68"/>
        <v>10</v>
      </c>
      <c r="M893" s="1">
        <f t="shared" si="66"/>
        <v>41845</v>
      </c>
      <c r="N893">
        <f>SUM(J893:$J$1480)</f>
        <v>-60</v>
      </c>
      <c r="O893">
        <f>SUM(L893:$L$1480)</f>
        <v>-96</v>
      </c>
    </row>
    <row r="894" spans="2:15" x14ac:dyDescent="0.2">
      <c r="B894" s="1">
        <v>41844</v>
      </c>
      <c r="C894">
        <v>544</v>
      </c>
      <c r="D894">
        <v>546</v>
      </c>
      <c r="E894">
        <v>540</v>
      </c>
      <c r="F894">
        <v>543</v>
      </c>
      <c r="G894">
        <v>318000</v>
      </c>
      <c r="H894" s="2" t="str">
        <f t="shared" si="67"/>
        <v/>
      </c>
      <c r="I894">
        <v>1</v>
      </c>
      <c r="J894">
        <f t="shared" si="69"/>
        <v>5</v>
      </c>
      <c r="K894" t="str">
        <f t="shared" si="65"/>
        <v/>
      </c>
      <c r="L894">
        <f t="shared" si="68"/>
        <v>5</v>
      </c>
      <c r="M894" s="1">
        <f t="shared" si="66"/>
        <v>41844</v>
      </c>
      <c r="N894">
        <f>SUM(J894:$J$1480)</f>
        <v>-70</v>
      </c>
      <c r="O894">
        <f>SUM(L894:$L$1480)</f>
        <v>-106</v>
      </c>
    </row>
    <row r="895" spans="2:15" x14ac:dyDescent="0.2">
      <c r="B895" s="1">
        <v>41843</v>
      </c>
      <c r="C895">
        <v>541</v>
      </c>
      <c r="D895">
        <v>545</v>
      </c>
      <c r="E895">
        <v>541</v>
      </c>
      <c r="F895">
        <v>542</v>
      </c>
      <c r="G895">
        <v>200000</v>
      </c>
      <c r="H895" s="2" t="str">
        <f t="shared" si="67"/>
        <v/>
      </c>
      <c r="I895">
        <v>1</v>
      </c>
      <c r="J895">
        <f t="shared" si="69"/>
        <v>1</v>
      </c>
      <c r="K895" t="str">
        <f t="shared" si="65"/>
        <v/>
      </c>
      <c r="L895">
        <f t="shared" si="68"/>
        <v>1</v>
      </c>
      <c r="M895" s="1">
        <f t="shared" si="66"/>
        <v>41843</v>
      </c>
      <c r="N895">
        <f>SUM(J895:$J$1480)</f>
        <v>-75</v>
      </c>
      <c r="O895">
        <f>SUM(L895:$L$1480)</f>
        <v>-111</v>
      </c>
    </row>
    <row r="896" spans="2:15" x14ac:dyDescent="0.2">
      <c r="B896" s="1">
        <v>41842</v>
      </c>
      <c r="C896">
        <v>540</v>
      </c>
      <c r="D896">
        <v>547</v>
      </c>
      <c r="E896">
        <v>539</v>
      </c>
      <c r="F896">
        <v>543</v>
      </c>
      <c r="G896">
        <v>376000</v>
      </c>
      <c r="H896" s="2" t="str">
        <f t="shared" si="67"/>
        <v>高安超え</v>
      </c>
      <c r="I896">
        <v>1</v>
      </c>
      <c r="J896">
        <f t="shared" si="69"/>
        <v>-1</v>
      </c>
      <c r="K896" t="str">
        <f t="shared" si="65"/>
        <v>高安超え</v>
      </c>
      <c r="L896">
        <f t="shared" si="68"/>
        <v>-1</v>
      </c>
      <c r="M896" s="1">
        <f t="shared" si="66"/>
        <v>41842</v>
      </c>
      <c r="N896">
        <f>SUM(J896:$J$1480)</f>
        <v>-76</v>
      </c>
      <c r="O896">
        <f>SUM(L896:$L$1480)</f>
        <v>-112</v>
      </c>
    </row>
    <row r="897" spans="2:15" x14ac:dyDescent="0.2">
      <c r="B897" s="1">
        <v>41838</v>
      </c>
      <c r="C897">
        <v>542</v>
      </c>
      <c r="D897">
        <v>543</v>
      </c>
      <c r="E897">
        <v>538</v>
      </c>
      <c r="F897">
        <v>540</v>
      </c>
      <c r="G897">
        <v>430000</v>
      </c>
      <c r="H897" s="2" t="str">
        <f t="shared" si="67"/>
        <v>高安割れ</v>
      </c>
      <c r="I897">
        <v>1</v>
      </c>
      <c r="J897">
        <f t="shared" si="69"/>
        <v>-3</v>
      </c>
      <c r="K897" t="str">
        <f t="shared" si="65"/>
        <v>高安割れ</v>
      </c>
      <c r="L897">
        <f t="shared" si="68"/>
        <v>-3</v>
      </c>
      <c r="M897" s="1">
        <f t="shared" si="66"/>
        <v>41838</v>
      </c>
      <c r="N897">
        <f>SUM(J897:$J$1480)</f>
        <v>-75</v>
      </c>
      <c r="O897">
        <f>SUM(L897:$L$1480)</f>
        <v>-111</v>
      </c>
    </row>
    <row r="898" spans="2:15" x14ac:dyDescent="0.2">
      <c r="B898" s="1">
        <v>41837</v>
      </c>
      <c r="C898">
        <v>558</v>
      </c>
      <c r="D898">
        <v>558</v>
      </c>
      <c r="E898">
        <v>548</v>
      </c>
      <c r="F898">
        <v>552</v>
      </c>
      <c r="G898">
        <v>251000</v>
      </c>
      <c r="H898" s="2" t="str">
        <f t="shared" si="67"/>
        <v>高安割れ</v>
      </c>
      <c r="I898">
        <v>1</v>
      </c>
      <c r="J898">
        <f t="shared" si="69"/>
        <v>12</v>
      </c>
      <c r="K898" t="str">
        <f t="shared" si="65"/>
        <v>高安割れ</v>
      </c>
      <c r="L898">
        <f t="shared" si="68"/>
        <v>12</v>
      </c>
      <c r="M898" s="1">
        <f t="shared" si="66"/>
        <v>41837</v>
      </c>
      <c r="N898">
        <f>SUM(J898:$J$1480)</f>
        <v>-72</v>
      </c>
      <c r="O898">
        <f>SUM(L898:$L$1480)</f>
        <v>-108</v>
      </c>
    </row>
    <row r="899" spans="2:15" x14ac:dyDescent="0.2">
      <c r="B899" s="1">
        <v>41836</v>
      </c>
      <c r="C899">
        <v>558</v>
      </c>
      <c r="D899">
        <v>564</v>
      </c>
      <c r="E899">
        <v>556</v>
      </c>
      <c r="F899">
        <v>557</v>
      </c>
      <c r="G899">
        <v>328000</v>
      </c>
      <c r="H899" s="2" t="str">
        <f t="shared" si="67"/>
        <v/>
      </c>
      <c r="I899">
        <v>1</v>
      </c>
      <c r="J899">
        <f t="shared" si="69"/>
        <v>-5</v>
      </c>
      <c r="K899" t="str">
        <f t="shared" si="65"/>
        <v/>
      </c>
      <c r="L899">
        <f t="shared" si="68"/>
        <v>-5</v>
      </c>
      <c r="M899" s="1">
        <f t="shared" si="66"/>
        <v>41836</v>
      </c>
      <c r="N899">
        <f>SUM(J899:$J$1480)</f>
        <v>-84</v>
      </c>
      <c r="O899">
        <f>SUM(L899:$L$1480)</f>
        <v>-120</v>
      </c>
    </row>
    <row r="900" spans="2:15" x14ac:dyDescent="0.2">
      <c r="B900" s="1">
        <v>41835</v>
      </c>
      <c r="C900">
        <v>555</v>
      </c>
      <c r="D900">
        <v>565</v>
      </c>
      <c r="E900">
        <v>554</v>
      </c>
      <c r="F900">
        <v>561</v>
      </c>
      <c r="G900">
        <v>466000</v>
      </c>
      <c r="H900" s="2" t="str">
        <f t="shared" si="67"/>
        <v>高安超え</v>
      </c>
      <c r="I900">
        <v>1</v>
      </c>
      <c r="J900">
        <f t="shared" si="69"/>
        <v>-4</v>
      </c>
      <c r="K900" t="str">
        <f t="shared" si="65"/>
        <v>高安超え</v>
      </c>
      <c r="L900">
        <f t="shared" si="68"/>
        <v>-4</v>
      </c>
      <c r="M900" s="1">
        <f t="shared" si="66"/>
        <v>41835</v>
      </c>
      <c r="N900">
        <f>SUM(J900:$J$1480)</f>
        <v>-79</v>
      </c>
      <c r="O900">
        <f>SUM(L900:$L$1480)</f>
        <v>-115</v>
      </c>
    </row>
    <row r="901" spans="2:15" x14ac:dyDescent="0.2">
      <c r="B901" s="1">
        <v>41834</v>
      </c>
      <c r="C901">
        <v>549</v>
      </c>
      <c r="D901">
        <v>555</v>
      </c>
      <c r="E901">
        <v>547</v>
      </c>
      <c r="F901">
        <v>554</v>
      </c>
      <c r="G901">
        <v>394000</v>
      </c>
      <c r="H901" s="2" t="str">
        <f t="shared" si="67"/>
        <v>高安超え</v>
      </c>
      <c r="I901">
        <v>1</v>
      </c>
      <c r="J901">
        <f t="shared" si="69"/>
        <v>7</v>
      </c>
      <c r="K901" t="str">
        <f t="shared" si="65"/>
        <v>高安超え</v>
      </c>
      <c r="L901">
        <f t="shared" si="68"/>
        <v>7</v>
      </c>
      <c r="M901" s="1">
        <f t="shared" si="66"/>
        <v>41834</v>
      </c>
      <c r="N901">
        <f>SUM(J901:$J$1480)</f>
        <v>-75</v>
      </c>
      <c r="O901">
        <f>SUM(L901:$L$1480)</f>
        <v>-111</v>
      </c>
    </row>
    <row r="902" spans="2:15" x14ac:dyDescent="0.2">
      <c r="B902" s="1">
        <v>41831</v>
      </c>
      <c r="C902">
        <v>543</v>
      </c>
      <c r="D902">
        <v>547</v>
      </c>
      <c r="E902">
        <v>539</v>
      </c>
      <c r="F902">
        <v>545</v>
      </c>
      <c r="G902">
        <v>650000</v>
      </c>
      <c r="H902" s="2" t="str">
        <f t="shared" si="67"/>
        <v>高安割れ</v>
      </c>
      <c r="I902">
        <v>1</v>
      </c>
      <c r="J902">
        <f t="shared" si="69"/>
        <v>-9</v>
      </c>
      <c r="K902" t="str">
        <f t="shared" si="65"/>
        <v>高安割れ</v>
      </c>
      <c r="L902">
        <f t="shared" si="68"/>
        <v>-9</v>
      </c>
      <c r="M902" s="1">
        <f t="shared" si="66"/>
        <v>41831</v>
      </c>
      <c r="N902">
        <f>SUM(J902:$J$1480)</f>
        <v>-82</v>
      </c>
      <c r="O902">
        <f>SUM(L902:$L$1480)</f>
        <v>-118</v>
      </c>
    </row>
    <row r="903" spans="2:15" x14ac:dyDescent="0.2">
      <c r="B903" s="1">
        <v>41830</v>
      </c>
      <c r="C903">
        <v>550</v>
      </c>
      <c r="D903">
        <v>553</v>
      </c>
      <c r="E903">
        <v>547</v>
      </c>
      <c r="F903">
        <v>548</v>
      </c>
      <c r="G903">
        <v>510000</v>
      </c>
      <c r="H903" s="2" t="str">
        <f t="shared" si="67"/>
        <v>高安超え</v>
      </c>
      <c r="I903">
        <v>1</v>
      </c>
      <c r="J903">
        <f t="shared" si="69"/>
        <v>-3</v>
      </c>
      <c r="K903" t="str">
        <f t="shared" ref="K903:K966" si="70">IF(AND(D903&lt;=D904,E903&lt;E904),"高安割れ",IF(AND(D903&gt;D904,E903&gt;E904),"高安超え",""))</f>
        <v>高安超え</v>
      </c>
      <c r="L903">
        <f t="shared" si="68"/>
        <v>-3</v>
      </c>
      <c r="M903" s="1">
        <f t="shared" ref="M903:M966" si="71">+B903</f>
        <v>41830</v>
      </c>
      <c r="N903">
        <f>SUM(J903:$J$1480)</f>
        <v>-73</v>
      </c>
      <c r="O903">
        <f>SUM(L903:$L$1480)</f>
        <v>-109</v>
      </c>
    </row>
    <row r="904" spans="2:15" x14ac:dyDescent="0.2">
      <c r="B904" s="1">
        <v>41829</v>
      </c>
      <c r="C904">
        <v>543</v>
      </c>
      <c r="D904">
        <v>551</v>
      </c>
      <c r="E904">
        <v>539</v>
      </c>
      <c r="F904">
        <v>549</v>
      </c>
      <c r="G904">
        <v>512000</v>
      </c>
      <c r="H904" s="2" t="str">
        <f t="shared" ref="H904:H967" si="72">IF(AND(D904&lt;D905,E904&lt;E905),"高安割れ",IF(AND(D904&gt;D905,E904&gt;E905),"高安超え",""))</f>
        <v>高安超え</v>
      </c>
      <c r="I904">
        <v>1</v>
      </c>
      <c r="J904">
        <f t="shared" si="69"/>
        <v>-1</v>
      </c>
      <c r="K904" t="str">
        <f t="shared" si="70"/>
        <v>高安超え</v>
      </c>
      <c r="L904">
        <f t="shared" ref="L904:L967" si="73">IF(K904="高安割れ",(F904-F903)*I904,(F903-F904)*I904)</f>
        <v>-1</v>
      </c>
      <c r="M904" s="1">
        <f t="shared" si="71"/>
        <v>41829</v>
      </c>
      <c r="N904">
        <f>SUM(J904:$J$1480)</f>
        <v>-70</v>
      </c>
      <c r="O904">
        <f>SUM(L904:$L$1480)</f>
        <v>-106</v>
      </c>
    </row>
    <row r="905" spans="2:15" x14ac:dyDescent="0.2">
      <c r="B905" s="1">
        <v>41828</v>
      </c>
      <c r="C905">
        <v>541</v>
      </c>
      <c r="D905">
        <v>548</v>
      </c>
      <c r="E905">
        <v>535</v>
      </c>
      <c r="F905">
        <v>543</v>
      </c>
      <c r="G905">
        <v>529000</v>
      </c>
      <c r="H905" s="2" t="str">
        <f t="shared" si="72"/>
        <v/>
      </c>
      <c r="I905">
        <v>1</v>
      </c>
      <c r="J905">
        <f t="shared" ref="J905:J968" si="74">IF(H905="高安割れ",(F905-F904)*I905,(F904-F905)*I905)</f>
        <v>6</v>
      </c>
      <c r="K905" t="str">
        <f t="shared" si="70"/>
        <v/>
      </c>
      <c r="L905">
        <f t="shared" si="73"/>
        <v>6</v>
      </c>
      <c r="M905" s="1">
        <f t="shared" si="71"/>
        <v>41828</v>
      </c>
      <c r="N905">
        <f>SUM(J905:$J$1480)</f>
        <v>-69</v>
      </c>
      <c r="O905">
        <f>SUM(L905:$L$1480)</f>
        <v>-105</v>
      </c>
    </row>
    <row r="906" spans="2:15" x14ac:dyDescent="0.2">
      <c r="B906" s="1">
        <v>41827</v>
      </c>
      <c r="C906">
        <v>540</v>
      </c>
      <c r="D906">
        <v>545</v>
      </c>
      <c r="E906">
        <v>538</v>
      </c>
      <c r="F906">
        <v>540</v>
      </c>
      <c r="G906">
        <v>372000</v>
      </c>
      <c r="H906" s="2" t="str">
        <f t="shared" si="72"/>
        <v/>
      </c>
      <c r="I906">
        <v>1</v>
      </c>
      <c r="J906">
        <f t="shared" si="74"/>
        <v>3</v>
      </c>
      <c r="K906" t="str">
        <f t="shared" si="70"/>
        <v/>
      </c>
      <c r="L906">
        <f t="shared" si="73"/>
        <v>3</v>
      </c>
      <c r="M906" s="1">
        <f t="shared" si="71"/>
        <v>41827</v>
      </c>
      <c r="N906">
        <f>SUM(J906:$J$1480)</f>
        <v>-75</v>
      </c>
      <c r="O906">
        <f>SUM(L906:$L$1480)</f>
        <v>-111</v>
      </c>
    </row>
    <row r="907" spans="2:15" x14ac:dyDescent="0.2">
      <c r="B907" s="1">
        <v>41824</v>
      </c>
      <c r="C907">
        <v>542</v>
      </c>
      <c r="D907">
        <v>544</v>
      </c>
      <c r="E907">
        <v>539</v>
      </c>
      <c r="F907">
        <v>542</v>
      </c>
      <c r="G907">
        <v>285000</v>
      </c>
      <c r="H907" s="2" t="str">
        <f t="shared" si="72"/>
        <v>高安超え</v>
      </c>
      <c r="I907">
        <v>1</v>
      </c>
      <c r="J907">
        <f t="shared" si="74"/>
        <v>-2</v>
      </c>
      <c r="K907" t="str">
        <f t="shared" si="70"/>
        <v>高安超え</v>
      </c>
      <c r="L907">
        <f t="shared" si="73"/>
        <v>-2</v>
      </c>
      <c r="M907" s="1">
        <f t="shared" si="71"/>
        <v>41824</v>
      </c>
      <c r="N907">
        <f>SUM(J907:$J$1480)</f>
        <v>-78</v>
      </c>
      <c r="O907">
        <f>SUM(L907:$L$1480)</f>
        <v>-114</v>
      </c>
    </row>
    <row r="908" spans="2:15" x14ac:dyDescent="0.2">
      <c r="B908" s="1">
        <v>41823</v>
      </c>
      <c r="C908">
        <v>543</v>
      </c>
      <c r="D908">
        <v>543</v>
      </c>
      <c r="E908">
        <v>535</v>
      </c>
      <c r="F908">
        <v>537</v>
      </c>
      <c r="G908">
        <v>544000</v>
      </c>
      <c r="H908" s="2" t="str">
        <f t="shared" si="72"/>
        <v>高安割れ</v>
      </c>
      <c r="I908">
        <v>1</v>
      </c>
      <c r="J908">
        <f t="shared" si="74"/>
        <v>-5</v>
      </c>
      <c r="K908" t="str">
        <f t="shared" si="70"/>
        <v>高安割れ</v>
      </c>
      <c r="L908">
        <f t="shared" si="73"/>
        <v>-5</v>
      </c>
      <c r="M908" s="1">
        <f t="shared" si="71"/>
        <v>41823</v>
      </c>
      <c r="N908">
        <f>SUM(J908:$J$1480)</f>
        <v>-76</v>
      </c>
      <c r="O908">
        <f>SUM(L908:$L$1480)</f>
        <v>-112</v>
      </c>
    </row>
    <row r="909" spans="2:15" x14ac:dyDescent="0.2">
      <c r="B909" s="1">
        <v>41822</v>
      </c>
      <c r="C909">
        <v>554</v>
      </c>
      <c r="D909">
        <v>554</v>
      </c>
      <c r="E909">
        <v>543</v>
      </c>
      <c r="F909">
        <v>544</v>
      </c>
      <c r="G909">
        <v>555000</v>
      </c>
      <c r="H909" s="2" t="str">
        <f t="shared" si="72"/>
        <v/>
      </c>
      <c r="I909">
        <v>1</v>
      </c>
      <c r="J909">
        <f t="shared" si="74"/>
        <v>-7</v>
      </c>
      <c r="K909" t="str">
        <f t="shared" si="70"/>
        <v/>
      </c>
      <c r="L909">
        <f t="shared" si="73"/>
        <v>-7</v>
      </c>
      <c r="M909" s="1">
        <f t="shared" si="71"/>
        <v>41822</v>
      </c>
      <c r="N909">
        <f>SUM(J909:$J$1480)</f>
        <v>-71</v>
      </c>
      <c r="O909">
        <f>SUM(L909:$L$1480)</f>
        <v>-107</v>
      </c>
    </row>
    <row r="910" spans="2:15" x14ac:dyDescent="0.2">
      <c r="B910" s="1">
        <v>41821</v>
      </c>
      <c r="C910">
        <v>544</v>
      </c>
      <c r="D910">
        <v>554</v>
      </c>
      <c r="E910">
        <v>541</v>
      </c>
      <c r="F910">
        <v>550</v>
      </c>
      <c r="G910">
        <v>1188000</v>
      </c>
      <c r="H910" s="2" t="str">
        <f t="shared" si="72"/>
        <v>高安超え</v>
      </c>
      <c r="I910">
        <v>1</v>
      </c>
      <c r="J910">
        <f t="shared" si="74"/>
        <v>-6</v>
      </c>
      <c r="K910" t="str">
        <f t="shared" si="70"/>
        <v>高安超え</v>
      </c>
      <c r="L910">
        <f t="shared" si="73"/>
        <v>-6</v>
      </c>
      <c r="M910" s="1">
        <f t="shared" si="71"/>
        <v>41821</v>
      </c>
      <c r="N910">
        <f>SUM(J910:$J$1480)</f>
        <v>-64</v>
      </c>
      <c r="O910">
        <f>SUM(L910:$L$1480)</f>
        <v>-100</v>
      </c>
    </row>
    <row r="911" spans="2:15" x14ac:dyDescent="0.2">
      <c r="B911" s="1">
        <v>41820</v>
      </c>
      <c r="C911">
        <v>541</v>
      </c>
      <c r="D911">
        <v>541</v>
      </c>
      <c r="E911">
        <v>535</v>
      </c>
      <c r="F911">
        <v>540</v>
      </c>
      <c r="G911">
        <v>357000</v>
      </c>
      <c r="H911" s="2" t="str">
        <f t="shared" si="72"/>
        <v/>
      </c>
      <c r="I911">
        <v>1</v>
      </c>
      <c r="J911">
        <f t="shared" si="74"/>
        <v>10</v>
      </c>
      <c r="K911" t="str">
        <f t="shared" si="70"/>
        <v/>
      </c>
      <c r="L911">
        <f t="shared" si="73"/>
        <v>10</v>
      </c>
      <c r="M911" s="1">
        <f t="shared" si="71"/>
        <v>41820</v>
      </c>
      <c r="N911">
        <f>SUM(J911:$J$1480)</f>
        <v>-58</v>
      </c>
      <c r="O911">
        <f>SUM(L911:$L$1480)</f>
        <v>-94</v>
      </c>
    </row>
    <row r="912" spans="2:15" x14ac:dyDescent="0.2">
      <c r="B912" s="1">
        <v>41817</v>
      </c>
      <c r="C912">
        <v>550</v>
      </c>
      <c r="D912">
        <v>550</v>
      </c>
      <c r="E912">
        <v>533</v>
      </c>
      <c r="F912">
        <v>537</v>
      </c>
      <c r="G912">
        <v>717000</v>
      </c>
      <c r="H912" s="2" t="str">
        <f t="shared" si="72"/>
        <v>高安割れ</v>
      </c>
      <c r="I912">
        <v>1</v>
      </c>
      <c r="J912">
        <f t="shared" si="74"/>
        <v>-3</v>
      </c>
      <c r="K912" t="str">
        <f t="shared" si="70"/>
        <v>高安割れ</v>
      </c>
      <c r="L912">
        <f t="shared" si="73"/>
        <v>-3</v>
      </c>
      <c r="M912" s="1">
        <f t="shared" si="71"/>
        <v>41817</v>
      </c>
      <c r="N912">
        <f>SUM(J912:$J$1480)</f>
        <v>-68</v>
      </c>
      <c r="O912">
        <f>SUM(L912:$L$1480)</f>
        <v>-104</v>
      </c>
    </row>
    <row r="913" spans="2:15" x14ac:dyDescent="0.2">
      <c r="B913" s="1">
        <v>41816</v>
      </c>
      <c r="C913">
        <v>550</v>
      </c>
      <c r="D913">
        <v>554</v>
      </c>
      <c r="E913">
        <v>549</v>
      </c>
      <c r="F913">
        <v>553</v>
      </c>
      <c r="G913">
        <v>458000</v>
      </c>
      <c r="H913" s="2" t="str">
        <f t="shared" si="72"/>
        <v>高安超え</v>
      </c>
      <c r="I913">
        <v>1</v>
      </c>
      <c r="J913">
        <f t="shared" si="74"/>
        <v>-16</v>
      </c>
      <c r="K913" t="str">
        <f t="shared" si="70"/>
        <v>高安超え</v>
      </c>
      <c r="L913">
        <f t="shared" si="73"/>
        <v>-16</v>
      </c>
      <c r="M913" s="1">
        <f t="shared" si="71"/>
        <v>41816</v>
      </c>
      <c r="N913">
        <f>SUM(J913:$J$1480)</f>
        <v>-65</v>
      </c>
      <c r="O913">
        <f>SUM(L913:$L$1480)</f>
        <v>-101</v>
      </c>
    </row>
    <row r="914" spans="2:15" x14ac:dyDescent="0.2">
      <c r="B914" s="1">
        <v>41815</v>
      </c>
      <c r="C914">
        <v>547</v>
      </c>
      <c r="D914">
        <v>550</v>
      </c>
      <c r="E914">
        <v>544</v>
      </c>
      <c r="F914">
        <v>548</v>
      </c>
      <c r="G914">
        <v>579000</v>
      </c>
      <c r="H914" s="2" t="str">
        <f t="shared" si="72"/>
        <v/>
      </c>
      <c r="I914">
        <v>1</v>
      </c>
      <c r="J914">
        <f t="shared" si="74"/>
        <v>5</v>
      </c>
      <c r="K914" t="str">
        <f t="shared" si="70"/>
        <v/>
      </c>
      <c r="L914">
        <f t="shared" si="73"/>
        <v>5</v>
      </c>
      <c r="M914" s="1">
        <f t="shared" si="71"/>
        <v>41815</v>
      </c>
      <c r="N914">
        <f>SUM(J914:$J$1480)</f>
        <v>-49</v>
      </c>
      <c r="O914">
        <f>SUM(L914:$L$1480)</f>
        <v>-85</v>
      </c>
    </row>
    <row r="915" spans="2:15" x14ac:dyDescent="0.2">
      <c r="B915" s="1">
        <v>41814</v>
      </c>
      <c r="C915">
        <v>543</v>
      </c>
      <c r="D915">
        <v>554</v>
      </c>
      <c r="E915">
        <v>543</v>
      </c>
      <c r="F915">
        <v>551</v>
      </c>
      <c r="G915">
        <v>742000</v>
      </c>
      <c r="H915" s="2" t="str">
        <f t="shared" si="72"/>
        <v>高安超え</v>
      </c>
      <c r="I915">
        <v>1</v>
      </c>
      <c r="J915">
        <f t="shared" si="74"/>
        <v>-3</v>
      </c>
      <c r="K915" t="str">
        <f t="shared" si="70"/>
        <v>高安超え</v>
      </c>
      <c r="L915">
        <f t="shared" si="73"/>
        <v>-3</v>
      </c>
      <c r="M915" s="1">
        <f t="shared" si="71"/>
        <v>41814</v>
      </c>
      <c r="N915">
        <f>SUM(J915:$J$1480)</f>
        <v>-54</v>
      </c>
      <c r="O915">
        <f>SUM(L915:$L$1480)</f>
        <v>-90</v>
      </c>
    </row>
    <row r="916" spans="2:15" x14ac:dyDescent="0.2">
      <c r="B916" s="1">
        <v>41813</v>
      </c>
      <c r="C916">
        <v>540</v>
      </c>
      <c r="D916">
        <v>550</v>
      </c>
      <c r="E916">
        <v>539</v>
      </c>
      <c r="F916">
        <v>546</v>
      </c>
      <c r="G916">
        <v>983000</v>
      </c>
      <c r="H916" s="2" t="str">
        <f t="shared" si="72"/>
        <v>高安超え</v>
      </c>
      <c r="I916">
        <v>1</v>
      </c>
      <c r="J916">
        <f t="shared" si="74"/>
        <v>5</v>
      </c>
      <c r="K916" t="str">
        <f t="shared" si="70"/>
        <v>高安超え</v>
      </c>
      <c r="L916">
        <f t="shared" si="73"/>
        <v>5</v>
      </c>
      <c r="M916" s="1">
        <f t="shared" si="71"/>
        <v>41813</v>
      </c>
      <c r="N916">
        <f>SUM(J916:$J$1480)</f>
        <v>-51</v>
      </c>
      <c r="O916">
        <f>SUM(L916:$L$1480)</f>
        <v>-87</v>
      </c>
    </row>
    <row r="917" spans="2:15" x14ac:dyDescent="0.2">
      <c r="B917" s="1">
        <v>41810</v>
      </c>
      <c r="C917">
        <v>530</v>
      </c>
      <c r="D917">
        <v>538</v>
      </c>
      <c r="E917">
        <v>529</v>
      </c>
      <c r="F917">
        <v>538</v>
      </c>
      <c r="G917">
        <v>749000</v>
      </c>
      <c r="H917" s="2" t="str">
        <f t="shared" si="72"/>
        <v>高安超え</v>
      </c>
      <c r="I917">
        <v>1</v>
      </c>
      <c r="J917">
        <f t="shared" si="74"/>
        <v>8</v>
      </c>
      <c r="K917" t="str">
        <f t="shared" si="70"/>
        <v>高安超え</v>
      </c>
      <c r="L917">
        <f t="shared" si="73"/>
        <v>8</v>
      </c>
      <c r="M917" s="1">
        <f t="shared" si="71"/>
        <v>41810</v>
      </c>
      <c r="N917">
        <f>SUM(J917:$J$1480)</f>
        <v>-56</v>
      </c>
      <c r="O917">
        <f>SUM(L917:$L$1480)</f>
        <v>-92</v>
      </c>
    </row>
    <row r="918" spans="2:15" x14ac:dyDescent="0.2">
      <c r="B918" s="1">
        <v>41809</v>
      </c>
      <c r="C918">
        <v>525</v>
      </c>
      <c r="D918">
        <v>534</v>
      </c>
      <c r="E918">
        <v>522</v>
      </c>
      <c r="F918">
        <v>534</v>
      </c>
      <c r="G918">
        <v>678000</v>
      </c>
      <c r="H918" s="2" t="str">
        <f t="shared" si="72"/>
        <v>高安超え</v>
      </c>
      <c r="I918">
        <v>1</v>
      </c>
      <c r="J918">
        <f t="shared" si="74"/>
        <v>4</v>
      </c>
      <c r="K918" t="str">
        <f t="shared" si="70"/>
        <v>高安超え</v>
      </c>
      <c r="L918">
        <f t="shared" si="73"/>
        <v>4</v>
      </c>
      <c r="M918" s="1">
        <f t="shared" si="71"/>
        <v>41809</v>
      </c>
      <c r="N918">
        <f>SUM(J918:$J$1480)</f>
        <v>-64</v>
      </c>
      <c r="O918">
        <f>SUM(L918:$L$1480)</f>
        <v>-100</v>
      </c>
    </row>
    <row r="919" spans="2:15" x14ac:dyDescent="0.2">
      <c r="B919" s="1">
        <v>41808</v>
      </c>
      <c r="C919">
        <v>524</v>
      </c>
      <c r="D919">
        <v>524</v>
      </c>
      <c r="E919">
        <v>520</v>
      </c>
      <c r="F919">
        <v>523</v>
      </c>
      <c r="G919">
        <v>534000</v>
      </c>
      <c r="H919" s="2" t="str">
        <f t="shared" si="72"/>
        <v>高安超え</v>
      </c>
      <c r="I919">
        <v>1</v>
      </c>
      <c r="J919">
        <f t="shared" si="74"/>
        <v>11</v>
      </c>
      <c r="K919" t="str">
        <f t="shared" si="70"/>
        <v>高安超え</v>
      </c>
      <c r="L919">
        <f t="shared" si="73"/>
        <v>11</v>
      </c>
      <c r="M919" s="1">
        <f t="shared" si="71"/>
        <v>41808</v>
      </c>
      <c r="N919">
        <f>SUM(J919:$J$1480)</f>
        <v>-68</v>
      </c>
      <c r="O919">
        <f>SUM(L919:$L$1480)</f>
        <v>-104</v>
      </c>
    </row>
    <row r="920" spans="2:15" x14ac:dyDescent="0.2">
      <c r="B920" s="1">
        <v>41807</v>
      </c>
      <c r="C920">
        <v>516</v>
      </c>
      <c r="D920">
        <v>523</v>
      </c>
      <c r="E920">
        <v>514</v>
      </c>
      <c r="F920">
        <v>521</v>
      </c>
      <c r="G920">
        <v>732000</v>
      </c>
      <c r="H920" s="2" t="str">
        <f t="shared" si="72"/>
        <v>高安超え</v>
      </c>
      <c r="I920">
        <v>1</v>
      </c>
      <c r="J920">
        <f t="shared" si="74"/>
        <v>2</v>
      </c>
      <c r="K920" t="str">
        <f t="shared" si="70"/>
        <v>高安超え</v>
      </c>
      <c r="L920">
        <f t="shared" si="73"/>
        <v>2</v>
      </c>
      <c r="M920" s="1">
        <f t="shared" si="71"/>
        <v>41807</v>
      </c>
      <c r="N920">
        <f>SUM(J920:$J$1480)</f>
        <v>-79</v>
      </c>
      <c r="O920">
        <f>SUM(L920:$L$1480)</f>
        <v>-115</v>
      </c>
    </row>
    <row r="921" spans="2:15" x14ac:dyDescent="0.2">
      <c r="B921" s="1">
        <v>41806</v>
      </c>
      <c r="C921">
        <v>519</v>
      </c>
      <c r="D921">
        <v>520</v>
      </c>
      <c r="E921">
        <v>510</v>
      </c>
      <c r="F921">
        <v>513</v>
      </c>
      <c r="G921">
        <v>747000</v>
      </c>
      <c r="H921" s="2" t="str">
        <f t="shared" si="72"/>
        <v/>
      </c>
      <c r="I921">
        <v>1</v>
      </c>
      <c r="J921">
        <f t="shared" si="74"/>
        <v>8</v>
      </c>
      <c r="K921" t="str">
        <f t="shared" si="70"/>
        <v>高安割れ</v>
      </c>
      <c r="L921">
        <f t="shared" si="73"/>
        <v>-8</v>
      </c>
      <c r="M921" s="1">
        <f t="shared" si="71"/>
        <v>41806</v>
      </c>
      <c r="N921">
        <f>SUM(J921:$J$1480)</f>
        <v>-81</v>
      </c>
      <c r="O921">
        <f>SUM(L921:$L$1480)</f>
        <v>-117</v>
      </c>
    </row>
    <row r="922" spans="2:15" x14ac:dyDescent="0.2">
      <c r="B922" s="1">
        <v>41803</v>
      </c>
      <c r="C922">
        <v>511</v>
      </c>
      <c r="D922">
        <v>520</v>
      </c>
      <c r="E922">
        <v>511</v>
      </c>
      <c r="F922">
        <v>519</v>
      </c>
      <c r="G922">
        <v>1491000</v>
      </c>
      <c r="H922" s="2" t="str">
        <f t="shared" si="72"/>
        <v>高安割れ</v>
      </c>
      <c r="I922">
        <v>1</v>
      </c>
      <c r="J922">
        <f t="shared" si="74"/>
        <v>6</v>
      </c>
      <c r="K922" t="str">
        <f t="shared" si="70"/>
        <v>高安割れ</v>
      </c>
      <c r="L922">
        <f t="shared" si="73"/>
        <v>6</v>
      </c>
      <c r="M922" s="1">
        <f t="shared" si="71"/>
        <v>41803</v>
      </c>
      <c r="N922">
        <f>SUM(J922:$J$1480)</f>
        <v>-89</v>
      </c>
      <c r="O922">
        <f>SUM(L922:$L$1480)</f>
        <v>-109</v>
      </c>
    </row>
    <row r="923" spans="2:15" x14ac:dyDescent="0.2">
      <c r="B923" s="1">
        <v>41802</v>
      </c>
      <c r="C923">
        <v>525</v>
      </c>
      <c r="D923">
        <v>525</v>
      </c>
      <c r="E923">
        <v>517</v>
      </c>
      <c r="F923">
        <v>518</v>
      </c>
      <c r="G923">
        <v>459000</v>
      </c>
      <c r="H923" s="2" t="str">
        <f t="shared" si="72"/>
        <v/>
      </c>
      <c r="I923">
        <v>1</v>
      </c>
      <c r="J923">
        <f t="shared" si="74"/>
        <v>1</v>
      </c>
      <c r="K923" t="str">
        <f t="shared" si="70"/>
        <v/>
      </c>
      <c r="L923">
        <f t="shared" si="73"/>
        <v>1</v>
      </c>
      <c r="M923" s="1">
        <f t="shared" si="71"/>
        <v>41802</v>
      </c>
      <c r="N923">
        <f>SUM(J923:$J$1480)</f>
        <v>-95</v>
      </c>
      <c r="O923">
        <f>SUM(L923:$L$1480)</f>
        <v>-115</v>
      </c>
    </row>
    <row r="924" spans="2:15" x14ac:dyDescent="0.2">
      <c r="B924" s="1">
        <v>41801</v>
      </c>
      <c r="C924">
        <v>522</v>
      </c>
      <c r="D924">
        <v>524</v>
      </c>
      <c r="E924">
        <v>520</v>
      </c>
      <c r="F924">
        <v>524</v>
      </c>
      <c r="G924">
        <v>385000</v>
      </c>
      <c r="H924" s="2" t="str">
        <f t="shared" si="72"/>
        <v/>
      </c>
      <c r="I924">
        <v>1</v>
      </c>
      <c r="J924">
        <f t="shared" si="74"/>
        <v>-6</v>
      </c>
      <c r="K924" t="str">
        <f t="shared" si="70"/>
        <v/>
      </c>
      <c r="L924">
        <f t="shared" si="73"/>
        <v>-6</v>
      </c>
      <c r="M924" s="1">
        <f t="shared" si="71"/>
        <v>41801</v>
      </c>
      <c r="N924">
        <f>SUM(J924:$J$1480)</f>
        <v>-96</v>
      </c>
      <c r="O924">
        <f>SUM(L924:$L$1480)</f>
        <v>-116</v>
      </c>
    </row>
    <row r="925" spans="2:15" x14ac:dyDescent="0.2">
      <c r="B925" s="1">
        <v>41800</v>
      </c>
      <c r="C925">
        <v>519</v>
      </c>
      <c r="D925">
        <v>525</v>
      </c>
      <c r="E925">
        <v>516</v>
      </c>
      <c r="F925">
        <v>517</v>
      </c>
      <c r="G925">
        <v>529000</v>
      </c>
      <c r="H925" s="2" t="str">
        <f t="shared" si="72"/>
        <v>高安割れ</v>
      </c>
      <c r="I925">
        <v>1</v>
      </c>
      <c r="J925">
        <f t="shared" si="74"/>
        <v>-7</v>
      </c>
      <c r="K925" t="str">
        <f t="shared" si="70"/>
        <v>高安割れ</v>
      </c>
      <c r="L925">
        <f t="shared" si="73"/>
        <v>-7</v>
      </c>
      <c r="M925" s="1">
        <f t="shared" si="71"/>
        <v>41800</v>
      </c>
      <c r="N925">
        <f>SUM(J925:$J$1480)</f>
        <v>-90</v>
      </c>
      <c r="O925">
        <f>SUM(L925:$L$1480)</f>
        <v>-110</v>
      </c>
    </row>
    <row r="926" spans="2:15" x14ac:dyDescent="0.2">
      <c r="B926" s="1">
        <v>41799</v>
      </c>
      <c r="C926">
        <v>535</v>
      </c>
      <c r="D926">
        <v>535</v>
      </c>
      <c r="E926">
        <v>517</v>
      </c>
      <c r="F926">
        <v>518</v>
      </c>
      <c r="G926">
        <v>817000</v>
      </c>
      <c r="H926" s="2" t="str">
        <f t="shared" si="72"/>
        <v/>
      </c>
      <c r="I926">
        <v>1</v>
      </c>
      <c r="J926">
        <f t="shared" si="74"/>
        <v>-1</v>
      </c>
      <c r="K926" t="str">
        <f t="shared" si="70"/>
        <v/>
      </c>
      <c r="L926">
        <f t="shared" si="73"/>
        <v>-1</v>
      </c>
      <c r="M926" s="1">
        <f t="shared" si="71"/>
        <v>41799</v>
      </c>
      <c r="N926">
        <f>SUM(J926:$J$1480)</f>
        <v>-83</v>
      </c>
      <c r="O926">
        <f>SUM(L926:$L$1480)</f>
        <v>-103</v>
      </c>
    </row>
    <row r="927" spans="2:15" x14ac:dyDescent="0.2">
      <c r="B927" s="1">
        <v>41796</v>
      </c>
      <c r="C927">
        <v>528</v>
      </c>
      <c r="D927">
        <v>532</v>
      </c>
      <c r="E927">
        <v>525</v>
      </c>
      <c r="F927">
        <v>527</v>
      </c>
      <c r="G927">
        <v>470000</v>
      </c>
      <c r="H927" s="2" t="str">
        <f t="shared" si="72"/>
        <v/>
      </c>
      <c r="I927">
        <v>1</v>
      </c>
      <c r="J927">
        <f t="shared" si="74"/>
        <v>-9</v>
      </c>
      <c r="K927" t="str">
        <f t="shared" si="70"/>
        <v/>
      </c>
      <c r="L927">
        <f t="shared" si="73"/>
        <v>-9</v>
      </c>
      <c r="M927" s="1">
        <f t="shared" si="71"/>
        <v>41796</v>
      </c>
      <c r="N927">
        <f>SUM(J927:$J$1480)</f>
        <v>-82</v>
      </c>
      <c r="O927">
        <f>SUM(L927:$L$1480)</f>
        <v>-102</v>
      </c>
    </row>
    <row r="928" spans="2:15" x14ac:dyDescent="0.2">
      <c r="B928" s="1">
        <v>41795</v>
      </c>
      <c r="C928">
        <v>535</v>
      </c>
      <c r="D928">
        <v>537</v>
      </c>
      <c r="E928">
        <v>524</v>
      </c>
      <c r="F928">
        <v>527</v>
      </c>
      <c r="G928">
        <v>458000</v>
      </c>
      <c r="H928" s="2" t="str">
        <f t="shared" si="72"/>
        <v>高安割れ</v>
      </c>
      <c r="I928">
        <v>1</v>
      </c>
      <c r="J928">
        <f t="shared" si="74"/>
        <v>0</v>
      </c>
      <c r="K928" t="str">
        <f t="shared" si="70"/>
        <v>高安割れ</v>
      </c>
      <c r="L928">
        <f t="shared" si="73"/>
        <v>0</v>
      </c>
      <c r="M928" s="1">
        <f t="shared" si="71"/>
        <v>41795</v>
      </c>
      <c r="N928">
        <f>SUM(J928:$J$1480)</f>
        <v>-73</v>
      </c>
      <c r="O928">
        <f>SUM(L928:$L$1480)</f>
        <v>-93</v>
      </c>
    </row>
    <row r="929" spans="2:15" x14ac:dyDescent="0.2">
      <c r="B929" s="1">
        <v>41794</v>
      </c>
      <c r="C929">
        <v>538</v>
      </c>
      <c r="D929">
        <v>540</v>
      </c>
      <c r="E929">
        <v>530</v>
      </c>
      <c r="F929">
        <v>535</v>
      </c>
      <c r="G929">
        <v>435000</v>
      </c>
      <c r="H929" s="2" t="str">
        <f t="shared" si="72"/>
        <v>高安割れ</v>
      </c>
      <c r="I929">
        <v>1</v>
      </c>
      <c r="J929">
        <f t="shared" si="74"/>
        <v>8</v>
      </c>
      <c r="K929" t="str">
        <f t="shared" si="70"/>
        <v>高安割れ</v>
      </c>
      <c r="L929">
        <f t="shared" si="73"/>
        <v>8</v>
      </c>
      <c r="M929" s="1">
        <f t="shared" si="71"/>
        <v>41794</v>
      </c>
      <c r="N929">
        <f>SUM(J929:$J$1480)</f>
        <v>-73</v>
      </c>
      <c r="O929">
        <f>SUM(L929:$L$1480)</f>
        <v>-93</v>
      </c>
    </row>
    <row r="930" spans="2:15" x14ac:dyDescent="0.2">
      <c r="B930" s="1">
        <v>41793</v>
      </c>
      <c r="C930">
        <v>546</v>
      </c>
      <c r="D930">
        <v>547</v>
      </c>
      <c r="E930">
        <v>540</v>
      </c>
      <c r="F930">
        <v>540</v>
      </c>
      <c r="G930">
        <v>665000</v>
      </c>
      <c r="H930" s="2" t="str">
        <f t="shared" si="72"/>
        <v>高安超え</v>
      </c>
      <c r="I930">
        <v>1</v>
      </c>
      <c r="J930">
        <f t="shared" si="74"/>
        <v>-5</v>
      </c>
      <c r="K930" t="str">
        <f t="shared" si="70"/>
        <v>高安超え</v>
      </c>
      <c r="L930">
        <f t="shared" si="73"/>
        <v>-5</v>
      </c>
      <c r="M930" s="1">
        <f t="shared" si="71"/>
        <v>41793</v>
      </c>
      <c r="N930">
        <f>SUM(J930:$J$1480)</f>
        <v>-81</v>
      </c>
      <c r="O930">
        <f>SUM(L930:$L$1480)</f>
        <v>-101</v>
      </c>
    </row>
    <row r="931" spans="2:15" x14ac:dyDescent="0.2">
      <c r="B931" s="1">
        <v>41792</v>
      </c>
      <c r="C931">
        <v>527</v>
      </c>
      <c r="D931">
        <v>540</v>
      </c>
      <c r="E931">
        <v>525</v>
      </c>
      <c r="F931">
        <v>539</v>
      </c>
      <c r="G931">
        <v>777000</v>
      </c>
      <c r="H931" s="2" t="str">
        <f t="shared" si="72"/>
        <v>高安超え</v>
      </c>
      <c r="I931">
        <v>1</v>
      </c>
      <c r="J931">
        <f t="shared" si="74"/>
        <v>1</v>
      </c>
      <c r="K931" t="str">
        <f t="shared" si="70"/>
        <v>高安超え</v>
      </c>
      <c r="L931">
        <f t="shared" si="73"/>
        <v>1</v>
      </c>
      <c r="M931" s="1">
        <f t="shared" si="71"/>
        <v>41792</v>
      </c>
      <c r="N931">
        <f>SUM(J931:$J$1480)</f>
        <v>-76</v>
      </c>
      <c r="O931">
        <f>SUM(L931:$L$1480)</f>
        <v>-96</v>
      </c>
    </row>
    <row r="932" spans="2:15" x14ac:dyDescent="0.2">
      <c r="B932" s="1">
        <v>41789</v>
      </c>
      <c r="C932">
        <v>520</v>
      </c>
      <c r="D932">
        <v>530</v>
      </c>
      <c r="E932">
        <v>519</v>
      </c>
      <c r="F932">
        <v>520</v>
      </c>
      <c r="G932">
        <v>713000</v>
      </c>
      <c r="H932" s="2" t="str">
        <f t="shared" si="72"/>
        <v>高安超え</v>
      </c>
      <c r="I932">
        <v>1</v>
      </c>
      <c r="J932">
        <f t="shared" si="74"/>
        <v>19</v>
      </c>
      <c r="K932" t="str">
        <f t="shared" si="70"/>
        <v>高安超え</v>
      </c>
      <c r="L932">
        <f t="shared" si="73"/>
        <v>19</v>
      </c>
      <c r="M932" s="1">
        <f t="shared" si="71"/>
        <v>41789</v>
      </c>
      <c r="N932">
        <f>SUM(J932:$J$1480)</f>
        <v>-77</v>
      </c>
      <c r="O932">
        <f>SUM(L932:$L$1480)</f>
        <v>-97</v>
      </c>
    </row>
    <row r="933" spans="2:15" x14ac:dyDescent="0.2">
      <c r="B933" s="1">
        <v>41788</v>
      </c>
      <c r="C933">
        <v>523</v>
      </c>
      <c r="D933">
        <v>526</v>
      </c>
      <c r="E933">
        <v>517</v>
      </c>
      <c r="F933">
        <v>520</v>
      </c>
      <c r="G933">
        <v>536000</v>
      </c>
      <c r="H933" s="2" t="str">
        <f t="shared" si="72"/>
        <v>高安割れ</v>
      </c>
      <c r="I933">
        <v>1</v>
      </c>
      <c r="J933">
        <f t="shared" si="74"/>
        <v>0</v>
      </c>
      <c r="K933" t="str">
        <f t="shared" si="70"/>
        <v>高安割れ</v>
      </c>
      <c r="L933">
        <f t="shared" si="73"/>
        <v>0</v>
      </c>
      <c r="M933" s="1">
        <f t="shared" si="71"/>
        <v>41788</v>
      </c>
      <c r="N933">
        <f>SUM(J933:$J$1480)</f>
        <v>-96</v>
      </c>
      <c r="O933">
        <f>SUM(L933:$L$1480)</f>
        <v>-116</v>
      </c>
    </row>
    <row r="934" spans="2:15" x14ac:dyDescent="0.2">
      <c r="B934" s="1">
        <v>41787</v>
      </c>
      <c r="C934">
        <v>530</v>
      </c>
      <c r="D934">
        <v>532</v>
      </c>
      <c r="E934">
        <v>524</v>
      </c>
      <c r="F934">
        <v>526</v>
      </c>
      <c r="G934">
        <v>554000</v>
      </c>
      <c r="H934" s="2" t="str">
        <f t="shared" si="72"/>
        <v>高安割れ</v>
      </c>
      <c r="I934">
        <v>1</v>
      </c>
      <c r="J934">
        <f t="shared" si="74"/>
        <v>6</v>
      </c>
      <c r="K934" t="str">
        <f t="shared" si="70"/>
        <v>高安割れ</v>
      </c>
      <c r="L934">
        <f t="shared" si="73"/>
        <v>6</v>
      </c>
      <c r="M934" s="1">
        <f t="shared" si="71"/>
        <v>41787</v>
      </c>
      <c r="N934">
        <f>SUM(J934:$J$1480)</f>
        <v>-96</v>
      </c>
      <c r="O934">
        <f>SUM(L934:$L$1480)</f>
        <v>-116</v>
      </c>
    </row>
    <row r="935" spans="2:15" x14ac:dyDescent="0.2">
      <c r="B935" s="1">
        <v>41786</v>
      </c>
      <c r="C935">
        <v>530</v>
      </c>
      <c r="D935">
        <v>535</v>
      </c>
      <c r="E935">
        <v>528</v>
      </c>
      <c r="F935">
        <v>530</v>
      </c>
      <c r="G935">
        <v>526000</v>
      </c>
      <c r="H935" s="2" t="str">
        <f t="shared" si="72"/>
        <v/>
      </c>
      <c r="I935">
        <v>1</v>
      </c>
      <c r="J935">
        <f t="shared" si="74"/>
        <v>-4</v>
      </c>
      <c r="K935" t="str">
        <f t="shared" si="70"/>
        <v/>
      </c>
      <c r="L935">
        <f t="shared" si="73"/>
        <v>-4</v>
      </c>
      <c r="M935" s="1">
        <f t="shared" si="71"/>
        <v>41786</v>
      </c>
      <c r="N935">
        <f>SUM(J935:$J$1480)</f>
        <v>-102</v>
      </c>
      <c r="O935">
        <f>SUM(L935:$L$1480)</f>
        <v>-122</v>
      </c>
    </row>
    <row r="936" spans="2:15" x14ac:dyDescent="0.2">
      <c r="B936" s="1">
        <v>41785</v>
      </c>
      <c r="C936">
        <v>530</v>
      </c>
      <c r="D936">
        <v>533</v>
      </c>
      <c r="E936">
        <v>528</v>
      </c>
      <c r="F936">
        <v>532</v>
      </c>
      <c r="G936">
        <v>431000</v>
      </c>
      <c r="H936" s="2" t="str">
        <f t="shared" si="72"/>
        <v>高安割れ</v>
      </c>
      <c r="I936">
        <v>1</v>
      </c>
      <c r="J936">
        <f t="shared" si="74"/>
        <v>2</v>
      </c>
      <c r="K936" t="str">
        <f t="shared" si="70"/>
        <v>高安割れ</v>
      </c>
      <c r="L936">
        <f t="shared" si="73"/>
        <v>2</v>
      </c>
      <c r="M936" s="1">
        <f t="shared" si="71"/>
        <v>41785</v>
      </c>
      <c r="N936">
        <f>SUM(J936:$J$1480)</f>
        <v>-98</v>
      </c>
      <c r="O936">
        <f>SUM(L936:$L$1480)</f>
        <v>-118</v>
      </c>
    </row>
    <row r="937" spans="2:15" x14ac:dyDescent="0.2">
      <c r="B937" s="1">
        <v>41782</v>
      </c>
      <c r="C937">
        <v>534</v>
      </c>
      <c r="D937">
        <v>535</v>
      </c>
      <c r="E937">
        <v>529</v>
      </c>
      <c r="F937">
        <v>531</v>
      </c>
      <c r="G937">
        <v>346000</v>
      </c>
      <c r="H937" s="2" t="str">
        <f t="shared" si="72"/>
        <v>高安超え</v>
      </c>
      <c r="I937">
        <v>1</v>
      </c>
      <c r="J937">
        <f t="shared" si="74"/>
        <v>1</v>
      </c>
      <c r="K937" t="str">
        <f t="shared" si="70"/>
        <v>高安超え</v>
      </c>
      <c r="L937">
        <f t="shared" si="73"/>
        <v>1</v>
      </c>
      <c r="M937" s="1">
        <f t="shared" si="71"/>
        <v>41782</v>
      </c>
      <c r="N937">
        <f>SUM(J937:$J$1480)</f>
        <v>-100</v>
      </c>
      <c r="O937">
        <f>SUM(L937:$L$1480)</f>
        <v>-120</v>
      </c>
    </row>
    <row r="938" spans="2:15" x14ac:dyDescent="0.2">
      <c r="B938" s="1">
        <v>41781</v>
      </c>
      <c r="C938">
        <v>529</v>
      </c>
      <c r="D938">
        <v>531</v>
      </c>
      <c r="E938">
        <v>519</v>
      </c>
      <c r="F938">
        <v>528</v>
      </c>
      <c r="G938">
        <v>627000</v>
      </c>
      <c r="H938" s="2" t="str">
        <f t="shared" si="72"/>
        <v/>
      </c>
      <c r="I938">
        <v>1</v>
      </c>
      <c r="J938">
        <f t="shared" si="74"/>
        <v>3</v>
      </c>
      <c r="K938" t="str">
        <f t="shared" si="70"/>
        <v/>
      </c>
      <c r="L938">
        <f t="shared" si="73"/>
        <v>3</v>
      </c>
      <c r="M938" s="1">
        <f t="shared" si="71"/>
        <v>41781</v>
      </c>
      <c r="N938">
        <f>SUM(J938:$J$1480)</f>
        <v>-101</v>
      </c>
      <c r="O938">
        <f>SUM(L938:$L$1480)</f>
        <v>-121</v>
      </c>
    </row>
    <row r="939" spans="2:15" x14ac:dyDescent="0.2">
      <c r="B939" s="1">
        <v>41780</v>
      </c>
      <c r="C939">
        <v>526</v>
      </c>
      <c r="D939">
        <v>538</v>
      </c>
      <c r="E939">
        <v>514</v>
      </c>
      <c r="F939">
        <v>519</v>
      </c>
      <c r="G939">
        <v>541000</v>
      </c>
      <c r="H939" s="2" t="str">
        <f t="shared" si="72"/>
        <v/>
      </c>
      <c r="I939">
        <v>1</v>
      </c>
      <c r="J939">
        <f t="shared" si="74"/>
        <v>9</v>
      </c>
      <c r="K939" t="str">
        <f t="shared" si="70"/>
        <v/>
      </c>
      <c r="L939">
        <f t="shared" si="73"/>
        <v>9</v>
      </c>
      <c r="M939" s="1">
        <f t="shared" si="71"/>
        <v>41780</v>
      </c>
      <c r="N939">
        <f>SUM(J939:$J$1480)</f>
        <v>-104</v>
      </c>
      <c r="O939">
        <f>SUM(L939:$L$1480)</f>
        <v>-124</v>
      </c>
    </row>
    <row r="940" spans="2:15" x14ac:dyDescent="0.2">
      <c r="B940" s="1">
        <v>41779</v>
      </c>
      <c r="C940">
        <v>530</v>
      </c>
      <c r="D940">
        <v>531</v>
      </c>
      <c r="E940">
        <v>525</v>
      </c>
      <c r="F940">
        <v>525</v>
      </c>
      <c r="G940">
        <v>282000</v>
      </c>
      <c r="H940" s="2" t="str">
        <f t="shared" si="72"/>
        <v>高安割れ</v>
      </c>
      <c r="I940">
        <v>1</v>
      </c>
      <c r="J940">
        <f t="shared" si="74"/>
        <v>6</v>
      </c>
      <c r="K940" t="str">
        <f t="shared" si="70"/>
        <v>高安割れ</v>
      </c>
      <c r="L940">
        <f t="shared" si="73"/>
        <v>6</v>
      </c>
      <c r="M940" s="1">
        <f t="shared" si="71"/>
        <v>41779</v>
      </c>
      <c r="N940">
        <f>SUM(J940:$J$1480)</f>
        <v>-113</v>
      </c>
      <c r="O940">
        <f>SUM(L940:$L$1480)</f>
        <v>-133</v>
      </c>
    </row>
    <row r="941" spans="2:15" x14ac:dyDescent="0.2">
      <c r="B941" s="1">
        <v>41778</v>
      </c>
      <c r="C941">
        <v>537</v>
      </c>
      <c r="D941">
        <v>537</v>
      </c>
      <c r="E941">
        <v>526</v>
      </c>
      <c r="F941">
        <v>528</v>
      </c>
      <c r="G941">
        <v>337000</v>
      </c>
      <c r="H941" s="2" t="str">
        <f t="shared" si="72"/>
        <v/>
      </c>
      <c r="I941">
        <v>1</v>
      </c>
      <c r="J941">
        <f t="shared" si="74"/>
        <v>-3</v>
      </c>
      <c r="K941" t="str">
        <f t="shared" si="70"/>
        <v>高安割れ</v>
      </c>
      <c r="L941">
        <f t="shared" si="73"/>
        <v>3</v>
      </c>
      <c r="M941" s="1">
        <f t="shared" si="71"/>
        <v>41778</v>
      </c>
      <c r="N941">
        <f>SUM(J941:$J$1480)</f>
        <v>-119</v>
      </c>
      <c r="O941">
        <f>SUM(L941:$L$1480)</f>
        <v>-139</v>
      </c>
    </row>
    <row r="942" spans="2:15" x14ac:dyDescent="0.2">
      <c r="B942" s="1">
        <v>41775</v>
      </c>
      <c r="C942">
        <v>531</v>
      </c>
      <c r="D942">
        <v>537</v>
      </c>
      <c r="E942">
        <v>527</v>
      </c>
      <c r="F942">
        <v>535</v>
      </c>
      <c r="G942">
        <v>488000</v>
      </c>
      <c r="H942" s="2" t="str">
        <f t="shared" si="72"/>
        <v>高安割れ</v>
      </c>
      <c r="I942">
        <v>1</v>
      </c>
      <c r="J942">
        <f t="shared" si="74"/>
        <v>7</v>
      </c>
      <c r="K942" t="str">
        <f t="shared" si="70"/>
        <v>高安割れ</v>
      </c>
      <c r="L942">
        <f t="shared" si="73"/>
        <v>7</v>
      </c>
      <c r="M942" s="1">
        <f t="shared" si="71"/>
        <v>41775</v>
      </c>
      <c r="N942">
        <f>SUM(J942:$J$1480)</f>
        <v>-116</v>
      </c>
      <c r="O942">
        <f>SUM(L942:$L$1480)</f>
        <v>-142</v>
      </c>
    </row>
    <row r="943" spans="2:15" x14ac:dyDescent="0.2">
      <c r="B943" s="1">
        <v>41774</v>
      </c>
      <c r="C943">
        <v>549</v>
      </c>
      <c r="D943">
        <v>549</v>
      </c>
      <c r="E943">
        <v>538</v>
      </c>
      <c r="F943">
        <v>544</v>
      </c>
      <c r="G943">
        <v>447000</v>
      </c>
      <c r="H943" s="2" t="str">
        <f t="shared" si="72"/>
        <v>高安割れ</v>
      </c>
      <c r="I943">
        <v>1</v>
      </c>
      <c r="J943">
        <f t="shared" si="74"/>
        <v>9</v>
      </c>
      <c r="K943" t="str">
        <f t="shared" si="70"/>
        <v>高安割れ</v>
      </c>
      <c r="L943">
        <f t="shared" si="73"/>
        <v>9</v>
      </c>
      <c r="M943" s="1">
        <f t="shared" si="71"/>
        <v>41774</v>
      </c>
      <c r="N943">
        <f>SUM(J943:$J$1480)</f>
        <v>-123</v>
      </c>
      <c r="O943">
        <f>SUM(L943:$L$1480)</f>
        <v>-149</v>
      </c>
    </row>
    <row r="944" spans="2:15" x14ac:dyDescent="0.2">
      <c r="B944" s="1">
        <v>41773</v>
      </c>
      <c r="C944">
        <v>559</v>
      </c>
      <c r="D944">
        <v>560</v>
      </c>
      <c r="E944">
        <v>550</v>
      </c>
      <c r="F944">
        <v>550</v>
      </c>
      <c r="G944">
        <v>555000</v>
      </c>
      <c r="H944" s="2" t="str">
        <f t="shared" si="72"/>
        <v>高安割れ</v>
      </c>
      <c r="I944">
        <v>1</v>
      </c>
      <c r="J944">
        <f t="shared" si="74"/>
        <v>6</v>
      </c>
      <c r="K944" t="str">
        <f t="shared" si="70"/>
        <v>高安割れ</v>
      </c>
      <c r="L944">
        <f t="shared" si="73"/>
        <v>6</v>
      </c>
      <c r="M944" s="1">
        <f t="shared" si="71"/>
        <v>41773</v>
      </c>
      <c r="N944">
        <f>SUM(J944:$J$1480)</f>
        <v>-132</v>
      </c>
      <c r="O944">
        <f>SUM(L944:$L$1480)</f>
        <v>-158</v>
      </c>
    </row>
    <row r="945" spans="2:15" x14ac:dyDescent="0.2">
      <c r="B945" s="1">
        <v>41772</v>
      </c>
      <c r="C945">
        <v>559</v>
      </c>
      <c r="D945">
        <v>563</v>
      </c>
      <c r="E945">
        <v>554</v>
      </c>
      <c r="F945">
        <v>560</v>
      </c>
      <c r="G945">
        <v>504000</v>
      </c>
      <c r="H945" s="2" t="str">
        <f t="shared" si="72"/>
        <v>高安超え</v>
      </c>
      <c r="I945">
        <v>1</v>
      </c>
      <c r="J945">
        <f t="shared" si="74"/>
        <v>-10</v>
      </c>
      <c r="K945" t="str">
        <f t="shared" si="70"/>
        <v>高安超え</v>
      </c>
      <c r="L945">
        <f t="shared" si="73"/>
        <v>-10</v>
      </c>
      <c r="M945" s="1">
        <f t="shared" si="71"/>
        <v>41772</v>
      </c>
      <c r="N945">
        <f>SUM(J945:$J$1480)</f>
        <v>-138</v>
      </c>
      <c r="O945">
        <f>SUM(L945:$L$1480)</f>
        <v>-164</v>
      </c>
    </row>
    <row r="946" spans="2:15" x14ac:dyDescent="0.2">
      <c r="B946" s="1">
        <v>41771</v>
      </c>
      <c r="C946">
        <v>553</v>
      </c>
      <c r="D946">
        <v>560</v>
      </c>
      <c r="E946">
        <v>548</v>
      </c>
      <c r="F946">
        <v>555</v>
      </c>
      <c r="G946">
        <v>569000</v>
      </c>
      <c r="H946" s="2" t="str">
        <f t="shared" si="72"/>
        <v>高安割れ</v>
      </c>
      <c r="I946">
        <v>1</v>
      </c>
      <c r="J946">
        <f t="shared" si="74"/>
        <v>-5</v>
      </c>
      <c r="K946" t="str">
        <f t="shared" si="70"/>
        <v>高安割れ</v>
      </c>
      <c r="L946">
        <f t="shared" si="73"/>
        <v>-5</v>
      </c>
      <c r="M946" s="1">
        <f t="shared" si="71"/>
        <v>41771</v>
      </c>
      <c r="N946">
        <f>SUM(J946:$J$1480)</f>
        <v>-128</v>
      </c>
      <c r="O946">
        <f>SUM(L946:$L$1480)</f>
        <v>-154</v>
      </c>
    </row>
    <row r="947" spans="2:15" x14ac:dyDescent="0.2">
      <c r="B947" s="1">
        <v>41768</v>
      </c>
      <c r="C947">
        <v>550</v>
      </c>
      <c r="D947">
        <v>562</v>
      </c>
      <c r="E947">
        <v>549</v>
      </c>
      <c r="F947">
        <v>560</v>
      </c>
      <c r="G947">
        <v>478000</v>
      </c>
      <c r="H947" s="2" t="str">
        <f t="shared" si="72"/>
        <v/>
      </c>
      <c r="I947">
        <v>1</v>
      </c>
      <c r="J947">
        <f t="shared" si="74"/>
        <v>-5</v>
      </c>
      <c r="K947" t="str">
        <f t="shared" si="70"/>
        <v/>
      </c>
      <c r="L947">
        <f t="shared" si="73"/>
        <v>-5</v>
      </c>
      <c r="M947" s="1">
        <f t="shared" si="71"/>
        <v>41768</v>
      </c>
      <c r="N947">
        <f>SUM(J947:$J$1480)</f>
        <v>-123</v>
      </c>
      <c r="O947">
        <f>SUM(L947:$L$1480)</f>
        <v>-149</v>
      </c>
    </row>
    <row r="948" spans="2:15" x14ac:dyDescent="0.2">
      <c r="B948" s="1">
        <v>41767</v>
      </c>
      <c r="C948">
        <v>550</v>
      </c>
      <c r="D948">
        <v>557</v>
      </c>
      <c r="E948">
        <v>549</v>
      </c>
      <c r="F948">
        <v>554</v>
      </c>
      <c r="G948">
        <v>321000</v>
      </c>
      <c r="H948" s="2" t="str">
        <f t="shared" si="72"/>
        <v/>
      </c>
      <c r="I948">
        <v>1</v>
      </c>
      <c r="J948">
        <f t="shared" si="74"/>
        <v>6</v>
      </c>
      <c r="K948" t="str">
        <f t="shared" si="70"/>
        <v/>
      </c>
      <c r="L948">
        <f t="shared" si="73"/>
        <v>6</v>
      </c>
      <c r="M948" s="1">
        <f t="shared" si="71"/>
        <v>41767</v>
      </c>
      <c r="N948">
        <f>SUM(J948:$J$1480)</f>
        <v>-118</v>
      </c>
      <c r="O948">
        <f>SUM(L948:$L$1480)</f>
        <v>-144</v>
      </c>
    </row>
    <row r="949" spans="2:15" x14ac:dyDescent="0.2">
      <c r="B949" s="1">
        <v>41766</v>
      </c>
      <c r="C949">
        <v>561</v>
      </c>
      <c r="D949">
        <v>569</v>
      </c>
      <c r="E949">
        <v>548</v>
      </c>
      <c r="F949">
        <v>548</v>
      </c>
      <c r="G949">
        <v>824000</v>
      </c>
      <c r="H949" s="2" t="str">
        <f t="shared" si="72"/>
        <v>高安割れ</v>
      </c>
      <c r="I949">
        <v>1</v>
      </c>
      <c r="J949">
        <f t="shared" si="74"/>
        <v>-6</v>
      </c>
      <c r="K949" t="str">
        <f t="shared" si="70"/>
        <v>高安割れ</v>
      </c>
      <c r="L949">
        <f t="shared" si="73"/>
        <v>-6</v>
      </c>
      <c r="M949" s="1">
        <f t="shared" si="71"/>
        <v>41766</v>
      </c>
      <c r="N949">
        <f>SUM(J949:$J$1480)</f>
        <v>-124</v>
      </c>
      <c r="O949">
        <f>SUM(L949:$L$1480)</f>
        <v>-150</v>
      </c>
    </row>
    <row r="950" spans="2:15" x14ac:dyDescent="0.2">
      <c r="B950" s="1">
        <v>41761</v>
      </c>
      <c r="C950">
        <v>574</v>
      </c>
      <c r="D950">
        <v>577</v>
      </c>
      <c r="E950">
        <v>570</v>
      </c>
      <c r="F950">
        <v>574</v>
      </c>
      <c r="G950">
        <v>361000</v>
      </c>
      <c r="H950" s="2" t="str">
        <f t="shared" si="72"/>
        <v/>
      </c>
      <c r="I950">
        <v>1</v>
      </c>
      <c r="J950">
        <f t="shared" si="74"/>
        <v>-26</v>
      </c>
      <c r="K950" t="str">
        <f t="shared" si="70"/>
        <v/>
      </c>
      <c r="L950">
        <f t="shared" si="73"/>
        <v>-26</v>
      </c>
      <c r="M950" s="1">
        <f t="shared" si="71"/>
        <v>41761</v>
      </c>
      <c r="N950">
        <f>SUM(J950:$J$1480)</f>
        <v>-118</v>
      </c>
      <c r="O950">
        <f>SUM(L950:$L$1480)</f>
        <v>-144</v>
      </c>
    </row>
    <row r="951" spans="2:15" x14ac:dyDescent="0.2">
      <c r="B951" s="1">
        <v>41760</v>
      </c>
      <c r="C951">
        <v>568</v>
      </c>
      <c r="D951">
        <v>581</v>
      </c>
      <c r="E951">
        <v>568</v>
      </c>
      <c r="F951">
        <v>579</v>
      </c>
      <c r="G951">
        <v>454000</v>
      </c>
      <c r="H951" s="2" t="str">
        <f t="shared" si="72"/>
        <v/>
      </c>
      <c r="I951">
        <v>1</v>
      </c>
      <c r="J951">
        <f t="shared" si="74"/>
        <v>-5</v>
      </c>
      <c r="K951" t="str">
        <f t="shared" si="70"/>
        <v/>
      </c>
      <c r="L951">
        <f t="shared" si="73"/>
        <v>-5</v>
      </c>
      <c r="M951" s="1">
        <f t="shared" si="71"/>
        <v>41760</v>
      </c>
      <c r="N951">
        <f>SUM(J951:$J$1480)</f>
        <v>-92</v>
      </c>
      <c r="O951">
        <f>SUM(L951:$L$1480)</f>
        <v>-118</v>
      </c>
    </row>
    <row r="952" spans="2:15" x14ac:dyDescent="0.2">
      <c r="B952" s="1">
        <v>41759</v>
      </c>
      <c r="C952">
        <v>575</v>
      </c>
      <c r="D952">
        <v>579</v>
      </c>
      <c r="E952">
        <v>568</v>
      </c>
      <c r="F952">
        <v>568</v>
      </c>
      <c r="G952">
        <v>426000</v>
      </c>
      <c r="H952" s="2" t="str">
        <f t="shared" si="72"/>
        <v>高安割れ</v>
      </c>
      <c r="I952">
        <v>1</v>
      </c>
      <c r="J952">
        <f t="shared" si="74"/>
        <v>-11</v>
      </c>
      <c r="K952" t="str">
        <f t="shared" si="70"/>
        <v>高安割れ</v>
      </c>
      <c r="L952">
        <f t="shared" si="73"/>
        <v>-11</v>
      </c>
      <c r="M952" s="1">
        <f t="shared" si="71"/>
        <v>41759</v>
      </c>
      <c r="N952">
        <f>SUM(J952:$J$1480)</f>
        <v>-87</v>
      </c>
      <c r="O952">
        <f>SUM(L952:$L$1480)</f>
        <v>-113</v>
      </c>
    </row>
    <row r="953" spans="2:15" x14ac:dyDescent="0.2">
      <c r="B953" s="1">
        <v>41757</v>
      </c>
      <c r="C953">
        <v>586</v>
      </c>
      <c r="D953">
        <v>586</v>
      </c>
      <c r="E953">
        <v>573</v>
      </c>
      <c r="F953">
        <v>579</v>
      </c>
      <c r="G953">
        <v>315000</v>
      </c>
      <c r="H953" s="2" t="str">
        <f t="shared" si="72"/>
        <v>高安割れ</v>
      </c>
      <c r="I953">
        <v>1</v>
      </c>
      <c r="J953">
        <f t="shared" si="74"/>
        <v>11</v>
      </c>
      <c r="K953" t="str">
        <f t="shared" si="70"/>
        <v>高安割れ</v>
      </c>
      <c r="L953">
        <f t="shared" si="73"/>
        <v>11</v>
      </c>
      <c r="M953" s="1">
        <f t="shared" si="71"/>
        <v>41757</v>
      </c>
      <c r="N953">
        <f>SUM(J953:$J$1480)</f>
        <v>-76</v>
      </c>
      <c r="O953">
        <f>SUM(L953:$L$1480)</f>
        <v>-102</v>
      </c>
    </row>
    <row r="954" spans="2:15" x14ac:dyDescent="0.2">
      <c r="B954" s="1">
        <v>41754</v>
      </c>
      <c r="C954">
        <v>587</v>
      </c>
      <c r="D954">
        <v>591</v>
      </c>
      <c r="E954">
        <v>581</v>
      </c>
      <c r="F954">
        <v>586</v>
      </c>
      <c r="G954">
        <v>298000</v>
      </c>
      <c r="H954" s="2" t="str">
        <f t="shared" si="72"/>
        <v/>
      </c>
      <c r="I954">
        <v>1</v>
      </c>
      <c r="J954">
        <f t="shared" si="74"/>
        <v>-7</v>
      </c>
      <c r="K954" t="str">
        <f t="shared" si="70"/>
        <v/>
      </c>
      <c r="L954">
        <f t="shared" si="73"/>
        <v>-7</v>
      </c>
      <c r="M954" s="1">
        <f t="shared" si="71"/>
        <v>41754</v>
      </c>
      <c r="N954">
        <f>SUM(J954:$J$1480)</f>
        <v>-87</v>
      </c>
      <c r="O954">
        <f>SUM(L954:$L$1480)</f>
        <v>-113</v>
      </c>
    </row>
    <row r="955" spans="2:15" x14ac:dyDescent="0.2">
      <c r="B955" s="1">
        <v>41753</v>
      </c>
      <c r="C955">
        <v>587</v>
      </c>
      <c r="D955">
        <v>593</v>
      </c>
      <c r="E955">
        <v>580</v>
      </c>
      <c r="F955">
        <v>586</v>
      </c>
      <c r="G955">
        <v>524000</v>
      </c>
      <c r="H955" s="2" t="str">
        <f t="shared" si="72"/>
        <v>高安超え</v>
      </c>
      <c r="I955">
        <v>1</v>
      </c>
      <c r="J955">
        <f t="shared" si="74"/>
        <v>0</v>
      </c>
      <c r="K955" t="str">
        <f t="shared" si="70"/>
        <v>高安超え</v>
      </c>
      <c r="L955">
        <f t="shared" si="73"/>
        <v>0</v>
      </c>
      <c r="M955" s="1">
        <f t="shared" si="71"/>
        <v>41753</v>
      </c>
      <c r="N955">
        <f>SUM(J955:$J$1480)</f>
        <v>-80</v>
      </c>
      <c r="O955">
        <f>SUM(L955:$L$1480)</f>
        <v>-106</v>
      </c>
    </row>
    <row r="956" spans="2:15" x14ac:dyDescent="0.2">
      <c r="B956" s="1">
        <v>41752</v>
      </c>
      <c r="C956">
        <v>579</v>
      </c>
      <c r="D956">
        <v>587</v>
      </c>
      <c r="E956">
        <v>578</v>
      </c>
      <c r="F956">
        <v>584</v>
      </c>
      <c r="G956">
        <v>267000</v>
      </c>
      <c r="H956" s="2" t="str">
        <f t="shared" si="72"/>
        <v/>
      </c>
      <c r="I956">
        <v>1</v>
      </c>
      <c r="J956">
        <f t="shared" si="74"/>
        <v>2</v>
      </c>
      <c r="K956" t="str">
        <f t="shared" si="70"/>
        <v/>
      </c>
      <c r="L956">
        <f t="shared" si="73"/>
        <v>2</v>
      </c>
      <c r="M956" s="1">
        <f t="shared" si="71"/>
        <v>41752</v>
      </c>
      <c r="N956">
        <f>SUM(J956:$J$1480)</f>
        <v>-80</v>
      </c>
      <c r="O956">
        <f>SUM(L956:$L$1480)</f>
        <v>-106</v>
      </c>
    </row>
    <row r="957" spans="2:15" x14ac:dyDescent="0.2">
      <c r="B957" s="1">
        <v>41751</v>
      </c>
      <c r="C957">
        <v>587</v>
      </c>
      <c r="D957">
        <v>591</v>
      </c>
      <c r="E957">
        <v>578</v>
      </c>
      <c r="F957">
        <v>578</v>
      </c>
      <c r="G957">
        <v>388000</v>
      </c>
      <c r="H957" s="2" t="str">
        <f t="shared" si="72"/>
        <v>高安割れ</v>
      </c>
      <c r="I957">
        <v>1</v>
      </c>
      <c r="J957">
        <f t="shared" si="74"/>
        <v>-6</v>
      </c>
      <c r="K957" t="str">
        <f t="shared" si="70"/>
        <v>高安割れ</v>
      </c>
      <c r="L957">
        <f t="shared" si="73"/>
        <v>-6</v>
      </c>
      <c r="M957" s="1">
        <f t="shared" si="71"/>
        <v>41751</v>
      </c>
      <c r="N957">
        <f>SUM(J957:$J$1480)</f>
        <v>-82</v>
      </c>
      <c r="O957">
        <f>SUM(L957:$L$1480)</f>
        <v>-108</v>
      </c>
    </row>
    <row r="958" spans="2:15" x14ac:dyDescent="0.2">
      <c r="B958" s="1">
        <v>41750</v>
      </c>
      <c r="C958">
        <v>585</v>
      </c>
      <c r="D958">
        <v>593</v>
      </c>
      <c r="E958">
        <v>580</v>
      </c>
      <c r="F958">
        <v>582</v>
      </c>
      <c r="G958">
        <v>478000</v>
      </c>
      <c r="H958" s="2" t="str">
        <f t="shared" si="72"/>
        <v>高安超え</v>
      </c>
      <c r="I958">
        <v>1</v>
      </c>
      <c r="J958">
        <f t="shared" si="74"/>
        <v>-4</v>
      </c>
      <c r="K958" t="str">
        <f t="shared" si="70"/>
        <v>高安超え</v>
      </c>
      <c r="L958">
        <f t="shared" si="73"/>
        <v>-4</v>
      </c>
      <c r="M958" s="1">
        <f t="shared" si="71"/>
        <v>41750</v>
      </c>
      <c r="N958">
        <f>SUM(J958:$J$1480)</f>
        <v>-76</v>
      </c>
      <c r="O958">
        <f>SUM(L958:$L$1480)</f>
        <v>-102</v>
      </c>
    </row>
    <row r="959" spans="2:15" x14ac:dyDescent="0.2">
      <c r="B959" s="1">
        <v>41747</v>
      </c>
      <c r="C959">
        <v>575</v>
      </c>
      <c r="D959">
        <v>580</v>
      </c>
      <c r="E959">
        <v>574</v>
      </c>
      <c r="F959">
        <v>580</v>
      </c>
      <c r="G959">
        <v>387000</v>
      </c>
      <c r="H959" s="2" t="str">
        <f t="shared" si="72"/>
        <v>高安超え</v>
      </c>
      <c r="I959">
        <v>1</v>
      </c>
      <c r="J959">
        <f t="shared" si="74"/>
        <v>2</v>
      </c>
      <c r="K959" t="str">
        <f t="shared" si="70"/>
        <v>高安超え</v>
      </c>
      <c r="L959">
        <f t="shared" si="73"/>
        <v>2</v>
      </c>
      <c r="M959" s="1">
        <f t="shared" si="71"/>
        <v>41747</v>
      </c>
      <c r="N959">
        <f>SUM(J959:$J$1480)</f>
        <v>-72</v>
      </c>
      <c r="O959">
        <f>SUM(L959:$L$1480)</f>
        <v>-98</v>
      </c>
    </row>
    <row r="960" spans="2:15" x14ac:dyDescent="0.2">
      <c r="B960" s="1">
        <v>41746</v>
      </c>
      <c r="C960">
        <v>570</v>
      </c>
      <c r="D960">
        <v>576</v>
      </c>
      <c r="E960">
        <v>567</v>
      </c>
      <c r="F960">
        <v>573</v>
      </c>
      <c r="G960">
        <v>400000</v>
      </c>
      <c r="H960" s="2" t="str">
        <f t="shared" si="72"/>
        <v>高安超え</v>
      </c>
      <c r="I960">
        <v>1</v>
      </c>
      <c r="J960">
        <f t="shared" si="74"/>
        <v>7</v>
      </c>
      <c r="K960" t="str">
        <f t="shared" si="70"/>
        <v>高安超え</v>
      </c>
      <c r="L960">
        <f t="shared" si="73"/>
        <v>7</v>
      </c>
      <c r="M960" s="1">
        <f t="shared" si="71"/>
        <v>41746</v>
      </c>
      <c r="N960">
        <f>SUM(J960:$J$1480)</f>
        <v>-74</v>
      </c>
      <c r="O960">
        <f>SUM(L960:$L$1480)</f>
        <v>-100</v>
      </c>
    </row>
    <row r="961" spans="2:15" x14ac:dyDescent="0.2">
      <c r="B961" s="1">
        <v>41745</v>
      </c>
      <c r="C961">
        <v>557</v>
      </c>
      <c r="D961">
        <v>570</v>
      </c>
      <c r="E961">
        <v>556</v>
      </c>
      <c r="F961">
        <v>570</v>
      </c>
      <c r="G961">
        <v>513000</v>
      </c>
      <c r="H961" s="2" t="str">
        <f t="shared" si="72"/>
        <v>高安超え</v>
      </c>
      <c r="I961">
        <v>1</v>
      </c>
      <c r="J961">
        <f t="shared" si="74"/>
        <v>3</v>
      </c>
      <c r="K961" t="str">
        <f t="shared" si="70"/>
        <v>高安超え</v>
      </c>
      <c r="L961">
        <f t="shared" si="73"/>
        <v>3</v>
      </c>
      <c r="M961" s="1">
        <f t="shared" si="71"/>
        <v>41745</v>
      </c>
      <c r="N961">
        <f>SUM(J961:$J$1480)</f>
        <v>-81</v>
      </c>
      <c r="O961">
        <f>SUM(L961:$L$1480)</f>
        <v>-107</v>
      </c>
    </row>
    <row r="962" spans="2:15" x14ac:dyDescent="0.2">
      <c r="B962" s="1">
        <v>41744</v>
      </c>
      <c r="C962">
        <v>548</v>
      </c>
      <c r="D962">
        <v>554</v>
      </c>
      <c r="E962">
        <v>545</v>
      </c>
      <c r="F962">
        <v>552</v>
      </c>
      <c r="G962">
        <v>506000</v>
      </c>
      <c r="H962" s="2" t="str">
        <f t="shared" si="72"/>
        <v>高安超え</v>
      </c>
      <c r="I962">
        <v>1</v>
      </c>
      <c r="J962">
        <f t="shared" si="74"/>
        <v>18</v>
      </c>
      <c r="K962" t="str">
        <f t="shared" si="70"/>
        <v>高安超え</v>
      </c>
      <c r="L962">
        <f t="shared" si="73"/>
        <v>18</v>
      </c>
      <c r="M962" s="1">
        <f t="shared" si="71"/>
        <v>41744</v>
      </c>
      <c r="N962">
        <f>SUM(J962:$J$1480)</f>
        <v>-84</v>
      </c>
      <c r="O962">
        <f>SUM(L962:$L$1480)</f>
        <v>-110</v>
      </c>
    </row>
    <row r="963" spans="2:15" x14ac:dyDescent="0.2">
      <c r="B963" s="1">
        <v>41743</v>
      </c>
      <c r="C963">
        <v>540</v>
      </c>
      <c r="D963">
        <v>541</v>
      </c>
      <c r="E963">
        <v>534</v>
      </c>
      <c r="F963">
        <v>535</v>
      </c>
      <c r="G963">
        <v>508000</v>
      </c>
      <c r="H963" s="2" t="str">
        <f t="shared" si="72"/>
        <v>高安割れ</v>
      </c>
      <c r="I963">
        <v>1</v>
      </c>
      <c r="J963">
        <f t="shared" si="74"/>
        <v>-17</v>
      </c>
      <c r="K963" t="str">
        <f t="shared" si="70"/>
        <v>高安割れ</v>
      </c>
      <c r="L963">
        <f t="shared" si="73"/>
        <v>-17</v>
      </c>
      <c r="M963" s="1">
        <f t="shared" si="71"/>
        <v>41743</v>
      </c>
      <c r="N963">
        <f>SUM(J963:$J$1480)</f>
        <v>-102</v>
      </c>
      <c r="O963">
        <f>SUM(L963:$L$1480)</f>
        <v>-128</v>
      </c>
    </row>
    <row r="964" spans="2:15" x14ac:dyDescent="0.2">
      <c r="B964" s="1">
        <v>41740</v>
      </c>
      <c r="C964">
        <v>539</v>
      </c>
      <c r="D964">
        <v>562</v>
      </c>
      <c r="E964">
        <v>539</v>
      </c>
      <c r="F964">
        <v>542</v>
      </c>
      <c r="G964">
        <v>1783000</v>
      </c>
      <c r="H964" s="2" t="str">
        <f t="shared" si="72"/>
        <v/>
      </c>
      <c r="I964">
        <v>1</v>
      </c>
      <c r="J964">
        <f t="shared" si="74"/>
        <v>-7</v>
      </c>
      <c r="K964" t="str">
        <f t="shared" si="70"/>
        <v/>
      </c>
      <c r="L964">
        <f t="shared" si="73"/>
        <v>-7</v>
      </c>
      <c r="M964" s="1">
        <f t="shared" si="71"/>
        <v>41740</v>
      </c>
      <c r="N964">
        <f>SUM(J964:$J$1480)</f>
        <v>-85</v>
      </c>
      <c r="O964">
        <f>SUM(L964:$L$1480)</f>
        <v>-111</v>
      </c>
    </row>
    <row r="965" spans="2:15" x14ac:dyDescent="0.2">
      <c r="B965" s="1">
        <v>41739</v>
      </c>
      <c r="C965">
        <v>555</v>
      </c>
      <c r="D965">
        <v>561</v>
      </c>
      <c r="E965">
        <v>544</v>
      </c>
      <c r="F965">
        <v>547</v>
      </c>
      <c r="G965">
        <v>477000</v>
      </c>
      <c r="H965" s="2" t="str">
        <f t="shared" si="72"/>
        <v>高安割れ</v>
      </c>
      <c r="I965">
        <v>1</v>
      </c>
      <c r="J965">
        <f t="shared" si="74"/>
        <v>5</v>
      </c>
      <c r="K965" t="str">
        <f t="shared" si="70"/>
        <v>高安割れ</v>
      </c>
      <c r="L965">
        <f t="shared" si="73"/>
        <v>5</v>
      </c>
      <c r="M965" s="1">
        <f t="shared" si="71"/>
        <v>41739</v>
      </c>
      <c r="N965">
        <f>SUM(J965:$J$1480)</f>
        <v>-78</v>
      </c>
      <c r="O965">
        <f>SUM(L965:$L$1480)</f>
        <v>-104</v>
      </c>
    </row>
    <row r="966" spans="2:15" x14ac:dyDescent="0.2">
      <c r="B966" s="1">
        <v>41738</v>
      </c>
      <c r="C966">
        <v>566</v>
      </c>
      <c r="D966">
        <v>566</v>
      </c>
      <c r="E966">
        <v>548</v>
      </c>
      <c r="F966">
        <v>548</v>
      </c>
      <c r="G966">
        <v>519000</v>
      </c>
      <c r="H966" s="2" t="str">
        <f t="shared" si="72"/>
        <v>高安割れ</v>
      </c>
      <c r="I966">
        <v>1</v>
      </c>
      <c r="J966">
        <f t="shared" si="74"/>
        <v>1</v>
      </c>
      <c r="K966" t="str">
        <f t="shared" si="70"/>
        <v>高安割れ</v>
      </c>
      <c r="L966">
        <f t="shared" si="73"/>
        <v>1</v>
      </c>
      <c r="M966" s="1">
        <f t="shared" si="71"/>
        <v>41738</v>
      </c>
      <c r="N966">
        <f>SUM(J966:$J$1480)</f>
        <v>-83</v>
      </c>
      <c r="O966">
        <f>SUM(L966:$L$1480)</f>
        <v>-109</v>
      </c>
    </row>
    <row r="967" spans="2:15" x14ac:dyDescent="0.2">
      <c r="B967" s="1">
        <v>41737</v>
      </c>
      <c r="C967">
        <v>564</v>
      </c>
      <c r="D967">
        <v>572</v>
      </c>
      <c r="E967">
        <v>559</v>
      </c>
      <c r="F967">
        <v>569</v>
      </c>
      <c r="G967">
        <v>620000</v>
      </c>
      <c r="H967" s="2" t="str">
        <f t="shared" si="72"/>
        <v>高安割れ</v>
      </c>
      <c r="I967">
        <v>1</v>
      </c>
      <c r="J967">
        <f t="shared" si="74"/>
        <v>21</v>
      </c>
      <c r="K967" t="str">
        <f t="shared" ref="K967:K1030" si="75">IF(AND(D967&lt;=D968,E967&lt;E968),"高安割れ",IF(AND(D967&gt;D968,E967&gt;E968),"高安超え",""))</f>
        <v>高安割れ</v>
      </c>
      <c r="L967">
        <f t="shared" si="73"/>
        <v>21</v>
      </c>
      <c r="M967" s="1">
        <f t="shared" ref="M967:M1030" si="76">+B967</f>
        <v>41737</v>
      </c>
      <c r="N967">
        <f>SUM(J967:$J$1480)</f>
        <v>-84</v>
      </c>
      <c r="O967">
        <f>SUM(L967:$L$1480)</f>
        <v>-110</v>
      </c>
    </row>
    <row r="968" spans="2:15" x14ac:dyDescent="0.2">
      <c r="B968" s="1">
        <v>41736</v>
      </c>
      <c r="C968">
        <v>571</v>
      </c>
      <c r="D968">
        <v>573</v>
      </c>
      <c r="E968">
        <v>562</v>
      </c>
      <c r="F968">
        <v>566</v>
      </c>
      <c r="G968">
        <v>626000</v>
      </c>
      <c r="H968" s="2" t="str">
        <f t="shared" ref="H968:H1031" si="77">IF(AND(D968&lt;D969,E968&lt;E969),"高安割れ",IF(AND(D968&gt;D969,E968&gt;E969),"高安超え",""))</f>
        <v>高安割れ</v>
      </c>
      <c r="I968">
        <v>1</v>
      </c>
      <c r="J968">
        <f t="shared" si="74"/>
        <v>-3</v>
      </c>
      <c r="K968" t="str">
        <f t="shared" si="75"/>
        <v>高安割れ</v>
      </c>
      <c r="L968">
        <f t="shared" ref="L968:L1031" si="78">IF(K968="高安割れ",(F968-F967)*I968,(F967-F968)*I968)</f>
        <v>-3</v>
      </c>
      <c r="M968" s="1">
        <f t="shared" si="76"/>
        <v>41736</v>
      </c>
      <c r="N968">
        <f>SUM(J968:$J$1480)</f>
        <v>-105</v>
      </c>
      <c r="O968">
        <f>SUM(L968:$L$1480)</f>
        <v>-131</v>
      </c>
    </row>
    <row r="969" spans="2:15" x14ac:dyDescent="0.2">
      <c r="B969" s="1">
        <v>41733</v>
      </c>
      <c r="C969">
        <v>572</v>
      </c>
      <c r="D969">
        <v>586</v>
      </c>
      <c r="E969">
        <v>570</v>
      </c>
      <c r="F969">
        <v>584</v>
      </c>
      <c r="G969">
        <v>415000</v>
      </c>
      <c r="H969" s="2" t="str">
        <f t="shared" si="77"/>
        <v/>
      </c>
      <c r="I969">
        <v>1</v>
      </c>
      <c r="J969">
        <f t="shared" ref="J969:J1032" si="79">IF(H969="高安割れ",(F969-F968)*I969,(F968-F969)*I969)</f>
        <v>-18</v>
      </c>
      <c r="K969" t="str">
        <f t="shared" si="75"/>
        <v/>
      </c>
      <c r="L969">
        <f t="shared" si="78"/>
        <v>-18</v>
      </c>
      <c r="M969" s="1">
        <f t="shared" si="76"/>
        <v>41733</v>
      </c>
      <c r="N969">
        <f>SUM(J969:$J$1480)</f>
        <v>-102</v>
      </c>
      <c r="O969">
        <f>SUM(L969:$L$1480)</f>
        <v>-128</v>
      </c>
    </row>
    <row r="970" spans="2:15" x14ac:dyDescent="0.2">
      <c r="B970" s="1">
        <v>41732</v>
      </c>
      <c r="C970">
        <v>576</v>
      </c>
      <c r="D970">
        <v>582</v>
      </c>
      <c r="E970">
        <v>570</v>
      </c>
      <c r="F970">
        <v>577</v>
      </c>
      <c r="G970">
        <v>540000</v>
      </c>
      <c r="H970" s="2" t="str">
        <f t="shared" si="77"/>
        <v>高安超え</v>
      </c>
      <c r="I970">
        <v>1</v>
      </c>
      <c r="J970">
        <f t="shared" si="79"/>
        <v>7</v>
      </c>
      <c r="K970" t="str">
        <f t="shared" si="75"/>
        <v>高安超え</v>
      </c>
      <c r="L970">
        <f t="shared" si="78"/>
        <v>7</v>
      </c>
      <c r="M970" s="1">
        <f t="shared" si="76"/>
        <v>41732</v>
      </c>
      <c r="N970">
        <f>SUM(J970:$J$1480)</f>
        <v>-84</v>
      </c>
      <c r="O970">
        <f>SUM(L970:$L$1480)</f>
        <v>-110</v>
      </c>
    </row>
    <row r="971" spans="2:15" x14ac:dyDescent="0.2">
      <c r="B971" s="1">
        <v>41731</v>
      </c>
      <c r="C971">
        <v>570</v>
      </c>
      <c r="D971">
        <v>577</v>
      </c>
      <c r="E971">
        <v>568</v>
      </c>
      <c r="F971">
        <v>571</v>
      </c>
      <c r="G971">
        <v>486000</v>
      </c>
      <c r="H971" s="2" t="str">
        <f t="shared" si="77"/>
        <v>高安超え</v>
      </c>
      <c r="I971">
        <v>1</v>
      </c>
      <c r="J971">
        <f t="shared" si="79"/>
        <v>6</v>
      </c>
      <c r="K971" t="str">
        <f t="shared" si="75"/>
        <v>高安超え</v>
      </c>
      <c r="L971">
        <f t="shared" si="78"/>
        <v>6</v>
      </c>
      <c r="M971" s="1">
        <f t="shared" si="76"/>
        <v>41731</v>
      </c>
      <c r="N971">
        <f>SUM(J971:$J$1480)</f>
        <v>-91</v>
      </c>
      <c r="O971">
        <f>SUM(L971:$L$1480)</f>
        <v>-117</v>
      </c>
    </row>
    <row r="972" spans="2:15" x14ac:dyDescent="0.2">
      <c r="B972" s="1">
        <v>41730</v>
      </c>
      <c r="C972">
        <v>563</v>
      </c>
      <c r="D972">
        <v>572</v>
      </c>
      <c r="E972">
        <v>559</v>
      </c>
      <c r="F972">
        <v>569</v>
      </c>
      <c r="G972">
        <v>748000</v>
      </c>
      <c r="H972" s="2" t="str">
        <f t="shared" si="77"/>
        <v>高安超え</v>
      </c>
      <c r="I972">
        <v>1</v>
      </c>
      <c r="J972">
        <f t="shared" si="79"/>
        <v>2</v>
      </c>
      <c r="K972" t="str">
        <f t="shared" si="75"/>
        <v>高安超え</v>
      </c>
      <c r="L972">
        <f t="shared" si="78"/>
        <v>2</v>
      </c>
      <c r="M972" s="1">
        <f t="shared" si="76"/>
        <v>41730</v>
      </c>
      <c r="N972">
        <f>SUM(J972:$J$1480)</f>
        <v>-97</v>
      </c>
      <c r="O972">
        <f>SUM(L972:$L$1480)</f>
        <v>-123</v>
      </c>
    </row>
    <row r="973" spans="2:15" x14ac:dyDescent="0.2">
      <c r="B973" s="1">
        <v>41729</v>
      </c>
      <c r="C973">
        <v>551</v>
      </c>
      <c r="D973">
        <v>563</v>
      </c>
      <c r="E973">
        <v>549</v>
      </c>
      <c r="F973">
        <v>561</v>
      </c>
      <c r="G973">
        <v>520000</v>
      </c>
      <c r="H973" s="2" t="str">
        <f t="shared" si="77"/>
        <v>高安超え</v>
      </c>
      <c r="I973">
        <v>1</v>
      </c>
      <c r="J973">
        <f t="shared" si="79"/>
        <v>8</v>
      </c>
      <c r="K973" t="str">
        <f t="shared" si="75"/>
        <v>高安超え</v>
      </c>
      <c r="L973">
        <f t="shared" si="78"/>
        <v>8</v>
      </c>
      <c r="M973" s="1">
        <f t="shared" si="76"/>
        <v>41729</v>
      </c>
      <c r="N973">
        <f>SUM(J973:$J$1480)</f>
        <v>-99</v>
      </c>
      <c r="O973">
        <f>SUM(L973:$L$1480)</f>
        <v>-125</v>
      </c>
    </row>
    <row r="974" spans="2:15" x14ac:dyDescent="0.2">
      <c r="B974" s="1">
        <v>41726</v>
      </c>
      <c r="C974">
        <v>553</v>
      </c>
      <c r="D974">
        <v>562</v>
      </c>
      <c r="E974">
        <v>546</v>
      </c>
      <c r="F974">
        <v>561</v>
      </c>
      <c r="G974">
        <v>424000</v>
      </c>
      <c r="H974" s="2" t="str">
        <f t="shared" si="77"/>
        <v>高安超え</v>
      </c>
      <c r="I974">
        <v>1</v>
      </c>
      <c r="J974">
        <f t="shared" si="79"/>
        <v>0</v>
      </c>
      <c r="K974" t="str">
        <f t="shared" si="75"/>
        <v>高安超え</v>
      </c>
      <c r="L974">
        <f t="shared" si="78"/>
        <v>0</v>
      </c>
      <c r="M974" s="1">
        <f t="shared" si="76"/>
        <v>41726</v>
      </c>
      <c r="N974">
        <f>SUM(J974:$J$1480)</f>
        <v>-107</v>
      </c>
      <c r="O974">
        <f>SUM(L974:$L$1480)</f>
        <v>-133</v>
      </c>
    </row>
    <row r="975" spans="2:15" x14ac:dyDescent="0.2">
      <c r="B975" s="1">
        <v>41725</v>
      </c>
      <c r="C975">
        <v>542</v>
      </c>
      <c r="D975">
        <v>550</v>
      </c>
      <c r="E975">
        <v>533</v>
      </c>
      <c r="F975">
        <v>550</v>
      </c>
      <c r="G975">
        <v>784000</v>
      </c>
      <c r="H975" s="2" t="str">
        <f t="shared" si="77"/>
        <v>高安割れ</v>
      </c>
      <c r="I975">
        <v>1</v>
      </c>
      <c r="J975">
        <f t="shared" si="79"/>
        <v>-11</v>
      </c>
      <c r="K975" t="str">
        <f t="shared" si="75"/>
        <v>高安割れ</v>
      </c>
      <c r="L975">
        <f t="shared" si="78"/>
        <v>-11</v>
      </c>
      <c r="M975" s="1">
        <f t="shared" si="76"/>
        <v>41725</v>
      </c>
      <c r="N975">
        <f>SUM(J975:$J$1480)</f>
        <v>-107</v>
      </c>
      <c r="O975">
        <f>SUM(L975:$L$1480)</f>
        <v>-133</v>
      </c>
    </row>
    <row r="976" spans="2:15" x14ac:dyDescent="0.2">
      <c r="B976" s="1">
        <v>41724</v>
      </c>
      <c r="C976">
        <v>561</v>
      </c>
      <c r="D976">
        <v>564</v>
      </c>
      <c r="E976">
        <v>547</v>
      </c>
      <c r="F976">
        <v>550</v>
      </c>
      <c r="G976">
        <v>956000</v>
      </c>
      <c r="H976" s="2" t="str">
        <f t="shared" si="77"/>
        <v>高安割れ</v>
      </c>
      <c r="I976">
        <v>1</v>
      </c>
      <c r="J976">
        <f t="shared" si="79"/>
        <v>0</v>
      </c>
      <c r="K976" t="str">
        <f t="shared" si="75"/>
        <v>高安割れ</v>
      </c>
      <c r="L976">
        <f t="shared" si="78"/>
        <v>0</v>
      </c>
      <c r="M976" s="1">
        <f t="shared" si="76"/>
        <v>41724</v>
      </c>
      <c r="N976">
        <f>SUM(J976:$J$1480)</f>
        <v>-96</v>
      </c>
      <c r="O976">
        <f>SUM(L976:$L$1480)</f>
        <v>-122</v>
      </c>
    </row>
    <row r="977" spans="2:15" x14ac:dyDescent="0.2">
      <c r="B977" s="1">
        <v>41723</v>
      </c>
      <c r="C977">
        <v>560</v>
      </c>
      <c r="D977">
        <v>569</v>
      </c>
      <c r="E977">
        <v>556</v>
      </c>
      <c r="F977">
        <v>560</v>
      </c>
      <c r="G977">
        <v>963000</v>
      </c>
      <c r="H977" s="2" t="str">
        <f t="shared" si="77"/>
        <v>高安超え</v>
      </c>
      <c r="I977">
        <v>1</v>
      </c>
      <c r="J977">
        <f t="shared" si="79"/>
        <v>-10</v>
      </c>
      <c r="K977" t="str">
        <f t="shared" si="75"/>
        <v>高安超え</v>
      </c>
      <c r="L977">
        <f t="shared" si="78"/>
        <v>-10</v>
      </c>
      <c r="M977" s="1">
        <f t="shared" si="76"/>
        <v>41723</v>
      </c>
      <c r="N977">
        <f>SUM(J977:$J$1480)</f>
        <v>-96</v>
      </c>
      <c r="O977">
        <f>SUM(L977:$L$1480)</f>
        <v>-122</v>
      </c>
    </row>
    <row r="978" spans="2:15" x14ac:dyDescent="0.2">
      <c r="B978" s="1">
        <v>41722</v>
      </c>
      <c r="C978">
        <v>546</v>
      </c>
      <c r="D978">
        <v>559</v>
      </c>
      <c r="E978">
        <v>545</v>
      </c>
      <c r="F978">
        <v>552</v>
      </c>
      <c r="G978">
        <v>981000</v>
      </c>
      <c r="H978" s="2" t="str">
        <f t="shared" si="77"/>
        <v>高安超え</v>
      </c>
      <c r="I978">
        <v>1</v>
      </c>
      <c r="J978">
        <f t="shared" si="79"/>
        <v>8</v>
      </c>
      <c r="K978" t="str">
        <f t="shared" si="75"/>
        <v>高安超え</v>
      </c>
      <c r="L978">
        <f t="shared" si="78"/>
        <v>8</v>
      </c>
      <c r="M978" s="1">
        <f t="shared" si="76"/>
        <v>41722</v>
      </c>
      <c r="N978">
        <f>SUM(J978:$J$1480)</f>
        <v>-86</v>
      </c>
      <c r="O978">
        <f>SUM(L978:$L$1480)</f>
        <v>-112</v>
      </c>
    </row>
    <row r="979" spans="2:15" x14ac:dyDescent="0.2">
      <c r="B979" s="1">
        <v>41718</v>
      </c>
      <c r="C979">
        <v>556</v>
      </c>
      <c r="D979">
        <v>558</v>
      </c>
      <c r="E979">
        <v>533</v>
      </c>
      <c r="F979">
        <v>536</v>
      </c>
      <c r="G979">
        <v>616000</v>
      </c>
      <c r="H979" s="2" t="str">
        <f t="shared" si="77"/>
        <v>高安割れ</v>
      </c>
      <c r="I979">
        <v>1</v>
      </c>
      <c r="J979">
        <f t="shared" si="79"/>
        <v>-16</v>
      </c>
      <c r="K979" t="str">
        <f t="shared" si="75"/>
        <v>高安割れ</v>
      </c>
      <c r="L979">
        <f t="shared" si="78"/>
        <v>-16</v>
      </c>
      <c r="M979" s="1">
        <f t="shared" si="76"/>
        <v>41718</v>
      </c>
      <c r="N979">
        <f>SUM(J979:$J$1480)</f>
        <v>-94</v>
      </c>
      <c r="O979">
        <f>SUM(L979:$L$1480)</f>
        <v>-120</v>
      </c>
    </row>
    <row r="980" spans="2:15" x14ac:dyDescent="0.2">
      <c r="B980" s="1">
        <v>41717</v>
      </c>
      <c r="C980">
        <v>552</v>
      </c>
      <c r="D980">
        <v>561</v>
      </c>
      <c r="E980">
        <v>544</v>
      </c>
      <c r="F980">
        <v>556</v>
      </c>
      <c r="G980">
        <v>848000</v>
      </c>
      <c r="H980" s="2" t="str">
        <f t="shared" si="77"/>
        <v>高安超え</v>
      </c>
      <c r="I980">
        <v>1</v>
      </c>
      <c r="J980">
        <f t="shared" si="79"/>
        <v>-20</v>
      </c>
      <c r="K980" t="str">
        <f t="shared" si="75"/>
        <v>高安超え</v>
      </c>
      <c r="L980">
        <f t="shared" si="78"/>
        <v>-20</v>
      </c>
      <c r="M980" s="1">
        <f t="shared" si="76"/>
        <v>41717</v>
      </c>
      <c r="N980">
        <f>SUM(J980:$J$1480)</f>
        <v>-78</v>
      </c>
      <c r="O980">
        <f>SUM(L980:$L$1480)</f>
        <v>-104</v>
      </c>
    </row>
    <row r="981" spans="2:15" x14ac:dyDescent="0.2">
      <c r="B981" s="1">
        <v>41716</v>
      </c>
      <c r="C981">
        <v>548</v>
      </c>
      <c r="D981">
        <v>554</v>
      </c>
      <c r="E981">
        <v>542</v>
      </c>
      <c r="F981">
        <v>549</v>
      </c>
      <c r="G981">
        <v>703000</v>
      </c>
      <c r="H981" s="2" t="str">
        <f t="shared" si="77"/>
        <v>高安超え</v>
      </c>
      <c r="I981">
        <v>1</v>
      </c>
      <c r="J981">
        <f t="shared" si="79"/>
        <v>7</v>
      </c>
      <c r="K981" t="str">
        <f t="shared" si="75"/>
        <v>高安超え</v>
      </c>
      <c r="L981">
        <f t="shared" si="78"/>
        <v>7</v>
      </c>
      <c r="M981" s="1">
        <f t="shared" si="76"/>
        <v>41716</v>
      </c>
      <c r="N981">
        <f>SUM(J981:$J$1480)</f>
        <v>-58</v>
      </c>
      <c r="O981">
        <f>SUM(L981:$L$1480)</f>
        <v>-84</v>
      </c>
    </row>
    <row r="982" spans="2:15" x14ac:dyDescent="0.2">
      <c r="B982" s="1">
        <v>41715</v>
      </c>
      <c r="C982">
        <v>531</v>
      </c>
      <c r="D982">
        <v>539</v>
      </c>
      <c r="E982">
        <v>529</v>
      </c>
      <c r="F982">
        <v>532</v>
      </c>
      <c r="G982">
        <v>549000</v>
      </c>
      <c r="H982" s="2" t="str">
        <f t="shared" si="77"/>
        <v/>
      </c>
      <c r="I982">
        <v>1</v>
      </c>
      <c r="J982">
        <f t="shared" si="79"/>
        <v>17</v>
      </c>
      <c r="K982" t="str">
        <f t="shared" si="75"/>
        <v/>
      </c>
      <c r="L982">
        <f t="shared" si="78"/>
        <v>17</v>
      </c>
      <c r="M982" s="1">
        <f t="shared" si="76"/>
        <v>41715</v>
      </c>
      <c r="N982">
        <f>SUM(J982:$J$1480)</f>
        <v>-65</v>
      </c>
      <c r="O982">
        <f>SUM(L982:$L$1480)</f>
        <v>-91</v>
      </c>
    </row>
    <row r="983" spans="2:15" x14ac:dyDescent="0.2">
      <c r="B983" s="1">
        <v>41712</v>
      </c>
      <c r="C983">
        <v>538</v>
      </c>
      <c r="D983">
        <v>540</v>
      </c>
      <c r="E983">
        <v>528</v>
      </c>
      <c r="F983">
        <v>531</v>
      </c>
      <c r="G983">
        <v>2432000</v>
      </c>
      <c r="H983" s="2" t="str">
        <f t="shared" si="77"/>
        <v>高安割れ</v>
      </c>
      <c r="I983">
        <v>1</v>
      </c>
      <c r="J983">
        <f t="shared" si="79"/>
        <v>-1</v>
      </c>
      <c r="K983" t="str">
        <f t="shared" si="75"/>
        <v>高安割れ</v>
      </c>
      <c r="L983">
        <f t="shared" si="78"/>
        <v>-1</v>
      </c>
      <c r="M983" s="1">
        <f t="shared" si="76"/>
        <v>41712</v>
      </c>
      <c r="N983">
        <f>SUM(J983:$J$1480)</f>
        <v>-82</v>
      </c>
      <c r="O983">
        <f>SUM(L983:$L$1480)</f>
        <v>-108</v>
      </c>
    </row>
    <row r="984" spans="2:15" x14ac:dyDescent="0.2">
      <c r="B984" s="1">
        <v>41711</v>
      </c>
      <c r="C984">
        <v>557</v>
      </c>
      <c r="D984">
        <v>566</v>
      </c>
      <c r="E984">
        <v>555</v>
      </c>
      <c r="F984">
        <v>560</v>
      </c>
      <c r="G984">
        <v>539000</v>
      </c>
      <c r="H984" s="2" t="str">
        <f t="shared" si="77"/>
        <v>高安割れ</v>
      </c>
      <c r="I984">
        <v>1</v>
      </c>
      <c r="J984">
        <f t="shared" si="79"/>
        <v>29</v>
      </c>
      <c r="K984" t="str">
        <f t="shared" si="75"/>
        <v>高安割れ</v>
      </c>
      <c r="L984">
        <f t="shared" si="78"/>
        <v>29</v>
      </c>
      <c r="M984" s="1">
        <f t="shared" si="76"/>
        <v>41711</v>
      </c>
      <c r="N984">
        <f>SUM(J984:$J$1480)</f>
        <v>-81</v>
      </c>
      <c r="O984">
        <f>SUM(L984:$L$1480)</f>
        <v>-107</v>
      </c>
    </row>
    <row r="985" spans="2:15" x14ac:dyDescent="0.2">
      <c r="B985" s="1">
        <v>41710</v>
      </c>
      <c r="C985">
        <v>565</v>
      </c>
      <c r="D985">
        <v>568</v>
      </c>
      <c r="E985">
        <v>556</v>
      </c>
      <c r="F985">
        <v>556</v>
      </c>
      <c r="G985">
        <v>555000</v>
      </c>
      <c r="H985" s="2" t="str">
        <f t="shared" si="77"/>
        <v>高安割れ</v>
      </c>
      <c r="I985">
        <v>1</v>
      </c>
      <c r="J985">
        <f t="shared" si="79"/>
        <v>-4</v>
      </c>
      <c r="K985" t="str">
        <f t="shared" si="75"/>
        <v>高安割れ</v>
      </c>
      <c r="L985">
        <f t="shared" si="78"/>
        <v>-4</v>
      </c>
      <c r="M985" s="1">
        <f t="shared" si="76"/>
        <v>41710</v>
      </c>
      <c r="N985">
        <f>SUM(J985:$J$1480)</f>
        <v>-110</v>
      </c>
      <c r="O985">
        <f>SUM(L985:$L$1480)</f>
        <v>-136</v>
      </c>
    </row>
    <row r="986" spans="2:15" x14ac:dyDescent="0.2">
      <c r="B986" s="1">
        <v>41709</v>
      </c>
      <c r="C986">
        <v>566</v>
      </c>
      <c r="D986">
        <v>579</v>
      </c>
      <c r="E986">
        <v>566</v>
      </c>
      <c r="F986">
        <v>575</v>
      </c>
      <c r="G986">
        <v>566000</v>
      </c>
      <c r="H986" s="2" t="str">
        <f t="shared" si="77"/>
        <v>高安超え</v>
      </c>
      <c r="I986">
        <v>1</v>
      </c>
      <c r="J986">
        <f t="shared" si="79"/>
        <v>-19</v>
      </c>
      <c r="K986" t="str">
        <f t="shared" si="75"/>
        <v>高安超え</v>
      </c>
      <c r="L986">
        <f t="shared" si="78"/>
        <v>-19</v>
      </c>
      <c r="M986" s="1">
        <f t="shared" si="76"/>
        <v>41709</v>
      </c>
      <c r="N986">
        <f>SUM(J986:$J$1480)</f>
        <v>-106</v>
      </c>
      <c r="O986">
        <f>SUM(L986:$L$1480)</f>
        <v>-132</v>
      </c>
    </row>
    <row r="987" spans="2:15" x14ac:dyDescent="0.2">
      <c r="B987" s="1">
        <v>41708</v>
      </c>
      <c r="C987">
        <v>562</v>
      </c>
      <c r="D987">
        <v>569</v>
      </c>
      <c r="E987">
        <v>559</v>
      </c>
      <c r="F987">
        <v>565</v>
      </c>
      <c r="G987">
        <v>407000</v>
      </c>
      <c r="H987" s="2" t="str">
        <f t="shared" si="77"/>
        <v>高安割れ</v>
      </c>
      <c r="I987">
        <v>1</v>
      </c>
      <c r="J987">
        <f t="shared" si="79"/>
        <v>-10</v>
      </c>
      <c r="K987" t="str">
        <f t="shared" si="75"/>
        <v>高安割れ</v>
      </c>
      <c r="L987">
        <f t="shared" si="78"/>
        <v>-10</v>
      </c>
      <c r="M987" s="1">
        <f t="shared" si="76"/>
        <v>41708</v>
      </c>
      <c r="N987">
        <f>SUM(J987:$J$1480)</f>
        <v>-87</v>
      </c>
      <c r="O987">
        <f>SUM(L987:$L$1480)</f>
        <v>-113</v>
      </c>
    </row>
    <row r="988" spans="2:15" x14ac:dyDescent="0.2">
      <c r="B988" s="1">
        <v>41705</v>
      </c>
      <c r="C988">
        <v>566</v>
      </c>
      <c r="D988">
        <v>572</v>
      </c>
      <c r="E988">
        <v>563</v>
      </c>
      <c r="F988">
        <v>570</v>
      </c>
      <c r="G988">
        <v>408000</v>
      </c>
      <c r="H988" s="2" t="str">
        <f t="shared" si="77"/>
        <v>高安超え</v>
      </c>
      <c r="I988">
        <v>1</v>
      </c>
      <c r="J988">
        <f t="shared" si="79"/>
        <v>-5</v>
      </c>
      <c r="K988" t="str">
        <f t="shared" si="75"/>
        <v>高安超え</v>
      </c>
      <c r="L988">
        <f t="shared" si="78"/>
        <v>-5</v>
      </c>
      <c r="M988" s="1">
        <f t="shared" si="76"/>
        <v>41705</v>
      </c>
      <c r="N988">
        <f>SUM(J988:$J$1480)</f>
        <v>-77</v>
      </c>
      <c r="O988">
        <f>SUM(L988:$L$1480)</f>
        <v>-103</v>
      </c>
    </row>
    <row r="989" spans="2:15" x14ac:dyDescent="0.2">
      <c r="B989" s="1">
        <v>41704</v>
      </c>
      <c r="C989">
        <v>552</v>
      </c>
      <c r="D989">
        <v>568</v>
      </c>
      <c r="E989">
        <v>547</v>
      </c>
      <c r="F989">
        <v>566</v>
      </c>
      <c r="G989">
        <v>516000</v>
      </c>
      <c r="H989" s="2" t="str">
        <f t="shared" si="77"/>
        <v/>
      </c>
      <c r="I989">
        <v>1</v>
      </c>
      <c r="J989">
        <f t="shared" si="79"/>
        <v>4</v>
      </c>
      <c r="K989" t="str">
        <f t="shared" si="75"/>
        <v/>
      </c>
      <c r="L989">
        <f t="shared" si="78"/>
        <v>4</v>
      </c>
      <c r="M989" s="1">
        <f t="shared" si="76"/>
        <v>41704</v>
      </c>
      <c r="N989">
        <f>SUM(J989:$J$1480)</f>
        <v>-72</v>
      </c>
      <c r="O989">
        <f>SUM(L989:$L$1480)</f>
        <v>-98</v>
      </c>
    </row>
    <row r="990" spans="2:15" x14ac:dyDescent="0.2">
      <c r="B990" s="1">
        <v>41703</v>
      </c>
      <c r="C990">
        <v>550</v>
      </c>
      <c r="D990">
        <v>556</v>
      </c>
      <c r="E990">
        <v>547</v>
      </c>
      <c r="F990">
        <v>551</v>
      </c>
      <c r="G990">
        <v>452000</v>
      </c>
      <c r="H990" s="2" t="str">
        <f t="shared" si="77"/>
        <v>高安超え</v>
      </c>
      <c r="I990">
        <v>1</v>
      </c>
      <c r="J990">
        <f t="shared" si="79"/>
        <v>15</v>
      </c>
      <c r="K990" t="str">
        <f t="shared" si="75"/>
        <v>高安超え</v>
      </c>
      <c r="L990">
        <f t="shared" si="78"/>
        <v>15</v>
      </c>
      <c r="M990" s="1">
        <f t="shared" si="76"/>
        <v>41703</v>
      </c>
      <c r="N990">
        <f>SUM(J990:$J$1480)</f>
        <v>-76</v>
      </c>
      <c r="O990">
        <f>SUM(L990:$L$1480)</f>
        <v>-102</v>
      </c>
    </row>
    <row r="991" spans="2:15" x14ac:dyDescent="0.2">
      <c r="B991" s="1">
        <v>41702</v>
      </c>
      <c r="C991">
        <v>538</v>
      </c>
      <c r="D991">
        <v>549</v>
      </c>
      <c r="E991">
        <v>536</v>
      </c>
      <c r="F991">
        <v>548</v>
      </c>
      <c r="G991">
        <v>403000</v>
      </c>
      <c r="H991" s="2" t="str">
        <f t="shared" si="77"/>
        <v/>
      </c>
      <c r="I991">
        <v>1</v>
      </c>
      <c r="J991">
        <f t="shared" si="79"/>
        <v>3</v>
      </c>
      <c r="K991" t="str">
        <f t="shared" si="75"/>
        <v/>
      </c>
      <c r="L991">
        <f t="shared" si="78"/>
        <v>3</v>
      </c>
      <c r="M991" s="1">
        <f t="shared" si="76"/>
        <v>41702</v>
      </c>
      <c r="N991">
        <f>SUM(J991:$J$1480)</f>
        <v>-91</v>
      </c>
      <c r="O991">
        <f>SUM(L991:$L$1480)</f>
        <v>-117</v>
      </c>
    </row>
    <row r="992" spans="2:15" x14ac:dyDescent="0.2">
      <c r="B992" s="1">
        <v>41701</v>
      </c>
      <c r="C992">
        <v>549</v>
      </c>
      <c r="D992">
        <v>549</v>
      </c>
      <c r="E992">
        <v>529</v>
      </c>
      <c r="F992">
        <v>542</v>
      </c>
      <c r="G992">
        <v>510000</v>
      </c>
      <c r="H992" s="2" t="str">
        <f t="shared" si="77"/>
        <v>高安割れ</v>
      </c>
      <c r="I992">
        <v>1</v>
      </c>
      <c r="J992">
        <f t="shared" si="79"/>
        <v>-6</v>
      </c>
      <c r="K992" t="str">
        <f t="shared" si="75"/>
        <v>高安割れ</v>
      </c>
      <c r="L992">
        <f t="shared" si="78"/>
        <v>-6</v>
      </c>
      <c r="M992" s="1">
        <f t="shared" si="76"/>
        <v>41701</v>
      </c>
      <c r="N992">
        <f>SUM(J992:$J$1480)</f>
        <v>-94</v>
      </c>
      <c r="O992">
        <f>SUM(L992:$L$1480)</f>
        <v>-120</v>
      </c>
    </row>
    <row r="993" spans="2:15" x14ac:dyDescent="0.2">
      <c r="B993" s="1">
        <v>41698</v>
      </c>
      <c r="C993">
        <v>559</v>
      </c>
      <c r="D993">
        <v>559</v>
      </c>
      <c r="E993">
        <v>542</v>
      </c>
      <c r="F993">
        <v>545</v>
      </c>
      <c r="G993">
        <v>563000</v>
      </c>
      <c r="H993" s="2" t="str">
        <f t="shared" si="77"/>
        <v>高安割れ</v>
      </c>
      <c r="I993">
        <v>1</v>
      </c>
      <c r="J993">
        <f t="shared" si="79"/>
        <v>3</v>
      </c>
      <c r="K993" t="str">
        <f t="shared" si="75"/>
        <v>高安割れ</v>
      </c>
      <c r="L993">
        <f t="shared" si="78"/>
        <v>3</v>
      </c>
      <c r="M993" s="1">
        <f t="shared" si="76"/>
        <v>41698</v>
      </c>
      <c r="N993">
        <f>SUM(J993:$J$1480)</f>
        <v>-88</v>
      </c>
      <c r="O993">
        <f>SUM(L993:$L$1480)</f>
        <v>-114</v>
      </c>
    </row>
    <row r="994" spans="2:15" x14ac:dyDescent="0.2">
      <c r="B994" s="1">
        <v>41697</v>
      </c>
      <c r="C994">
        <v>558</v>
      </c>
      <c r="D994">
        <v>564</v>
      </c>
      <c r="E994">
        <v>553</v>
      </c>
      <c r="F994">
        <v>560</v>
      </c>
      <c r="G994">
        <v>505000</v>
      </c>
      <c r="H994" s="2" t="str">
        <f t="shared" si="77"/>
        <v/>
      </c>
      <c r="I994">
        <v>1</v>
      </c>
      <c r="J994">
        <f t="shared" si="79"/>
        <v>-15</v>
      </c>
      <c r="K994" t="str">
        <f t="shared" si="75"/>
        <v/>
      </c>
      <c r="L994">
        <f t="shared" si="78"/>
        <v>-15</v>
      </c>
      <c r="M994" s="1">
        <f t="shared" si="76"/>
        <v>41697</v>
      </c>
      <c r="N994">
        <f>SUM(J994:$J$1480)</f>
        <v>-91</v>
      </c>
      <c r="O994">
        <f>SUM(L994:$L$1480)</f>
        <v>-117</v>
      </c>
    </row>
    <row r="995" spans="2:15" x14ac:dyDescent="0.2">
      <c r="B995" s="1">
        <v>41696</v>
      </c>
      <c r="C995">
        <v>557</v>
      </c>
      <c r="D995">
        <v>566</v>
      </c>
      <c r="E995">
        <v>553</v>
      </c>
      <c r="F995">
        <v>559</v>
      </c>
      <c r="G995">
        <v>493000</v>
      </c>
      <c r="H995" s="2" t="str">
        <f t="shared" si="77"/>
        <v>高安割れ</v>
      </c>
      <c r="I995">
        <v>1</v>
      </c>
      <c r="J995">
        <f t="shared" si="79"/>
        <v>-1</v>
      </c>
      <c r="K995" t="str">
        <f t="shared" si="75"/>
        <v>高安割れ</v>
      </c>
      <c r="L995">
        <f t="shared" si="78"/>
        <v>-1</v>
      </c>
      <c r="M995" s="1">
        <f t="shared" si="76"/>
        <v>41696</v>
      </c>
      <c r="N995">
        <f>SUM(J995:$J$1480)</f>
        <v>-76</v>
      </c>
      <c r="O995">
        <f>SUM(L995:$L$1480)</f>
        <v>-102</v>
      </c>
    </row>
    <row r="996" spans="2:15" x14ac:dyDescent="0.2">
      <c r="B996" s="1">
        <v>41695</v>
      </c>
      <c r="C996">
        <v>568</v>
      </c>
      <c r="D996">
        <v>574</v>
      </c>
      <c r="E996">
        <v>565</v>
      </c>
      <c r="F996">
        <v>567</v>
      </c>
      <c r="G996">
        <v>533000</v>
      </c>
      <c r="H996" s="2" t="str">
        <f t="shared" si="77"/>
        <v>高安超え</v>
      </c>
      <c r="I996">
        <v>1</v>
      </c>
      <c r="J996">
        <f t="shared" si="79"/>
        <v>-8</v>
      </c>
      <c r="K996" t="str">
        <f t="shared" si="75"/>
        <v>高安超え</v>
      </c>
      <c r="L996">
        <f t="shared" si="78"/>
        <v>-8</v>
      </c>
      <c r="M996" s="1">
        <f t="shared" si="76"/>
        <v>41695</v>
      </c>
      <c r="N996">
        <f>SUM(J996:$J$1480)</f>
        <v>-75</v>
      </c>
      <c r="O996">
        <f>SUM(L996:$L$1480)</f>
        <v>-101</v>
      </c>
    </row>
    <row r="997" spans="2:15" x14ac:dyDescent="0.2">
      <c r="B997" s="1">
        <v>41694</v>
      </c>
      <c r="C997">
        <v>556</v>
      </c>
      <c r="D997">
        <v>566</v>
      </c>
      <c r="E997">
        <v>549</v>
      </c>
      <c r="F997">
        <v>557</v>
      </c>
      <c r="G997">
        <v>501000</v>
      </c>
      <c r="H997" s="2" t="str">
        <f t="shared" si="77"/>
        <v/>
      </c>
      <c r="I997">
        <v>1</v>
      </c>
      <c r="J997">
        <f t="shared" si="79"/>
        <v>10</v>
      </c>
      <c r="K997" t="str">
        <f t="shared" si="75"/>
        <v/>
      </c>
      <c r="L997">
        <f t="shared" si="78"/>
        <v>10</v>
      </c>
      <c r="M997" s="1">
        <f t="shared" si="76"/>
        <v>41694</v>
      </c>
      <c r="N997">
        <f>SUM(J997:$J$1480)</f>
        <v>-67</v>
      </c>
      <c r="O997">
        <f>SUM(L997:$L$1480)</f>
        <v>-93</v>
      </c>
    </row>
    <row r="998" spans="2:15" x14ac:dyDescent="0.2">
      <c r="B998" s="1">
        <v>41691</v>
      </c>
      <c r="C998">
        <v>539</v>
      </c>
      <c r="D998">
        <v>566</v>
      </c>
      <c r="E998">
        <v>539</v>
      </c>
      <c r="F998">
        <v>564</v>
      </c>
      <c r="G998">
        <v>718000</v>
      </c>
      <c r="H998" s="2" t="str">
        <f t="shared" si="77"/>
        <v/>
      </c>
      <c r="I998">
        <v>1</v>
      </c>
      <c r="J998">
        <f t="shared" si="79"/>
        <v>-7</v>
      </c>
      <c r="K998" t="str">
        <f t="shared" si="75"/>
        <v/>
      </c>
      <c r="L998">
        <f t="shared" si="78"/>
        <v>-7</v>
      </c>
      <c r="M998" s="1">
        <f t="shared" si="76"/>
        <v>41691</v>
      </c>
      <c r="N998">
        <f>SUM(J998:$J$1480)</f>
        <v>-77</v>
      </c>
      <c r="O998">
        <f>SUM(L998:$L$1480)</f>
        <v>-103</v>
      </c>
    </row>
    <row r="999" spans="2:15" x14ac:dyDescent="0.2">
      <c r="B999" s="1">
        <v>41690</v>
      </c>
      <c r="C999">
        <v>556</v>
      </c>
      <c r="D999">
        <v>556</v>
      </c>
      <c r="E999">
        <v>539</v>
      </c>
      <c r="F999">
        <v>540</v>
      </c>
      <c r="G999">
        <v>715000</v>
      </c>
      <c r="H999" s="2" t="str">
        <f t="shared" si="77"/>
        <v>高安割れ</v>
      </c>
      <c r="I999">
        <v>1</v>
      </c>
      <c r="J999">
        <f t="shared" si="79"/>
        <v>-24</v>
      </c>
      <c r="K999" t="str">
        <f t="shared" si="75"/>
        <v>高安割れ</v>
      </c>
      <c r="L999">
        <f t="shared" si="78"/>
        <v>-24</v>
      </c>
      <c r="M999" s="1">
        <f t="shared" si="76"/>
        <v>41690</v>
      </c>
      <c r="N999">
        <f>SUM(J999:$J$1480)</f>
        <v>-70</v>
      </c>
      <c r="O999">
        <f>SUM(L999:$L$1480)</f>
        <v>-96</v>
      </c>
    </row>
    <row r="1000" spans="2:15" x14ac:dyDescent="0.2">
      <c r="B1000" s="1">
        <v>41689</v>
      </c>
      <c r="C1000">
        <v>555</v>
      </c>
      <c r="D1000">
        <v>559</v>
      </c>
      <c r="E1000">
        <v>552</v>
      </c>
      <c r="F1000">
        <v>556</v>
      </c>
      <c r="G1000">
        <v>408000</v>
      </c>
      <c r="H1000" s="2" t="str">
        <f t="shared" si="77"/>
        <v/>
      </c>
      <c r="I1000">
        <v>1</v>
      </c>
      <c r="J1000">
        <f t="shared" si="79"/>
        <v>-16</v>
      </c>
      <c r="K1000" t="str">
        <f t="shared" si="75"/>
        <v/>
      </c>
      <c r="L1000">
        <f t="shared" si="78"/>
        <v>-16</v>
      </c>
      <c r="M1000" s="1">
        <f t="shared" si="76"/>
        <v>41689</v>
      </c>
      <c r="N1000">
        <f>SUM(J1000:$J$1480)</f>
        <v>-46</v>
      </c>
      <c r="O1000">
        <f>SUM(L1000:$L$1480)</f>
        <v>-72</v>
      </c>
    </row>
    <row r="1001" spans="2:15" x14ac:dyDescent="0.2">
      <c r="B1001" s="1">
        <v>41688</v>
      </c>
      <c r="C1001">
        <v>549</v>
      </c>
      <c r="D1001">
        <v>569</v>
      </c>
      <c r="E1001">
        <v>546</v>
      </c>
      <c r="F1001">
        <v>564</v>
      </c>
      <c r="G1001">
        <v>892000</v>
      </c>
      <c r="H1001" s="2" t="str">
        <f t="shared" si="77"/>
        <v>高安超え</v>
      </c>
      <c r="I1001">
        <v>1</v>
      </c>
      <c r="J1001">
        <f t="shared" si="79"/>
        <v>-8</v>
      </c>
      <c r="K1001" t="str">
        <f t="shared" si="75"/>
        <v>高安超え</v>
      </c>
      <c r="L1001">
        <f t="shared" si="78"/>
        <v>-8</v>
      </c>
      <c r="M1001" s="1">
        <f t="shared" si="76"/>
        <v>41688</v>
      </c>
      <c r="N1001">
        <f>SUM(J1001:$J$1480)</f>
        <v>-30</v>
      </c>
      <c r="O1001">
        <f>SUM(L1001:$L$1480)</f>
        <v>-56</v>
      </c>
    </row>
    <row r="1002" spans="2:15" x14ac:dyDescent="0.2">
      <c r="B1002" s="1">
        <v>41687</v>
      </c>
      <c r="C1002">
        <v>538</v>
      </c>
      <c r="D1002">
        <v>545</v>
      </c>
      <c r="E1002">
        <v>528</v>
      </c>
      <c r="F1002">
        <v>540</v>
      </c>
      <c r="G1002">
        <v>367000</v>
      </c>
      <c r="H1002" s="2" t="str">
        <f t="shared" si="77"/>
        <v>高安割れ</v>
      </c>
      <c r="I1002">
        <v>1</v>
      </c>
      <c r="J1002">
        <f t="shared" si="79"/>
        <v>-24</v>
      </c>
      <c r="K1002" t="str">
        <f t="shared" si="75"/>
        <v>高安割れ</v>
      </c>
      <c r="L1002">
        <f t="shared" si="78"/>
        <v>-24</v>
      </c>
      <c r="M1002" s="1">
        <f t="shared" si="76"/>
        <v>41687</v>
      </c>
      <c r="N1002">
        <f>SUM(J1002:$J$1480)</f>
        <v>-22</v>
      </c>
      <c r="O1002">
        <f>SUM(L1002:$L$1480)</f>
        <v>-48</v>
      </c>
    </row>
    <row r="1003" spans="2:15" x14ac:dyDescent="0.2">
      <c r="B1003" s="1">
        <v>41684</v>
      </c>
      <c r="C1003">
        <v>541</v>
      </c>
      <c r="D1003">
        <v>555</v>
      </c>
      <c r="E1003">
        <v>532</v>
      </c>
      <c r="F1003">
        <v>535</v>
      </c>
      <c r="G1003">
        <v>1674000</v>
      </c>
      <c r="H1003" s="2" t="str">
        <f t="shared" si="77"/>
        <v>高安割れ</v>
      </c>
      <c r="I1003">
        <v>1</v>
      </c>
      <c r="J1003">
        <f t="shared" si="79"/>
        <v>-5</v>
      </c>
      <c r="K1003" t="str">
        <f t="shared" si="75"/>
        <v>高安割れ</v>
      </c>
      <c r="L1003">
        <f t="shared" si="78"/>
        <v>-5</v>
      </c>
      <c r="M1003" s="1">
        <f t="shared" si="76"/>
        <v>41684</v>
      </c>
      <c r="N1003">
        <f>SUM(J1003:$J$1480)</f>
        <v>2</v>
      </c>
      <c r="O1003">
        <f>SUM(L1003:$L$1480)</f>
        <v>-24</v>
      </c>
    </row>
    <row r="1004" spans="2:15" x14ac:dyDescent="0.2">
      <c r="B1004" s="1">
        <v>41683</v>
      </c>
      <c r="C1004">
        <v>563</v>
      </c>
      <c r="D1004">
        <v>566</v>
      </c>
      <c r="E1004">
        <v>539</v>
      </c>
      <c r="F1004">
        <v>543</v>
      </c>
      <c r="G1004">
        <v>1573000</v>
      </c>
      <c r="H1004" s="2" t="str">
        <f t="shared" si="77"/>
        <v>高安割れ</v>
      </c>
      <c r="I1004">
        <v>1</v>
      </c>
      <c r="J1004">
        <f t="shared" si="79"/>
        <v>8</v>
      </c>
      <c r="K1004" t="str">
        <f t="shared" si="75"/>
        <v>高安割れ</v>
      </c>
      <c r="L1004">
        <f t="shared" si="78"/>
        <v>8</v>
      </c>
      <c r="M1004" s="1">
        <f t="shared" si="76"/>
        <v>41683</v>
      </c>
      <c r="N1004">
        <f>SUM(J1004:$J$1480)</f>
        <v>7</v>
      </c>
      <c r="O1004">
        <f>SUM(L1004:$L$1480)</f>
        <v>-19</v>
      </c>
    </row>
    <row r="1005" spans="2:15" x14ac:dyDescent="0.2">
      <c r="B1005" s="1">
        <v>41682</v>
      </c>
      <c r="C1005">
        <v>567</v>
      </c>
      <c r="D1005">
        <v>572</v>
      </c>
      <c r="E1005">
        <v>556</v>
      </c>
      <c r="F1005">
        <v>563</v>
      </c>
      <c r="G1005">
        <v>1053000</v>
      </c>
      <c r="H1005" s="2" t="str">
        <f t="shared" si="77"/>
        <v>高安割れ</v>
      </c>
      <c r="I1005">
        <v>1</v>
      </c>
      <c r="J1005">
        <f t="shared" si="79"/>
        <v>20</v>
      </c>
      <c r="K1005" t="str">
        <f t="shared" si="75"/>
        <v>高安割れ</v>
      </c>
      <c r="L1005">
        <f t="shared" si="78"/>
        <v>20</v>
      </c>
      <c r="M1005" s="1">
        <f t="shared" si="76"/>
        <v>41682</v>
      </c>
      <c r="N1005">
        <f>SUM(J1005:$J$1480)</f>
        <v>-1</v>
      </c>
      <c r="O1005">
        <f>SUM(L1005:$L$1480)</f>
        <v>-27</v>
      </c>
    </row>
    <row r="1006" spans="2:15" x14ac:dyDescent="0.2">
      <c r="B1006" s="1">
        <v>41680</v>
      </c>
      <c r="C1006">
        <v>577</v>
      </c>
      <c r="D1006">
        <v>587</v>
      </c>
      <c r="E1006">
        <v>568</v>
      </c>
      <c r="F1006">
        <v>576</v>
      </c>
      <c r="G1006">
        <v>667000</v>
      </c>
      <c r="H1006" s="2" t="str">
        <f t="shared" si="77"/>
        <v>高安超え</v>
      </c>
      <c r="I1006">
        <v>1</v>
      </c>
      <c r="J1006">
        <f t="shared" si="79"/>
        <v>-13</v>
      </c>
      <c r="K1006" t="str">
        <f t="shared" si="75"/>
        <v>高安超え</v>
      </c>
      <c r="L1006">
        <f t="shared" si="78"/>
        <v>-13</v>
      </c>
      <c r="M1006" s="1">
        <f t="shared" si="76"/>
        <v>41680</v>
      </c>
      <c r="N1006">
        <f>SUM(J1006:$J$1480)</f>
        <v>-21</v>
      </c>
      <c r="O1006">
        <f>SUM(L1006:$L$1480)</f>
        <v>-47</v>
      </c>
    </row>
    <row r="1007" spans="2:15" x14ac:dyDescent="0.2">
      <c r="B1007" s="1">
        <v>41677</v>
      </c>
      <c r="C1007">
        <v>550</v>
      </c>
      <c r="D1007">
        <v>558</v>
      </c>
      <c r="E1007">
        <v>550</v>
      </c>
      <c r="F1007">
        <v>558</v>
      </c>
      <c r="G1007">
        <v>664000</v>
      </c>
      <c r="H1007" s="2" t="str">
        <f t="shared" si="77"/>
        <v>高安超え</v>
      </c>
      <c r="I1007">
        <v>1</v>
      </c>
      <c r="J1007">
        <f t="shared" si="79"/>
        <v>18</v>
      </c>
      <c r="K1007" t="str">
        <f t="shared" si="75"/>
        <v>高安超え</v>
      </c>
      <c r="L1007">
        <f t="shared" si="78"/>
        <v>18</v>
      </c>
      <c r="M1007" s="1">
        <f t="shared" si="76"/>
        <v>41677</v>
      </c>
      <c r="N1007">
        <f>SUM(J1007:$J$1480)</f>
        <v>-8</v>
      </c>
      <c r="O1007">
        <f>SUM(L1007:$L$1480)</f>
        <v>-34</v>
      </c>
    </row>
    <row r="1008" spans="2:15" x14ac:dyDescent="0.2">
      <c r="B1008" s="1">
        <v>41676</v>
      </c>
      <c r="C1008">
        <v>550</v>
      </c>
      <c r="D1008">
        <v>552</v>
      </c>
      <c r="E1008">
        <v>542</v>
      </c>
      <c r="F1008">
        <v>544</v>
      </c>
      <c r="G1008">
        <v>549000</v>
      </c>
      <c r="H1008" s="2" t="str">
        <f t="shared" si="77"/>
        <v/>
      </c>
      <c r="I1008">
        <v>1</v>
      </c>
      <c r="J1008">
        <f t="shared" si="79"/>
        <v>14</v>
      </c>
      <c r="K1008" t="str">
        <f t="shared" si="75"/>
        <v/>
      </c>
      <c r="L1008">
        <f t="shared" si="78"/>
        <v>14</v>
      </c>
      <c r="M1008" s="1">
        <f t="shared" si="76"/>
        <v>41676</v>
      </c>
      <c r="N1008">
        <f>SUM(J1008:$J$1480)</f>
        <v>-26</v>
      </c>
      <c r="O1008">
        <f>SUM(L1008:$L$1480)</f>
        <v>-52</v>
      </c>
    </row>
    <row r="1009" spans="2:15" x14ac:dyDescent="0.2">
      <c r="B1009" s="1">
        <v>41675</v>
      </c>
      <c r="C1009">
        <v>550</v>
      </c>
      <c r="D1009">
        <v>555</v>
      </c>
      <c r="E1009">
        <v>541</v>
      </c>
      <c r="F1009">
        <v>549</v>
      </c>
      <c r="G1009">
        <v>806000</v>
      </c>
      <c r="H1009" s="2" t="str">
        <f t="shared" si="77"/>
        <v/>
      </c>
      <c r="I1009">
        <v>1</v>
      </c>
      <c r="J1009">
        <f t="shared" si="79"/>
        <v>-5</v>
      </c>
      <c r="K1009" t="str">
        <f t="shared" si="75"/>
        <v/>
      </c>
      <c r="L1009">
        <f t="shared" si="78"/>
        <v>-5</v>
      </c>
      <c r="M1009" s="1">
        <f t="shared" si="76"/>
        <v>41675</v>
      </c>
      <c r="N1009">
        <f>SUM(J1009:$J$1480)</f>
        <v>-40</v>
      </c>
      <c r="O1009">
        <f>SUM(L1009:$L$1480)</f>
        <v>-66</v>
      </c>
    </row>
    <row r="1010" spans="2:15" x14ac:dyDescent="0.2">
      <c r="B1010" s="1">
        <v>41674</v>
      </c>
      <c r="C1010">
        <v>568</v>
      </c>
      <c r="D1010">
        <v>570</v>
      </c>
      <c r="E1010">
        <v>539</v>
      </c>
      <c r="F1010">
        <v>539</v>
      </c>
      <c r="G1010">
        <v>823000</v>
      </c>
      <c r="H1010" s="2" t="str">
        <f t="shared" si="77"/>
        <v>高安割れ</v>
      </c>
      <c r="I1010">
        <v>1</v>
      </c>
      <c r="J1010">
        <f t="shared" si="79"/>
        <v>-10</v>
      </c>
      <c r="K1010" t="str">
        <f t="shared" si="75"/>
        <v>高安割れ</v>
      </c>
      <c r="L1010">
        <f t="shared" si="78"/>
        <v>-10</v>
      </c>
      <c r="M1010" s="1">
        <f t="shared" si="76"/>
        <v>41674</v>
      </c>
      <c r="N1010">
        <f>SUM(J1010:$J$1480)</f>
        <v>-35</v>
      </c>
      <c r="O1010">
        <f>SUM(L1010:$L$1480)</f>
        <v>-61</v>
      </c>
    </row>
    <row r="1011" spans="2:15" x14ac:dyDescent="0.2">
      <c r="B1011" s="1">
        <v>41673</v>
      </c>
      <c r="C1011">
        <v>581</v>
      </c>
      <c r="D1011">
        <v>586</v>
      </c>
      <c r="E1011">
        <v>571</v>
      </c>
      <c r="F1011">
        <v>574</v>
      </c>
      <c r="G1011">
        <v>462000</v>
      </c>
      <c r="H1011" s="2" t="str">
        <f t="shared" si="77"/>
        <v>高安割れ</v>
      </c>
      <c r="I1011">
        <v>1</v>
      </c>
      <c r="J1011">
        <f t="shared" si="79"/>
        <v>35</v>
      </c>
      <c r="K1011" t="str">
        <f t="shared" si="75"/>
        <v>高安割れ</v>
      </c>
      <c r="L1011">
        <f t="shared" si="78"/>
        <v>35</v>
      </c>
      <c r="M1011" s="1">
        <f t="shared" si="76"/>
        <v>41673</v>
      </c>
      <c r="N1011">
        <f>SUM(J1011:$J$1480)</f>
        <v>-25</v>
      </c>
      <c r="O1011">
        <f>SUM(L1011:$L$1480)</f>
        <v>-51</v>
      </c>
    </row>
    <row r="1012" spans="2:15" x14ac:dyDescent="0.2">
      <c r="B1012" s="1">
        <v>41670</v>
      </c>
      <c r="C1012">
        <v>598</v>
      </c>
      <c r="D1012">
        <v>604</v>
      </c>
      <c r="E1012">
        <v>585</v>
      </c>
      <c r="F1012">
        <v>591</v>
      </c>
      <c r="G1012">
        <v>736000</v>
      </c>
      <c r="H1012" s="2" t="str">
        <f t="shared" si="77"/>
        <v>高安超え</v>
      </c>
      <c r="I1012">
        <v>1</v>
      </c>
      <c r="J1012">
        <f t="shared" si="79"/>
        <v>-17</v>
      </c>
      <c r="K1012" t="str">
        <f t="shared" si="75"/>
        <v>高安超え</v>
      </c>
      <c r="L1012">
        <f t="shared" si="78"/>
        <v>-17</v>
      </c>
      <c r="M1012" s="1">
        <f t="shared" si="76"/>
        <v>41670</v>
      </c>
      <c r="N1012">
        <f>SUM(J1012:$J$1480)</f>
        <v>-60</v>
      </c>
      <c r="O1012">
        <f>SUM(L1012:$L$1480)</f>
        <v>-86</v>
      </c>
    </row>
    <row r="1013" spans="2:15" x14ac:dyDescent="0.2">
      <c r="B1013" s="1">
        <v>41669</v>
      </c>
      <c r="C1013">
        <v>592</v>
      </c>
      <c r="D1013">
        <v>597</v>
      </c>
      <c r="E1013">
        <v>584</v>
      </c>
      <c r="F1013">
        <v>594</v>
      </c>
      <c r="G1013">
        <v>782000</v>
      </c>
      <c r="H1013" s="2" t="str">
        <f t="shared" si="77"/>
        <v>高安割れ</v>
      </c>
      <c r="I1013">
        <v>1</v>
      </c>
      <c r="J1013">
        <f t="shared" si="79"/>
        <v>3</v>
      </c>
      <c r="K1013" t="str">
        <f t="shared" si="75"/>
        <v>高安割れ</v>
      </c>
      <c r="L1013">
        <f t="shared" si="78"/>
        <v>3</v>
      </c>
      <c r="M1013" s="1">
        <f t="shared" si="76"/>
        <v>41669</v>
      </c>
      <c r="N1013">
        <f>SUM(J1013:$J$1480)</f>
        <v>-43</v>
      </c>
      <c r="O1013">
        <f>SUM(L1013:$L$1480)</f>
        <v>-69</v>
      </c>
    </row>
    <row r="1014" spans="2:15" x14ac:dyDescent="0.2">
      <c r="B1014" s="1">
        <v>41668</v>
      </c>
      <c r="C1014">
        <v>600</v>
      </c>
      <c r="D1014">
        <v>613</v>
      </c>
      <c r="E1014">
        <v>595</v>
      </c>
      <c r="F1014">
        <v>613</v>
      </c>
      <c r="G1014">
        <v>650000</v>
      </c>
      <c r="H1014" s="2" t="str">
        <f t="shared" si="77"/>
        <v>高安超え</v>
      </c>
      <c r="I1014">
        <v>1</v>
      </c>
      <c r="J1014">
        <f t="shared" si="79"/>
        <v>-19</v>
      </c>
      <c r="K1014" t="str">
        <f t="shared" si="75"/>
        <v>高安超え</v>
      </c>
      <c r="L1014">
        <f t="shared" si="78"/>
        <v>-19</v>
      </c>
      <c r="M1014" s="1">
        <f t="shared" si="76"/>
        <v>41668</v>
      </c>
      <c r="N1014">
        <f>SUM(J1014:$J$1480)</f>
        <v>-46</v>
      </c>
      <c r="O1014">
        <f>SUM(L1014:$L$1480)</f>
        <v>-72</v>
      </c>
    </row>
    <row r="1015" spans="2:15" x14ac:dyDescent="0.2">
      <c r="B1015" s="1">
        <v>41667</v>
      </c>
      <c r="C1015">
        <v>587</v>
      </c>
      <c r="D1015">
        <v>595</v>
      </c>
      <c r="E1015">
        <v>580</v>
      </c>
      <c r="F1015">
        <v>592</v>
      </c>
      <c r="G1015">
        <v>593000</v>
      </c>
      <c r="H1015" s="2" t="str">
        <f t="shared" si="77"/>
        <v/>
      </c>
      <c r="I1015">
        <v>1</v>
      </c>
      <c r="J1015">
        <f t="shared" si="79"/>
        <v>21</v>
      </c>
      <c r="K1015" t="str">
        <f t="shared" si="75"/>
        <v/>
      </c>
      <c r="L1015">
        <f t="shared" si="78"/>
        <v>21</v>
      </c>
      <c r="M1015" s="1">
        <f t="shared" si="76"/>
        <v>41667</v>
      </c>
      <c r="N1015">
        <f>SUM(J1015:$J$1480)</f>
        <v>-27</v>
      </c>
      <c r="O1015">
        <f>SUM(L1015:$L$1480)</f>
        <v>-53</v>
      </c>
    </row>
    <row r="1016" spans="2:15" x14ac:dyDescent="0.2">
      <c r="B1016" s="1">
        <v>41666</v>
      </c>
      <c r="C1016">
        <v>581</v>
      </c>
      <c r="D1016">
        <v>590</v>
      </c>
      <c r="E1016">
        <v>580</v>
      </c>
      <c r="F1016">
        <v>587</v>
      </c>
      <c r="G1016">
        <v>1049000</v>
      </c>
      <c r="H1016" s="2" t="str">
        <f t="shared" si="77"/>
        <v>高安割れ</v>
      </c>
      <c r="I1016">
        <v>1</v>
      </c>
      <c r="J1016">
        <f t="shared" si="79"/>
        <v>-5</v>
      </c>
      <c r="K1016" t="str">
        <f t="shared" si="75"/>
        <v>高安割れ</v>
      </c>
      <c r="L1016">
        <f t="shared" si="78"/>
        <v>-5</v>
      </c>
      <c r="M1016" s="1">
        <f t="shared" si="76"/>
        <v>41666</v>
      </c>
      <c r="N1016">
        <f>SUM(J1016:$J$1480)</f>
        <v>-48</v>
      </c>
      <c r="O1016">
        <f>SUM(L1016:$L$1480)</f>
        <v>-74</v>
      </c>
    </row>
    <row r="1017" spans="2:15" x14ac:dyDescent="0.2">
      <c r="B1017" s="1">
        <v>41663</v>
      </c>
      <c r="C1017">
        <v>603</v>
      </c>
      <c r="D1017">
        <v>610</v>
      </c>
      <c r="E1017">
        <v>594</v>
      </c>
      <c r="F1017">
        <v>601</v>
      </c>
      <c r="G1017">
        <v>1225000</v>
      </c>
      <c r="H1017" s="2" t="str">
        <f t="shared" si="77"/>
        <v>高安割れ</v>
      </c>
      <c r="I1017">
        <v>1</v>
      </c>
      <c r="J1017">
        <f t="shared" si="79"/>
        <v>14</v>
      </c>
      <c r="K1017" t="str">
        <f t="shared" si="75"/>
        <v>高安割れ</v>
      </c>
      <c r="L1017">
        <f t="shared" si="78"/>
        <v>14</v>
      </c>
      <c r="M1017" s="1">
        <f t="shared" si="76"/>
        <v>41663</v>
      </c>
      <c r="N1017">
        <f>SUM(J1017:$J$1480)</f>
        <v>-43</v>
      </c>
      <c r="O1017">
        <f>SUM(L1017:$L$1480)</f>
        <v>-69</v>
      </c>
    </row>
    <row r="1018" spans="2:15" x14ac:dyDescent="0.2">
      <c r="B1018" s="1">
        <v>41662</v>
      </c>
      <c r="C1018">
        <v>625</v>
      </c>
      <c r="D1018">
        <v>631</v>
      </c>
      <c r="E1018">
        <v>618</v>
      </c>
      <c r="F1018">
        <v>618</v>
      </c>
      <c r="G1018">
        <v>732000</v>
      </c>
      <c r="H1018" s="2" t="str">
        <f t="shared" si="77"/>
        <v>高安超え</v>
      </c>
      <c r="I1018">
        <v>1</v>
      </c>
      <c r="J1018">
        <f t="shared" si="79"/>
        <v>-17</v>
      </c>
      <c r="K1018" t="str">
        <f t="shared" si="75"/>
        <v>高安超え</v>
      </c>
      <c r="L1018">
        <f t="shared" si="78"/>
        <v>-17</v>
      </c>
      <c r="M1018" s="1">
        <f t="shared" si="76"/>
        <v>41662</v>
      </c>
      <c r="N1018">
        <f>SUM(J1018:$J$1480)</f>
        <v>-57</v>
      </c>
      <c r="O1018">
        <f>SUM(L1018:$L$1480)</f>
        <v>-83</v>
      </c>
    </row>
    <row r="1019" spans="2:15" x14ac:dyDescent="0.2">
      <c r="B1019" s="1">
        <v>41661</v>
      </c>
      <c r="C1019">
        <v>620</v>
      </c>
      <c r="D1019">
        <v>628</v>
      </c>
      <c r="E1019">
        <v>615</v>
      </c>
      <c r="F1019">
        <v>625</v>
      </c>
      <c r="G1019">
        <v>939000</v>
      </c>
      <c r="H1019" s="2" t="str">
        <f t="shared" si="77"/>
        <v>高安割れ</v>
      </c>
      <c r="I1019">
        <v>1</v>
      </c>
      <c r="J1019">
        <f t="shared" si="79"/>
        <v>7</v>
      </c>
      <c r="K1019" t="str">
        <f t="shared" si="75"/>
        <v>高安割れ</v>
      </c>
      <c r="L1019">
        <f t="shared" si="78"/>
        <v>7</v>
      </c>
      <c r="M1019" s="1">
        <f t="shared" si="76"/>
        <v>41661</v>
      </c>
      <c r="N1019">
        <f>SUM(J1019:$J$1480)</f>
        <v>-40</v>
      </c>
      <c r="O1019">
        <f>SUM(L1019:$L$1480)</f>
        <v>-66</v>
      </c>
    </row>
    <row r="1020" spans="2:15" x14ac:dyDescent="0.2">
      <c r="B1020" s="1">
        <v>41660</v>
      </c>
      <c r="C1020">
        <v>627</v>
      </c>
      <c r="D1020">
        <v>637</v>
      </c>
      <c r="E1020">
        <v>627</v>
      </c>
      <c r="F1020">
        <v>630</v>
      </c>
      <c r="G1020">
        <v>668000</v>
      </c>
      <c r="H1020" s="2" t="str">
        <f t="shared" si="77"/>
        <v>高安超え</v>
      </c>
      <c r="I1020">
        <v>1</v>
      </c>
      <c r="J1020">
        <f t="shared" si="79"/>
        <v>-5</v>
      </c>
      <c r="K1020" t="str">
        <f t="shared" si="75"/>
        <v>高安超え</v>
      </c>
      <c r="L1020">
        <f t="shared" si="78"/>
        <v>-5</v>
      </c>
      <c r="M1020" s="1">
        <f t="shared" si="76"/>
        <v>41660</v>
      </c>
      <c r="N1020">
        <f>SUM(J1020:$J$1480)</f>
        <v>-47</v>
      </c>
      <c r="O1020">
        <f>SUM(L1020:$L$1480)</f>
        <v>-73</v>
      </c>
    </row>
    <row r="1021" spans="2:15" x14ac:dyDescent="0.2">
      <c r="B1021" s="1">
        <v>41659</v>
      </c>
      <c r="C1021">
        <v>632</v>
      </c>
      <c r="D1021">
        <v>632</v>
      </c>
      <c r="E1021">
        <v>623</v>
      </c>
      <c r="F1021">
        <v>625</v>
      </c>
      <c r="G1021">
        <v>576000</v>
      </c>
      <c r="H1021" s="2" t="str">
        <f t="shared" si="77"/>
        <v>高安割れ</v>
      </c>
      <c r="I1021">
        <v>1</v>
      </c>
      <c r="J1021">
        <f t="shared" si="79"/>
        <v>-5</v>
      </c>
      <c r="K1021" t="str">
        <f t="shared" si="75"/>
        <v>高安割れ</v>
      </c>
      <c r="L1021">
        <f t="shared" si="78"/>
        <v>-5</v>
      </c>
      <c r="M1021" s="1">
        <f t="shared" si="76"/>
        <v>41659</v>
      </c>
      <c r="N1021">
        <f>SUM(J1021:$J$1480)</f>
        <v>-42</v>
      </c>
      <c r="O1021">
        <f>SUM(L1021:$L$1480)</f>
        <v>-68</v>
      </c>
    </row>
    <row r="1022" spans="2:15" x14ac:dyDescent="0.2">
      <c r="B1022" s="1">
        <v>41656</v>
      </c>
      <c r="C1022">
        <v>635</v>
      </c>
      <c r="D1022">
        <v>642</v>
      </c>
      <c r="E1022">
        <v>631</v>
      </c>
      <c r="F1022">
        <v>638</v>
      </c>
      <c r="G1022">
        <v>674000</v>
      </c>
      <c r="H1022" s="2" t="str">
        <f t="shared" si="77"/>
        <v/>
      </c>
      <c r="I1022">
        <v>1</v>
      </c>
      <c r="J1022">
        <f t="shared" si="79"/>
        <v>-13</v>
      </c>
      <c r="K1022" t="str">
        <f t="shared" si="75"/>
        <v/>
      </c>
      <c r="L1022">
        <f t="shared" si="78"/>
        <v>-13</v>
      </c>
      <c r="M1022" s="1">
        <f t="shared" si="76"/>
        <v>41656</v>
      </c>
      <c r="N1022">
        <f>SUM(J1022:$J$1480)</f>
        <v>-37</v>
      </c>
      <c r="O1022">
        <f>SUM(L1022:$L$1480)</f>
        <v>-63</v>
      </c>
    </row>
    <row r="1023" spans="2:15" x14ac:dyDescent="0.2">
      <c r="B1023" s="1">
        <v>41655</v>
      </c>
      <c r="C1023">
        <v>635</v>
      </c>
      <c r="D1023">
        <v>653</v>
      </c>
      <c r="E1023">
        <v>631</v>
      </c>
      <c r="F1023">
        <v>645</v>
      </c>
      <c r="G1023">
        <v>984000</v>
      </c>
      <c r="H1023" s="2" t="str">
        <f t="shared" si="77"/>
        <v>高安超え</v>
      </c>
      <c r="I1023">
        <v>1</v>
      </c>
      <c r="J1023">
        <f t="shared" si="79"/>
        <v>-7</v>
      </c>
      <c r="K1023" t="str">
        <f t="shared" si="75"/>
        <v>高安超え</v>
      </c>
      <c r="L1023">
        <f t="shared" si="78"/>
        <v>-7</v>
      </c>
      <c r="M1023" s="1">
        <f t="shared" si="76"/>
        <v>41655</v>
      </c>
      <c r="N1023">
        <f>SUM(J1023:$J$1480)</f>
        <v>-24</v>
      </c>
      <c r="O1023">
        <f>SUM(L1023:$L$1480)</f>
        <v>-50</v>
      </c>
    </row>
    <row r="1024" spans="2:15" x14ac:dyDescent="0.2">
      <c r="B1024" s="1">
        <v>41654</v>
      </c>
      <c r="C1024">
        <v>621</v>
      </c>
      <c r="D1024">
        <v>634</v>
      </c>
      <c r="E1024">
        <v>621</v>
      </c>
      <c r="F1024">
        <v>634</v>
      </c>
      <c r="G1024">
        <v>785000</v>
      </c>
      <c r="H1024" s="2" t="str">
        <f t="shared" si="77"/>
        <v/>
      </c>
      <c r="I1024">
        <v>1</v>
      </c>
      <c r="J1024">
        <f t="shared" si="79"/>
        <v>11</v>
      </c>
      <c r="K1024" t="str">
        <f t="shared" si="75"/>
        <v/>
      </c>
      <c r="L1024">
        <f t="shared" si="78"/>
        <v>11</v>
      </c>
      <c r="M1024" s="1">
        <f t="shared" si="76"/>
        <v>41654</v>
      </c>
      <c r="N1024">
        <f>SUM(J1024:$J$1480)</f>
        <v>-17</v>
      </c>
      <c r="O1024">
        <f>SUM(L1024:$L$1480)</f>
        <v>-43</v>
      </c>
    </row>
    <row r="1025" spans="2:15" x14ac:dyDescent="0.2">
      <c r="B1025" s="1">
        <v>41653</v>
      </c>
      <c r="C1025">
        <v>635</v>
      </c>
      <c r="D1025">
        <v>635</v>
      </c>
      <c r="E1025">
        <v>617</v>
      </c>
      <c r="F1025">
        <v>618</v>
      </c>
      <c r="G1025">
        <v>1166000</v>
      </c>
      <c r="H1025" s="2" t="str">
        <f t="shared" si="77"/>
        <v>高安割れ</v>
      </c>
      <c r="I1025">
        <v>1</v>
      </c>
      <c r="J1025">
        <f t="shared" si="79"/>
        <v>-16</v>
      </c>
      <c r="K1025" t="str">
        <f t="shared" si="75"/>
        <v>高安割れ</v>
      </c>
      <c r="L1025">
        <f t="shared" si="78"/>
        <v>-16</v>
      </c>
      <c r="M1025" s="1">
        <f t="shared" si="76"/>
        <v>41653</v>
      </c>
      <c r="N1025">
        <f>SUM(J1025:$J$1480)</f>
        <v>-28</v>
      </c>
      <c r="O1025">
        <f>SUM(L1025:$L$1480)</f>
        <v>-54</v>
      </c>
    </row>
    <row r="1026" spans="2:15" x14ac:dyDescent="0.2">
      <c r="B1026" s="1">
        <v>41649</v>
      </c>
      <c r="C1026">
        <v>640</v>
      </c>
      <c r="D1026">
        <v>644</v>
      </c>
      <c r="E1026">
        <v>634</v>
      </c>
      <c r="F1026">
        <v>642</v>
      </c>
      <c r="G1026">
        <v>1877000</v>
      </c>
      <c r="H1026" s="2" t="str">
        <f t="shared" si="77"/>
        <v/>
      </c>
      <c r="I1026">
        <v>1</v>
      </c>
      <c r="J1026">
        <f t="shared" si="79"/>
        <v>-24</v>
      </c>
      <c r="K1026" t="str">
        <f t="shared" si="75"/>
        <v/>
      </c>
      <c r="L1026">
        <f t="shared" si="78"/>
        <v>-24</v>
      </c>
      <c r="M1026" s="1">
        <f t="shared" si="76"/>
        <v>41649</v>
      </c>
      <c r="N1026">
        <f>SUM(J1026:$J$1480)</f>
        <v>-12</v>
      </c>
      <c r="O1026">
        <f>SUM(L1026:$L$1480)</f>
        <v>-38</v>
      </c>
    </row>
    <row r="1027" spans="2:15" x14ac:dyDescent="0.2">
      <c r="B1027" s="1">
        <v>41648</v>
      </c>
      <c r="C1027">
        <v>635</v>
      </c>
      <c r="D1027">
        <v>645</v>
      </c>
      <c r="E1027">
        <v>633</v>
      </c>
      <c r="F1027">
        <v>640</v>
      </c>
      <c r="G1027">
        <v>1214000</v>
      </c>
      <c r="H1027" s="2" t="str">
        <f t="shared" si="77"/>
        <v/>
      </c>
      <c r="I1027">
        <v>1</v>
      </c>
      <c r="J1027">
        <f t="shared" si="79"/>
        <v>2</v>
      </c>
      <c r="K1027" t="str">
        <f t="shared" si="75"/>
        <v/>
      </c>
      <c r="L1027">
        <f t="shared" si="78"/>
        <v>2</v>
      </c>
      <c r="M1027" s="1">
        <f t="shared" si="76"/>
        <v>41648</v>
      </c>
      <c r="N1027">
        <f>SUM(J1027:$J$1480)</f>
        <v>12</v>
      </c>
      <c r="O1027">
        <f>SUM(L1027:$L$1480)</f>
        <v>-14</v>
      </c>
    </row>
    <row r="1028" spans="2:15" x14ac:dyDescent="0.2">
      <c r="B1028" s="1">
        <v>41647</v>
      </c>
      <c r="C1028">
        <v>637</v>
      </c>
      <c r="D1028">
        <v>641</v>
      </c>
      <c r="E1028">
        <v>634</v>
      </c>
      <c r="F1028">
        <v>640</v>
      </c>
      <c r="G1028">
        <v>923000</v>
      </c>
      <c r="H1028" s="2" t="str">
        <f t="shared" si="77"/>
        <v/>
      </c>
      <c r="I1028">
        <v>1</v>
      </c>
      <c r="J1028">
        <f t="shared" si="79"/>
        <v>0</v>
      </c>
      <c r="K1028" t="str">
        <f t="shared" si="75"/>
        <v/>
      </c>
      <c r="L1028">
        <f t="shared" si="78"/>
        <v>0</v>
      </c>
      <c r="M1028" s="1">
        <f t="shared" si="76"/>
        <v>41647</v>
      </c>
      <c r="N1028">
        <f>SUM(J1028:$J$1480)</f>
        <v>10</v>
      </c>
      <c r="O1028">
        <f>SUM(L1028:$L$1480)</f>
        <v>-16</v>
      </c>
    </row>
    <row r="1029" spans="2:15" x14ac:dyDescent="0.2">
      <c r="B1029" s="1">
        <v>41646</v>
      </c>
      <c r="C1029">
        <v>646</v>
      </c>
      <c r="D1029">
        <v>650</v>
      </c>
      <c r="E1029">
        <v>632</v>
      </c>
      <c r="F1029">
        <v>636</v>
      </c>
      <c r="G1029">
        <v>1066000</v>
      </c>
      <c r="H1029" s="2" t="str">
        <f t="shared" si="77"/>
        <v>高安割れ</v>
      </c>
      <c r="I1029">
        <v>1</v>
      </c>
      <c r="J1029">
        <f t="shared" si="79"/>
        <v>-4</v>
      </c>
      <c r="K1029" t="str">
        <f t="shared" si="75"/>
        <v>高安割れ</v>
      </c>
      <c r="L1029">
        <f t="shared" si="78"/>
        <v>-4</v>
      </c>
      <c r="M1029" s="1">
        <f t="shared" si="76"/>
        <v>41646</v>
      </c>
      <c r="N1029">
        <f>SUM(J1029:$J$1480)</f>
        <v>10</v>
      </c>
      <c r="O1029">
        <f>SUM(L1029:$L$1480)</f>
        <v>-16</v>
      </c>
    </row>
    <row r="1030" spans="2:15" x14ac:dyDescent="0.2">
      <c r="B1030" s="1">
        <v>41645</v>
      </c>
      <c r="C1030">
        <v>660</v>
      </c>
      <c r="D1030">
        <v>666</v>
      </c>
      <c r="E1030">
        <v>646</v>
      </c>
      <c r="F1030">
        <v>656</v>
      </c>
      <c r="G1030">
        <v>1279000</v>
      </c>
      <c r="H1030" s="2" t="str">
        <f t="shared" si="77"/>
        <v>高安割れ</v>
      </c>
      <c r="I1030">
        <v>1</v>
      </c>
      <c r="J1030">
        <f t="shared" si="79"/>
        <v>20</v>
      </c>
      <c r="K1030" t="str">
        <f t="shared" si="75"/>
        <v>高安割れ</v>
      </c>
      <c r="L1030">
        <f t="shared" si="78"/>
        <v>20</v>
      </c>
      <c r="M1030" s="1">
        <f t="shared" si="76"/>
        <v>41645</v>
      </c>
      <c r="N1030">
        <f>SUM(J1030:$J$1480)</f>
        <v>14</v>
      </c>
      <c r="O1030">
        <f>SUM(L1030:$L$1480)</f>
        <v>-12</v>
      </c>
    </row>
    <row r="1031" spans="2:15" x14ac:dyDescent="0.2">
      <c r="B1031" s="1">
        <v>41638</v>
      </c>
      <c r="C1031">
        <v>669</v>
      </c>
      <c r="D1031">
        <v>671</v>
      </c>
      <c r="E1031">
        <v>665</v>
      </c>
      <c r="F1031">
        <v>670</v>
      </c>
      <c r="G1031">
        <v>852000</v>
      </c>
      <c r="H1031" s="2" t="str">
        <f t="shared" si="77"/>
        <v/>
      </c>
      <c r="I1031">
        <v>1</v>
      </c>
      <c r="J1031">
        <f t="shared" si="79"/>
        <v>-14</v>
      </c>
      <c r="K1031" t="str">
        <f t="shared" ref="K1031:K1094" si="80">IF(AND(D1031&lt;=D1032,E1031&lt;E1032),"高安割れ",IF(AND(D1031&gt;D1032,E1031&gt;E1032),"高安超え",""))</f>
        <v/>
      </c>
      <c r="L1031">
        <f t="shared" si="78"/>
        <v>-14</v>
      </c>
      <c r="M1031" s="1">
        <f t="shared" ref="M1031:M1094" si="81">+B1031</f>
        <v>41638</v>
      </c>
      <c r="N1031">
        <f>SUM(J1031:$J$1480)</f>
        <v>-6</v>
      </c>
      <c r="O1031">
        <f>SUM(L1031:$L$1480)</f>
        <v>-32</v>
      </c>
    </row>
    <row r="1032" spans="2:15" x14ac:dyDescent="0.2">
      <c r="B1032" s="1">
        <v>41635</v>
      </c>
      <c r="C1032">
        <v>671</v>
      </c>
      <c r="D1032">
        <v>671</v>
      </c>
      <c r="E1032">
        <v>660</v>
      </c>
      <c r="F1032">
        <v>665</v>
      </c>
      <c r="G1032">
        <v>504000</v>
      </c>
      <c r="H1032" s="2" t="str">
        <f t="shared" ref="H1032:H1095" si="82">IF(AND(D1032&lt;D1033,E1032&lt;E1033),"高安割れ",IF(AND(D1032&gt;D1033,E1032&gt;E1033),"高安超え",""))</f>
        <v/>
      </c>
      <c r="I1032">
        <v>1</v>
      </c>
      <c r="J1032">
        <f t="shared" si="79"/>
        <v>5</v>
      </c>
      <c r="K1032" t="str">
        <f t="shared" si="80"/>
        <v>高安割れ</v>
      </c>
      <c r="L1032">
        <f t="shared" ref="L1032:L1095" si="83">IF(K1032="高安割れ",(F1032-F1031)*I1032,(F1031-F1032)*I1032)</f>
        <v>-5</v>
      </c>
      <c r="M1032" s="1">
        <f t="shared" si="81"/>
        <v>41635</v>
      </c>
      <c r="N1032">
        <f>SUM(J1032:$J$1480)</f>
        <v>8</v>
      </c>
      <c r="O1032">
        <f>SUM(L1032:$L$1480)</f>
        <v>-18</v>
      </c>
    </row>
    <row r="1033" spans="2:15" x14ac:dyDescent="0.2">
      <c r="B1033" s="1">
        <v>41634</v>
      </c>
      <c r="C1033">
        <v>668</v>
      </c>
      <c r="D1033">
        <v>671</v>
      </c>
      <c r="E1033">
        <v>662</v>
      </c>
      <c r="F1033">
        <v>666</v>
      </c>
      <c r="G1033">
        <v>544000</v>
      </c>
      <c r="H1033" s="2" t="str">
        <f t="shared" si="82"/>
        <v>高安超え</v>
      </c>
      <c r="I1033">
        <v>1</v>
      </c>
      <c r="J1033">
        <f t="shared" ref="J1033:J1096" si="84">IF(H1033="高安割れ",(F1033-F1032)*I1033,(F1032-F1033)*I1033)</f>
        <v>-1</v>
      </c>
      <c r="K1033" t="str">
        <f t="shared" si="80"/>
        <v>高安超え</v>
      </c>
      <c r="L1033">
        <f t="shared" si="83"/>
        <v>-1</v>
      </c>
      <c r="M1033" s="1">
        <f t="shared" si="81"/>
        <v>41634</v>
      </c>
      <c r="N1033">
        <f>SUM(J1033:$J$1480)</f>
        <v>3</v>
      </c>
      <c r="O1033">
        <f>SUM(L1033:$L$1480)</f>
        <v>-13</v>
      </c>
    </row>
    <row r="1034" spans="2:15" x14ac:dyDescent="0.2">
      <c r="B1034" s="1">
        <v>41633</v>
      </c>
      <c r="C1034">
        <v>659</v>
      </c>
      <c r="D1034">
        <v>663</v>
      </c>
      <c r="E1034">
        <v>656</v>
      </c>
      <c r="F1034">
        <v>659</v>
      </c>
      <c r="G1034">
        <v>731000</v>
      </c>
      <c r="H1034" s="2" t="str">
        <f t="shared" si="82"/>
        <v>高安割れ</v>
      </c>
      <c r="I1034">
        <v>1</v>
      </c>
      <c r="J1034">
        <f t="shared" si="84"/>
        <v>-7</v>
      </c>
      <c r="K1034" t="str">
        <f t="shared" si="80"/>
        <v>高安割れ</v>
      </c>
      <c r="L1034">
        <f t="shared" si="83"/>
        <v>-7</v>
      </c>
      <c r="M1034" s="1">
        <f t="shared" si="81"/>
        <v>41633</v>
      </c>
      <c r="N1034">
        <f>SUM(J1034:$J$1480)</f>
        <v>4</v>
      </c>
      <c r="O1034">
        <f>SUM(L1034:$L$1480)</f>
        <v>-12</v>
      </c>
    </row>
    <row r="1035" spans="2:15" x14ac:dyDescent="0.2">
      <c r="B1035" s="1">
        <v>41632</v>
      </c>
      <c r="C1035">
        <v>666</v>
      </c>
      <c r="D1035">
        <v>670</v>
      </c>
      <c r="E1035">
        <v>658</v>
      </c>
      <c r="F1035">
        <v>661</v>
      </c>
      <c r="G1035">
        <v>1053000</v>
      </c>
      <c r="H1035" s="2" t="str">
        <f t="shared" si="82"/>
        <v/>
      </c>
      <c r="I1035">
        <v>1</v>
      </c>
      <c r="J1035">
        <f t="shared" si="84"/>
        <v>-2</v>
      </c>
      <c r="K1035" t="str">
        <f t="shared" si="80"/>
        <v/>
      </c>
      <c r="L1035">
        <f t="shared" si="83"/>
        <v>-2</v>
      </c>
      <c r="M1035" s="1">
        <f t="shared" si="81"/>
        <v>41632</v>
      </c>
      <c r="N1035">
        <f>SUM(J1035:$J$1480)</f>
        <v>11</v>
      </c>
      <c r="O1035">
        <f>SUM(L1035:$L$1480)</f>
        <v>-5</v>
      </c>
    </row>
    <row r="1036" spans="2:15" x14ac:dyDescent="0.2">
      <c r="B1036" s="1">
        <v>41628</v>
      </c>
      <c r="C1036">
        <v>659</v>
      </c>
      <c r="D1036">
        <v>666</v>
      </c>
      <c r="E1036">
        <v>658</v>
      </c>
      <c r="F1036">
        <v>664</v>
      </c>
      <c r="G1036">
        <v>620000</v>
      </c>
      <c r="H1036" s="2" t="str">
        <f t="shared" si="82"/>
        <v>高安割れ</v>
      </c>
      <c r="I1036">
        <v>1</v>
      </c>
      <c r="J1036">
        <f t="shared" si="84"/>
        <v>3</v>
      </c>
      <c r="K1036" t="str">
        <f t="shared" si="80"/>
        <v>高安割れ</v>
      </c>
      <c r="L1036">
        <f t="shared" si="83"/>
        <v>3</v>
      </c>
      <c r="M1036" s="1">
        <f t="shared" si="81"/>
        <v>41628</v>
      </c>
      <c r="N1036">
        <f>SUM(J1036:$J$1480)</f>
        <v>13</v>
      </c>
      <c r="O1036">
        <f>SUM(L1036:$L$1480)</f>
        <v>-3</v>
      </c>
    </row>
    <row r="1037" spans="2:15" x14ac:dyDescent="0.2">
      <c r="B1037" s="1">
        <v>41627</v>
      </c>
      <c r="C1037">
        <v>663</v>
      </c>
      <c r="D1037">
        <v>671</v>
      </c>
      <c r="E1037">
        <v>659</v>
      </c>
      <c r="F1037">
        <v>668</v>
      </c>
      <c r="G1037">
        <v>985000</v>
      </c>
      <c r="H1037" s="2" t="str">
        <f t="shared" si="82"/>
        <v>高安超え</v>
      </c>
      <c r="I1037">
        <v>1</v>
      </c>
      <c r="J1037">
        <f t="shared" si="84"/>
        <v>-4</v>
      </c>
      <c r="K1037" t="str">
        <f t="shared" si="80"/>
        <v>高安超え</v>
      </c>
      <c r="L1037">
        <f t="shared" si="83"/>
        <v>-4</v>
      </c>
      <c r="M1037" s="1">
        <f t="shared" si="81"/>
        <v>41627</v>
      </c>
      <c r="N1037">
        <f>SUM(J1037:$J$1480)</f>
        <v>10</v>
      </c>
      <c r="O1037">
        <f>SUM(L1037:$L$1480)</f>
        <v>-6</v>
      </c>
    </row>
    <row r="1038" spans="2:15" x14ac:dyDescent="0.2">
      <c r="B1038" s="1">
        <v>41626</v>
      </c>
      <c r="C1038">
        <v>643</v>
      </c>
      <c r="D1038">
        <v>657</v>
      </c>
      <c r="E1038">
        <v>641</v>
      </c>
      <c r="F1038">
        <v>650</v>
      </c>
      <c r="G1038">
        <v>988000</v>
      </c>
      <c r="H1038" s="2" t="str">
        <f t="shared" si="82"/>
        <v>高安超え</v>
      </c>
      <c r="I1038">
        <v>1</v>
      </c>
      <c r="J1038">
        <f t="shared" si="84"/>
        <v>18</v>
      </c>
      <c r="K1038" t="str">
        <f t="shared" si="80"/>
        <v>高安超え</v>
      </c>
      <c r="L1038">
        <f t="shared" si="83"/>
        <v>18</v>
      </c>
      <c r="M1038" s="1">
        <f t="shared" si="81"/>
        <v>41626</v>
      </c>
      <c r="N1038">
        <f>SUM(J1038:$J$1480)</f>
        <v>14</v>
      </c>
      <c r="O1038">
        <f>SUM(L1038:$L$1480)</f>
        <v>-2</v>
      </c>
    </row>
    <row r="1039" spans="2:15" x14ac:dyDescent="0.2">
      <c r="B1039" s="1">
        <v>41625</v>
      </c>
      <c r="C1039">
        <v>640</v>
      </c>
      <c r="D1039">
        <v>648</v>
      </c>
      <c r="E1039">
        <v>640</v>
      </c>
      <c r="F1039">
        <v>642</v>
      </c>
      <c r="G1039">
        <v>513000</v>
      </c>
      <c r="H1039" s="2" t="str">
        <f t="shared" si="82"/>
        <v/>
      </c>
      <c r="I1039">
        <v>1</v>
      </c>
      <c r="J1039">
        <f t="shared" si="84"/>
        <v>8</v>
      </c>
      <c r="K1039" t="str">
        <f t="shared" si="80"/>
        <v/>
      </c>
      <c r="L1039">
        <f t="shared" si="83"/>
        <v>8</v>
      </c>
      <c r="M1039" s="1">
        <f t="shared" si="81"/>
        <v>41625</v>
      </c>
      <c r="N1039">
        <f>SUM(J1039:$J$1480)</f>
        <v>-4</v>
      </c>
      <c r="O1039">
        <f>SUM(L1039:$L$1480)</f>
        <v>-20</v>
      </c>
    </row>
    <row r="1040" spans="2:15" x14ac:dyDescent="0.2">
      <c r="B1040" s="1">
        <v>41624</v>
      </c>
      <c r="C1040">
        <v>649</v>
      </c>
      <c r="D1040">
        <v>651</v>
      </c>
      <c r="E1040">
        <v>635</v>
      </c>
      <c r="F1040">
        <v>635</v>
      </c>
      <c r="G1040">
        <v>425000</v>
      </c>
      <c r="H1040" s="2" t="str">
        <f t="shared" si="82"/>
        <v>高安超え</v>
      </c>
      <c r="I1040">
        <v>1</v>
      </c>
      <c r="J1040">
        <f t="shared" si="84"/>
        <v>7</v>
      </c>
      <c r="K1040" t="str">
        <f t="shared" si="80"/>
        <v>高安超え</v>
      </c>
      <c r="L1040">
        <f t="shared" si="83"/>
        <v>7</v>
      </c>
      <c r="M1040" s="1">
        <f t="shared" si="81"/>
        <v>41624</v>
      </c>
      <c r="N1040">
        <f>SUM(J1040:$J$1480)</f>
        <v>-12</v>
      </c>
      <c r="O1040">
        <f>SUM(L1040:$L$1480)</f>
        <v>-28</v>
      </c>
    </row>
    <row r="1041" spans="2:15" x14ac:dyDescent="0.2">
      <c r="B1041" s="1">
        <v>41621</v>
      </c>
      <c r="C1041">
        <v>632</v>
      </c>
      <c r="D1041">
        <v>649</v>
      </c>
      <c r="E1041">
        <v>630</v>
      </c>
      <c r="F1041">
        <v>642</v>
      </c>
      <c r="G1041">
        <v>2504000</v>
      </c>
      <c r="H1041" s="2" t="str">
        <f t="shared" si="82"/>
        <v/>
      </c>
      <c r="I1041">
        <v>1</v>
      </c>
      <c r="J1041">
        <f t="shared" si="84"/>
        <v>-7</v>
      </c>
      <c r="K1041" t="str">
        <f t="shared" si="80"/>
        <v/>
      </c>
      <c r="L1041">
        <f t="shared" si="83"/>
        <v>-7</v>
      </c>
      <c r="M1041" s="1">
        <f t="shared" si="81"/>
        <v>41621</v>
      </c>
      <c r="N1041">
        <f>SUM(J1041:$J$1480)</f>
        <v>-19</v>
      </c>
      <c r="O1041">
        <f>SUM(L1041:$L$1480)</f>
        <v>-35</v>
      </c>
    </row>
    <row r="1042" spans="2:15" x14ac:dyDescent="0.2">
      <c r="B1042" s="1">
        <v>41620</v>
      </c>
      <c r="C1042">
        <v>640</v>
      </c>
      <c r="D1042">
        <v>641</v>
      </c>
      <c r="E1042">
        <v>630</v>
      </c>
      <c r="F1042">
        <v>634</v>
      </c>
      <c r="G1042">
        <v>693000</v>
      </c>
      <c r="H1042" s="2" t="str">
        <f t="shared" si="82"/>
        <v>高安割れ</v>
      </c>
      <c r="I1042">
        <v>1</v>
      </c>
      <c r="J1042">
        <f t="shared" si="84"/>
        <v>-8</v>
      </c>
      <c r="K1042" t="str">
        <f t="shared" si="80"/>
        <v>高安割れ</v>
      </c>
      <c r="L1042">
        <f t="shared" si="83"/>
        <v>-8</v>
      </c>
      <c r="M1042" s="1">
        <f t="shared" si="81"/>
        <v>41620</v>
      </c>
      <c r="N1042">
        <f>SUM(J1042:$J$1480)</f>
        <v>-12</v>
      </c>
      <c r="O1042">
        <f>SUM(L1042:$L$1480)</f>
        <v>-28</v>
      </c>
    </row>
    <row r="1043" spans="2:15" x14ac:dyDescent="0.2">
      <c r="B1043" s="1">
        <v>41619</v>
      </c>
      <c r="C1043">
        <v>648</v>
      </c>
      <c r="D1043">
        <v>653</v>
      </c>
      <c r="E1043">
        <v>644</v>
      </c>
      <c r="F1043">
        <v>645</v>
      </c>
      <c r="G1043">
        <v>406000</v>
      </c>
      <c r="H1043" s="2" t="str">
        <f t="shared" si="82"/>
        <v>高安割れ</v>
      </c>
      <c r="I1043">
        <v>1</v>
      </c>
      <c r="J1043">
        <f t="shared" si="84"/>
        <v>11</v>
      </c>
      <c r="K1043" t="str">
        <f t="shared" si="80"/>
        <v>高安割れ</v>
      </c>
      <c r="L1043">
        <f t="shared" si="83"/>
        <v>11</v>
      </c>
      <c r="M1043" s="1">
        <f t="shared" si="81"/>
        <v>41619</v>
      </c>
      <c r="N1043">
        <f>SUM(J1043:$J$1480)</f>
        <v>-4</v>
      </c>
      <c r="O1043">
        <f>SUM(L1043:$L$1480)</f>
        <v>-20</v>
      </c>
    </row>
    <row r="1044" spans="2:15" x14ac:dyDescent="0.2">
      <c r="B1044" s="1">
        <v>41618</v>
      </c>
      <c r="C1044">
        <v>657</v>
      </c>
      <c r="D1044">
        <v>660</v>
      </c>
      <c r="E1044">
        <v>653</v>
      </c>
      <c r="F1044">
        <v>658</v>
      </c>
      <c r="G1044">
        <v>560000</v>
      </c>
      <c r="H1044" s="2" t="str">
        <f t="shared" si="82"/>
        <v>高安超え</v>
      </c>
      <c r="I1044">
        <v>1</v>
      </c>
      <c r="J1044">
        <f t="shared" si="84"/>
        <v>-13</v>
      </c>
      <c r="K1044" t="str">
        <f t="shared" si="80"/>
        <v>高安超え</v>
      </c>
      <c r="L1044">
        <f t="shared" si="83"/>
        <v>-13</v>
      </c>
      <c r="M1044" s="1">
        <f t="shared" si="81"/>
        <v>41618</v>
      </c>
      <c r="N1044">
        <f>SUM(J1044:$J$1480)</f>
        <v>-15</v>
      </c>
      <c r="O1044">
        <f>SUM(L1044:$L$1480)</f>
        <v>-31</v>
      </c>
    </row>
    <row r="1045" spans="2:15" x14ac:dyDescent="0.2">
      <c r="B1045" s="1">
        <v>41617</v>
      </c>
      <c r="C1045">
        <v>654</v>
      </c>
      <c r="D1045">
        <v>659</v>
      </c>
      <c r="E1045">
        <v>650</v>
      </c>
      <c r="F1045">
        <v>657</v>
      </c>
      <c r="G1045">
        <v>549000</v>
      </c>
      <c r="H1045" s="2" t="str">
        <f t="shared" si="82"/>
        <v>高安超え</v>
      </c>
      <c r="I1045">
        <v>1</v>
      </c>
      <c r="J1045">
        <f t="shared" si="84"/>
        <v>1</v>
      </c>
      <c r="K1045" t="str">
        <f t="shared" si="80"/>
        <v>高安超え</v>
      </c>
      <c r="L1045">
        <f t="shared" si="83"/>
        <v>1</v>
      </c>
      <c r="M1045" s="1">
        <f t="shared" si="81"/>
        <v>41617</v>
      </c>
      <c r="N1045">
        <f>SUM(J1045:$J$1480)</f>
        <v>-2</v>
      </c>
      <c r="O1045">
        <f>SUM(L1045:$L$1480)</f>
        <v>-18</v>
      </c>
    </row>
    <row r="1046" spans="2:15" x14ac:dyDescent="0.2">
      <c r="B1046" s="1">
        <v>41614</v>
      </c>
      <c r="C1046">
        <v>626</v>
      </c>
      <c r="D1046">
        <v>640</v>
      </c>
      <c r="E1046">
        <v>626</v>
      </c>
      <c r="F1046">
        <v>638</v>
      </c>
      <c r="G1046">
        <v>651000</v>
      </c>
      <c r="H1046" s="2" t="str">
        <f t="shared" si="82"/>
        <v>高安割れ</v>
      </c>
      <c r="I1046">
        <v>1</v>
      </c>
      <c r="J1046">
        <f t="shared" si="84"/>
        <v>-19</v>
      </c>
      <c r="K1046" t="str">
        <f t="shared" si="80"/>
        <v>高安割れ</v>
      </c>
      <c r="L1046">
        <f t="shared" si="83"/>
        <v>-19</v>
      </c>
      <c r="M1046" s="1">
        <f t="shared" si="81"/>
        <v>41614</v>
      </c>
      <c r="N1046">
        <f>SUM(J1046:$J$1480)</f>
        <v>-3</v>
      </c>
      <c r="O1046">
        <f>SUM(L1046:$L$1480)</f>
        <v>-19</v>
      </c>
    </row>
    <row r="1047" spans="2:15" x14ac:dyDescent="0.2">
      <c r="B1047" s="1">
        <v>41613</v>
      </c>
      <c r="C1047">
        <v>646</v>
      </c>
      <c r="D1047">
        <v>650</v>
      </c>
      <c r="E1047">
        <v>634</v>
      </c>
      <c r="F1047">
        <v>634</v>
      </c>
      <c r="G1047">
        <v>744000</v>
      </c>
      <c r="H1047" s="2" t="str">
        <f t="shared" si="82"/>
        <v>高安割れ</v>
      </c>
      <c r="I1047">
        <v>1</v>
      </c>
      <c r="J1047">
        <f t="shared" si="84"/>
        <v>-4</v>
      </c>
      <c r="K1047" t="str">
        <f t="shared" si="80"/>
        <v>高安割れ</v>
      </c>
      <c r="L1047">
        <f t="shared" si="83"/>
        <v>-4</v>
      </c>
      <c r="M1047" s="1">
        <f t="shared" si="81"/>
        <v>41613</v>
      </c>
      <c r="N1047">
        <f>SUM(J1047:$J$1480)</f>
        <v>16</v>
      </c>
      <c r="O1047">
        <f>SUM(L1047:$L$1480)</f>
        <v>0</v>
      </c>
    </row>
    <row r="1048" spans="2:15" x14ac:dyDescent="0.2">
      <c r="B1048" s="1">
        <v>41612</v>
      </c>
      <c r="C1048">
        <v>650</v>
      </c>
      <c r="D1048">
        <v>653</v>
      </c>
      <c r="E1048">
        <v>636</v>
      </c>
      <c r="F1048">
        <v>646</v>
      </c>
      <c r="G1048">
        <v>875000</v>
      </c>
      <c r="H1048" s="2" t="str">
        <f t="shared" si="82"/>
        <v>高安割れ</v>
      </c>
      <c r="I1048">
        <v>1</v>
      </c>
      <c r="J1048">
        <f t="shared" si="84"/>
        <v>12</v>
      </c>
      <c r="K1048" t="str">
        <f t="shared" si="80"/>
        <v>高安割れ</v>
      </c>
      <c r="L1048">
        <f t="shared" si="83"/>
        <v>12</v>
      </c>
      <c r="M1048" s="1">
        <f t="shared" si="81"/>
        <v>41612</v>
      </c>
      <c r="N1048">
        <f>SUM(J1048:$J$1480)</f>
        <v>20</v>
      </c>
      <c r="O1048">
        <f>SUM(L1048:$L$1480)</f>
        <v>4</v>
      </c>
    </row>
    <row r="1049" spans="2:15" x14ac:dyDescent="0.2">
      <c r="B1049" s="1">
        <v>41611</v>
      </c>
      <c r="C1049">
        <v>671</v>
      </c>
      <c r="D1049">
        <v>672</v>
      </c>
      <c r="E1049">
        <v>657</v>
      </c>
      <c r="F1049">
        <v>662</v>
      </c>
      <c r="G1049">
        <v>924000</v>
      </c>
      <c r="H1049" s="2" t="str">
        <f t="shared" si="82"/>
        <v>高安超え</v>
      </c>
      <c r="I1049">
        <v>1</v>
      </c>
      <c r="J1049">
        <f t="shared" si="84"/>
        <v>-16</v>
      </c>
      <c r="K1049" t="str">
        <f t="shared" si="80"/>
        <v>高安超え</v>
      </c>
      <c r="L1049">
        <f t="shared" si="83"/>
        <v>-16</v>
      </c>
      <c r="M1049" s="1">
        <f t="shared" si="81"/>
        <v>41611</v>
      </c>
      <c r="N1049">
        <f>SUM(J1049:$J$1480)</f>
        <v>8</v>
      </c>
      <c r="O1049">
        <f>SUM(L1049:$L$1480)</f>
        <v>-8</v>
      </c>
    </row>
    <row r="1050" spans="2:15" x14ac:dyDescent="0.2">
      <c r="B1050" s="1">
        <v>41610</v>
      </c>
      <c r="C1050">
        <v>652</v>
      </c>
      <c r="D1050">
        <v>665</v>
      </c>
      <c r="E1050">
        <v>652</v>
      </c>
      <c r="F1050">
        <v>661</v>
      </c>
      <c r="G1050">
        <v>605000</v>
      </c>
      <c r="H1050" s="2" t="str">
        <f t="shared" si="82"/>
        <v>高安割れ</v>
      </c>
      <c r="I1050">
        <v>1</v>
      </c>
      <c r="J1050">
        <f t="shared" si="84"/>
        <v>-1</v>
      </c>
      <c r="K1050" t="str">
        <f t="shared" si="80"/>
        <v>高安割れ</v>
      </c>
      <c r="L1050">
        <f t="shared" si="83"/>
        <v>-1</v>
      </c>
      <c r="M1050" s="1">
        <f t="shared" si="81"/>
        <v>41610</v>
      </c>
      <c r="N1050">
        <f>SUM(J1050:$J$1480)</f>
        <v>24</v>
      </c>
      <c r="O1050">
        <f>SUM(L1050:$L$1480)</f>
        <v>8</v>
      </c>
    </row>
    <row r="1051" spans="2:15" x14ac:dyDescent="0.2">
      <c r="B1051" s="1">
        <v>41607</v>
      </c>
      <c r="C1051">
        <v>662</v>
      </c>
      <c r="D1051">
        <v>667</v>
      </c>
      <c r="E1051">
        <v>653</v>
      </c>
      <c r="F1051">
        <v>662</v>
      </c>
      <c r="G1051">
        <v>732000</v>
      </c>
      <c r="H1051" s="2" t="str">
        <f t="shared" si="82"/>
        <v>高安割れ</v>
      </c>
      <c r="I1051">
        <v>1</v>
      </c>
      <c r="J1051">
        <f t="shared" si="84"/>
        <v>1</v>
      </c>
      <c r="K1051" t="str">
        <f t="shared" si="80"/>
        <v>高安割れ</v>
      </c>
      <c r="L1051">
        <f t="shared" si="83"/>
        <v>1</v>
      </c>
      <c r="M1051" s="1">
        <f t="shared" si="81"/>
        <v>41607</v>
      </c>
      <c r="N1051">
        <f>SUM(J1051:$J$1480)</f>
        <v>25</v>
      </c>
      <c r="O1051">
        <f>SUM(L1051:$L$1480)</f>
        <v>9</v>
      </c>
    </row>
    <row r="1052" spans="2:15" x14ac:dyDescent="0.2">
      <c r="B1052" s="1">
        <v>41606</v>
      </c>
      <c r="C1052">
        <v>662</v>
      </c>
      <c r="D1052">
        <v>673</v>
      </c>
      <c r="E1052">
        <v>657</v>
      </c>
      <c r="F1052">
        <v>671</v>
      </c>
      <c r="G1052">
        <v>846000</v>
      </c>
      <c r="H1052" s="2" t="str">
        <f t="shared" si="82"/>
        <v>高安超え</v>
      </c>
      <c r="I1052">
        <v>1</v>
      </c>
      <c r="J1052">
        <f t="shared" si="84"/>
        <v>-9</v>
      </c>
      <c r="K1052" t="str">
        <f t="shared" si="80"/>
        <v>高安超え</v>
      </c>
      <c r="L1052">
        <f t="shared" si="83"/>
        <v>-9</v>
      </c>
      <c r="M1052" s="1">
        <f t="shared" si="81"/>
        <v>41606</v>
      </c>
      <c r="N1052">
        <f>SUM(J1052:$J$1480)</f>
        <v>24</v>
      </c>
      <c r="O1052">
        <f>SUM(L1052:$L$1480)</f>
        <v>8</v>
      </c>
    </row>
    <row r="1053" spans="2:15" x14ac:dyDescent="0.2">
      <c r="B1053" s="1">
        <v>41605</v>
      </c>
      <c r="C1053">
        <v>645</v>
      </c>
      <c r="D1053">
        <v>652</v>
      </c>
      <c r="E1053">
        <v>644</v>
      </c>
      <c r="F1053">
        <v>650</v>
      </c>
      <c r="G1053">
        <v>497000</v>
      </c>
      <c r="H1053" s="2" t="str">
        <f t="shared" si="82"/>
        <v>高安割れ</v>
      </c>
      <c r="I1053">
        <v>1</v>
      </c>
      <c r="J1053">
        <f t="shared" si="84"/>
        <v>-21</v>
      </c>
      <c r="K1053" t="str">
        <f t="shared" si="80"/>
        <v>高安割れ</v>
      </c>
      <c r="L1053">
        <f t="shared" si="83"/>
        <v>-21</v>
      </c>
      <c r="M1053" s="1">
        <f t="shared" si="81"/>
        <v>41605</v>
      </c>
      <c r="N1053">
        <f>SUM(J1053:$J$1480)</f>
        <v>33</v>
      </c>
      <c r="O1053">
        <f>SUM(L1053:$L$1480)</f>
        <v>17</v>
      </c>
    </row>
    <row r="1054" spans="2:15" x14ac:dyDescent="0.2">
      <c r="B1054" s="1">
        <v>41604</v>
      </c>
      <c r="C1054">
        <v>650</v>
      </c>
      <c r="D1054">
        <v>659</v>
      </c>
      <c r="E1054">
        <v>647</v>
      </c>
      <c r="F1054">
        <v>650</v>
      </c>
      <c r="G1054">
        <v>620000</v>
      </c>
      <c r="H1054" s="2" t="str">
        <f t="shared" si="82"/>
        <v>高安割れ</v>
      </c>
      <c r="I1054">
        <v>1</v>
      </c>
      <c r="J1054">
        <f t="shared" si="84"/>
        <v>0</v>
      </c>
      <c r="K1054" t="str">
        <f t="shared" si="80"/>
        <v>高安割れ</v>
      </c>
      <c r="L1054">
        <f t="shared" si="83"/>
        <v>0</v>
      </c>
      <c r="M1054" s="1">
        <f t="shared" si="81"/>
        <v>41604</v>
      </c>
      <c r="N1054">
        <f>SUM(J1054:$J$1480)</f>
        <v>54</v>
      </c>
      <c r="O1054">
        <f>SUM(L1054:$L$1480)</f>
        <v>38</v>
      </c>
    </row>
    <row r="1055" spans="2:15" x14ac:dyDescent="0.2">
      <c r="B1055" s="1">
        <v>41603</v>
      </c>
      <c r="C1055">
        <v>662</v>
      </c>
      <c r="D1055">
        <v>662</v>
      </c>
      <c r="E1055">
        <v>651</v>
      </c>
      <c r="F1055">
        <v>660</v>
      </c>
      <c r="G1055">
        <v>557000</v>
      </c>
      <c r="H1055" s="2" t="str">
        <f t="shared" si="82"/>
        <v/>
      </c>
      <c r="I1055">
        <v>1</v>
      </c>
      <c r="J1055">
        <f t="shared" si="84"/>
        <v>-10</v>
      </c>
      <c r="K1055" t="str">
        <f t="shared" si="80"/>
        <v/>
      </c>
      <c r="L1055">
        <f t="shared" si="83"/>
        <v>-10</v>
      </c>
      <c r="M1055" s="1">
        <f t="shared" si="81"/>
        <v>41603</v>
      </c>
      <c r="N1055">
        <f>SUM(J1055:$J$1480)</f>
        <v>54</v>
      </c>
      <c r="O1055">
        <f>SUM(L1055:$L$1480)</f>
        <v>38</v>
      </c>
    </row>
    <row r="1056" spans="2:15" x14ac:dyDescent="0.2">
      <c r="B1056" s="1">
        <v>41600</v>
      </c>
      <c r="C1056">
        <v>660</v>
      </c>
      <c r="D1056">
        <v>663</v>
      </c>
      <c r="E1056">
        <v>651</v>
      </c>
      <c r="F1056">
        <v>652</v>
      </c>
      <c r="G1056">
        <v>851000</v>
      </c>
      <c r="H1056" s="2" t="str">
        <f t="shared" si="82"/>
        <v>高安超え</v>
      </c>
      <c r="I1056">
        <v>1</v>
      </c>
      <c r="J1056">
        <f t="shared" si="84"/>
        <v>8</v>
      </c>
      <c r="K1056" t="str">
        <f t="shared" si="80"/>
        <v>高安超え</v>
      </c>
      <c r="L1056">
        <f t="shared" si="83"/>
        <v>8</v>
      </c>
      <c r="M1056" s="1">
        <f t="shared" si="81"/>
        <v>41600</v>
      </c>
      <c r="N1056">
        <f>SUM(J1056:$J$1480)</f>
        <v>64</v>
      </c>
      <c r="O1056">
        <f>SUM(L1056:$L$1480)</f>
        <v>48</v>
      </c>
    </row>
    <row r="1057" spans="2:15" x14ac:dyDescent="0.2">
      <c r="B1057" s="1">
        <v>41599</v>
      </c>
      <c r="C1057">
        <v>647</v>
      </c>
      <c r="D1057">
        <v>655</v>
      </c>
      <c r="E1057">
        <v>636</v>
      </c>
      <c r="F1057">
        <v>649</v>
      </c>
      <c r="G1057">
        <v>734000</v>
      </c>
      <c r="H1057" s="2" t="str">
        <f t="shared" si="82"/>
        <v>高安超え</v>
      </c>
      <c r="I1057">
        <v>1</v>
      </c>
      <c r="J1057">
        <f t="shared" si="84"/>
        <v>3</v>
      </c>
      <c r="K1057" t="str">
        <f t="shared" si="80"/>
        <v>高安超え</v>
      </c>
      <c r="L1057">
        <f t="shared" si="83"/>
        <v>3</v>
      </c>
      <c r="M1057" s="1">
        <f t="shared" si="81"/>
        <v>41599</v>
      </c>
      <c r="N1057">
        <f>SUM(J1057:$J$1480)</f>
        <v>56</v>
      </c>
      <c r="O1057">
        <f>SUM(L1057:$L$1480)</f>
        <v>40</v>
      </c>
    </row>
    <row r="1058" spans="2:15" x14ac:dyDescent="0.2">
      <c r="B1058" s="1">
        <v>41598</v>
      </c>
      <c r="C1058">
        <v>643</v>
      </c>
      <c r="D1058">
        <v>648</v>
      </c>
      <c r="E1058">
        <v>633</v>
      </c>
      <c r="F1058">
        <v>635</v>
      </c>
      <c r="G1058">
        <v>617000</v>
      </c>
      <c r="H1058" s="2" t="str">
        <f t="shared" si="82"/>
        <v>高安割れ</v>
      </c>
      <c r="I1058">
        <v>1</v>
      </c>
      <c r="J1058">
        <f t="shared" si="84"/>
        <v>-14</v>
      </c>
      <c r="K1058" t="str">
        <f t="shared" si="80"/>
        <v>高安割れ</v>
      </c>
      <c r="L1058">
        <f t="shared" si="83"/>
        <v>-14</v>
      </c>
      <c r="M1058" s="1">
        <f t="shared" si="81"/>
        <v>41598</v>
      </c>
      <c r="N1058">
        <f>SUM(J1058:$J$1480)</f>
        <v>53</v>
      </c>
      <c r="O1058">
        <f>SUM(L1058:$L$1480)</f>
        <v>37</v>
      </c>
    </row>
    <row r="1059" spans="2:15" x14ac:dyDescent="0.2">
      <c r="B1059" s="1">
        <v>41597</v>
      </c>
      <c r="C1059">
        <v>646</v>
      </c>
      <c r="D1059">
        <v>652</v>
      </c>
      <c r="E1059">
        <v>639</v>
      </c>
      <c r="F1059">
        <v>643</v>
      </c>
      <c r="G1059">
        <v>934000</v>
      </c>
      <c r="H1059" s="2" t="str">
        <f t="shared" si="82"/>
        <v>高安割れ</v>
      </c>
      <c r="I1059">
        <v>1</v>
      </c>
      <c r="J1059">
        <f t="shared" si="84"/>
        <v>8</v>
      </c>
      <c r="K1059" t="str">
        <f t="shared" si="80"/>
        <v>高安割れ</v>
      </c>
      <c r="L1059">
        <f t="shared" si="83"/>
        <v>8</v>
      </c>
      <c r="M1059" s="1">
        <f t="shared" si="81"/>
        <v>41597</v>
      </c>
      <c r="N1059">
        <f>SUM(J1059:$J$1480)</f>
        <v>67</v>
      </c>
      <c r="O1059">
        <f>SUM(L1059:$L$1480)</f>
        <v>51</v>
      </c>
    </row>
    <row r="1060" spans="2:15" x14ac:dyDescent="0.2">
      <c r="B1060" s="1">
        <v>41596</v>
      </c>
      <c r="C1060">
        <v>671</v>
      </c>
      <c r="D1060">
        <v>676</v>
      </c>
      <c r="E1060">
        <v>644</v>
      </c>
      <c r="F1060">
        <v>651</v>
      </c>
      <c r="G1060">
        <v>1061000</v>
      </c>
      <c r="H1060" s="2" t="str">
        <f t="shared" si="82"/>
        <v/>
      </c>
      <c r="I1060">
        <v>1</v>
      </c>
      <c r="J1060">
        <f t="shared" si="84"/>
        <v>-8</v>
      </c>
      <c r="K1060" t="str">
        <f t="shared" si="80"/>
        <v/>
      </c>
      <c r="L1060">
        <f t="shared" si="83"/>
        <v>-8</v>
      </c>
      <c r="M1060" s="1">
        <f t="shared" si="81"/>
        <v>41596</v>
      </c>
      <c r="N1060">
        <f>SUM(J1060:$J$1480)</f>
        <v>59</v>
      </c>
      <c r="O1060">
        <f>SUM(L1060:$L$1480)</f>
        <v>43</v>
      </c>
    </row>
    <row r="1061" spans="2:15" x14ac:dyDescent="0.2">
      <c r="B1061" s="1">
        <v>41593</v>
      </c>
      <c r="C1061">
        <v>650</v>
      </c>
      <c r="D1061">
        <v>674</v>
      </c>
      <c r="E1061">
        <v>648</v>
      </c>
      <c r="F1061">
        <v>667</v>
      </c>
      <c r="G1061">
        <v>1602000</v>
      </c>
      <c r="H1061" s="2" t="str">
        <f t="shared" si="82"/>
        <v>高安超え</v>
      </c>
      <c r="I1061">
        <v>1</v>
      </c>
      <c r="J1061">
        <f t="shared" si="84"/>
        <v>-16</v>
      </c>
      <c r="K1061" t="str">
        <f t="shared" si="80"/>
        <v>高安超え</v>
      </c>
      <c r="L1061">
        <f t="shared" si="83"/>
        <v>-16</v>
      </c>
      <c r="M1061" s="1">
        <f t="shared" si="81"/>
        <v>41593</v>
      </c>
      <c r="N1061">
        <f>SUM(J1061:$J$1480)</f>
        <v>67</v>
      </c>
      <c r="O1061">
        <f>SUM(L1061:$L$1480)</f>
        <v>51</v>
      </c>
    </row>
    <row r="1062" spans="2:15" x14ac:dyDescent="0.2">
      <c r="B1062" s="1">
        <v>41592</v>
      </c>
      <c r="C1062">
        <v>623</v>
      </c>
      <c r="D1062">
        <v>649</v>
      </c>
      <c r="E1062">
        <v>622</v>
      </c>
      <c r="F1062">
        <v>641</v>
      </c>
      <c r="G1062">
        <v>1167000</v>
      </c>
      <c r="H1062" s="2" t="str">
        <f t="shared" si="82"/>
        <v>高安超え</v>
      </c>
      <c r="I1062">
        <v>1</v>
      </c>
      <c r="J1062">
        <f t="shared" si="84"/>
        <v>26</v>
      </c>
      <c r="K1062" t="str">
        <f t="shared" si="80"/>
        <v>高安超え</v>
      </c>
      <c r="L1062">
        <f t="shared" si="83"/>
        <v>26</v>
      </c>
      <c r="M1062" s="1">
        <f t="shared" si="81"/>
        <v>41592</v>
      </c>
      <c r="N1062">
        <f>SUM(J1062:$J$1480)</f>
        <v>83</v>
      </c>
      <c r="O1062">
        <f>SUM(L1062:$L$1480)</f>
        <v>67</v>
      </c>
    </row>
    <row r="1063" spans="2:15" x14ac:dyDescent="0.2">
      <c r="B1063" s="1">
        <v>41591</v>
      </c>
      <c r="C1063">
        <v>628</v>
      </c>
      <c r="D1063">
        <v>632</v>
      </c>
      <c r="E1063">
        <v>619</v>
      </c>
      <c r="F1063">
        <v>622</v>
      </c>
      <c r="G1063">
        <v>780000</v>
      </c>
      <c r="H1063" s="2" t="str">
        <f t="shared" si="82"/>
        <v/>
      </c>
      <c r="I1063">
        <v>1</v>
      </c>
      <c r="J1063">
        <f t="shared" si="84"/>
        <v>19</v>
      </c>
      <c r="K1063" t="str">
        <f t="shared" si="80"/>
        <v/>
      </c>
      <c r="L1063">
        <f t="shared" si="83"/>
        <v>19</v>
      </c>
      <c r="M1063" s="1">
        <f t="shared" si="81"/>
        <v>41591</v>
      </c>
      <c r="N1063">
        <f>SUM(J1063:$J$1480)</f>
        <v>57</v>
      </c>
      <c r="O1063">
        <f>SUM(L1063:$L$1480)</f>
        <v>41</v>
      </c>
    </row>
    <row r="1064" spans="2:15" x14ac:dyDescent="0.2">
      <c r="B1064" s="1">
        <v>41590</v>
      </c>
      <c r="C1064">
        <v>620</v>
      </c>
      <c r="D1064">
        <v>636</v>
      </c>
      <c r="E1064">
        <v>617</v>
      </c>
      <c r="F1064">
        <v>634</v>
      </c>
      <c r="G1064">
        <v>1143000</v>
      </c>
      <c r="H1064" s="2" t="str">
        <f t="shared" si="82"/>
        <v>高安超え</v>
      </c>
      <c r="I1064">
        <v>1</v>
      </c>
      <c r="J1064">
        <f t="shared" si="84"/>
        <v>-12</v>
      </c>
      <c r="K1064" t="str">
        <f t="shared" si="80"/>
        <v>高安超え</v>
      </c>
      <c r="L1064">
        <f t="shared" si="83"/>
        <v>-12</v>
      </c>
      <c r="M1064" s="1">
        <f t="shared" si="81"/>
        <v>41590</v>
      </c>
      <c r="N1064">
        <f>SUM(J1064:$J$1480)</f>
        <v>38</v>
      </c>
      <c r="O1064">
        <f>SUM(L1064:$L$1480)</f>
        <v>22</v>
      </c>
    </row>
    <row r="1065" spans="2:15" x14ac:dyDescent="0.2">
      <c r="B1065" s="1">
        <v>41589</v>
      </c>
      <c r="C1065">
        <v>610</v>
      </c>
      <c r="D1065">
        <v>618</v>
      </c>
      <c r="E1065">
        <v>610</v>
      </c>
      <c r="F1065">
        <v>617</v>
      </c>
      <c r="G1065">
        <v>752000</v>
      </c>
      <c r="H1065" s="2" t="str">
        <f t="shared" si="82"/>
        <v>高安超え</v>
      </c>
      <c r="I1065">
        <v>1</v>
      </c>
      <c r="J1065">
        <f t="shared" si="84"/>
        <v>17</v>
      </c>
      <c r="K1065" t="str">
        <f t="shared" si="80"/>
        <v>高安超え</v>
      </c>
      <c r="L1065">
        <f t="shared" si="83"/>
        <v>17</v>
      </c>
      <c r="M1065" s="1">
        <f t="shared" si="81"/>
        <v>41589</v>
      </c>
      <c r="N1065">
        <f>SUM(J1065:$J$1480)</f>
        <v>50</v>
      </c>
      <c r="O1065">
        <f>SUM(L1065:$L$1480)</f>
        <v>34</v>
      </c>
    </row>
    <row r="1066" spans="2:15" x14ac:dyDescent="0.2">
      <c r="B1066" s="1">
        <v>41586</v>
      </c>
      <c r="C1066">
        <v>588</v>
      </c>
      <c r="D1066">
        <v>603</v>
      </c>
      <c r="E1066">
        <v>588</v>
      </c>
      <c r="F1066">
        <v>598</v>
      </c>
      <c r="G1066">
        <v>686000</v>
      </c>
      <c r="H1066" s="2" t="str">
        <f t="shared" si="82"/>
        <v>高安割れ</v>
      </c>
      <c r="I1066">
        <v>1</v>
      </c>
      <c r="J1066">
        <f t="shared" si="84"/>
        <v>-19</v>
      </c>
      <c r="K1066" t="str">
        <f t="shared" si="80"/>
        <v>高安割れ</v>
      </c>
      <c r="L1066">
        <f t="shared" si="83"/>
        <v>-19</v>
      </c>
      <c r="M1066" s="1">
        <f t="shared" si="81"/>
        <v>41586</v>
      </c>
      <c r="N1066">
        <f>SUM(J1066:$J$1480)</f>
        <v>33</v>
      </c>
      <c r="O1066">
        <f>SUM(L1066:$L$1480)</f>
        <v>17</v>
      </c>
    </row>
    <row r="1067" spans="2:15" x14ac:dyDescent="0.2">
      <c r="B1067" s="1">
        <v>41585</v>
      </c>
      <c r="C1067">
        <v>609</v>
      </c>
      <c r="D1067">
        <v>614</v>
      </c>
      <c r="E1067">
        <v>597</v>
      </c>
      <c r="F1067">
        <v>604</v>
      </c>
      <c r="G1067">
        <v>771000</v>
      </c>
      <c r="H1067" s="2" t="str">
        <f t="shared" si="82"/>
        <v/>
      </c>
      <c r="I1067">
        <v>1</v>
      </c>
      <c r="J1067">
        <f t="shared" si="84"/>
        <v>-6</v>
      </c>
      <c r="K1067" t="str">
        <f t="shared" si="80"/>
        <v/>
      </c>
      <c r="L1067">
        <f t="shared" si="83"/>
        <v>-6</v>
      </c>
      <c r="M1067" s="1">
        <f t="shared" si="81"/>
        <v>41585</v>
      </c>
      <c r="N1067">
        <f>SUM(J1067:$J$1480)</f>
        <v>52</v>
      </c>
      <c r="O1067">
        <f>SUM(L1067:$L$1480)</f>
        <v>36</v>
      </c>
    </row>
    <row r="1068" spans="2:15" x14ac:dyDescent="0.2">
      <c r="B1068" s="1">
        <v>41584</v>
      </c>
      <c r="C1068">
        <v>599</v>
      </c>
      <c r="D1068">
        <v>625</v>
      </c>
      <c r="E1068">
        <v>595</v>
      </c>
      <c r="F1068">
        <v>615</v>
      </c>
      <c r="G1068">
        <v>909000</v>
      </c>
      <c r="H1068" s="2" t="str">
        <f t="shared" si="82"/>
        <v>高安超え</v>
      </c>
      <c r="I1068">
        <v>1</v>
      </c>
      <c r="J1068">
        <f t="shared" si="84"/>
        <v>-11</v>
      </c>
      <c r="K1068" t="str">
        <f t="shared" si="80"/>
        <v>高安超え</v>
      </c>
      <c r="L1068">
        <f t="shared" si="83"/>
        <v>-11</v>
      </c>
      <c r="M1068" s="1">
        <f t="shared" si="81"/>
        <v>41584</v>
      </c>
      <c r="N1068">
        <f>SUM(J1068:$J$1480)</f>
        <v>58</v>
      </c>
      <c r="O1068">
        <f>SUM(L1068:$L$1480)</f>
        <v>42</v>
      </c>
    </row>
    <row r="1069" spans="2:15" x14ac:dyDescent="0.2">
      <c r="B1069" s="1">
        <v>41583</v>
      </c>
      <c r="C1069">
        <v>605</v>
      </c>
      <c r="D1069">
        <v>605</v>
      </c>
      <c r="E1069">
        <v>591</v>
      </c>
      <c r="F1069">
        <v>599</v>
      </c>
      <c r="G1069">
        <v>448000</v>
      </c>
      <c r="H1069" s="2" t="str">
        <f t="shared" si="82"/>
        <v>高安超え</v>
      </c>
      <c r="I1069">
        <v>1</v>
      </c>
      <c r="J1069">
        <f t="shared" si="84"/>
        <v>16</v>
      </c>
      <c r="K1069" t="str">
        <f t="shared" si="80"/>
        <v>高安超え</v>
      </c>
      <c r="L1069">
        <f t="shared" si="83"/>
        <v>16</v>
      </c>
      <c r="M1069" s="1">
        <f t="shared" si="81"/>
        <v>41583</v>
      </c>
      <c r="N1069">
        <f>SUM(J1069:$J$1480)</f>
        <v>69</v>
      </c>
      <c r="O1069">
        <f>SUM(L1069:$L$1480)</f>
        <v>53</v>
      </c>
    </row>
    <row r="1070" spans="2:15" x14ac:dyDescent="0.2">
      <c r="B1070" s="1">
        <v>41579</v>
      </c>
      <c r="C1070">
        <v>604</v>
      </c>
      <c r="D1070">
        <v>604</v>
      </c>
      <c r="E1070">
        <v>585</v>
      </c>
      <c r="F1070">
        <v>595</v>
      </c>
      <c r="G1070">
        <v>436000</v>
      </c>
      <c r="H1070" s="2" t="str">
        <f t="shared" si="82"/>
        <v>高安割れ</v>
      </c>
      <c r="I1070">
        <v>1</v>
      </c>
      <c r="J1070">
        <f t="shared" si="84"/>
        <v>-4</v>
      </c>
      <c r="K1070" t="str">
        <f t="shared" si="80"/>
        <v>高安割れ</v>
      </c>
      <c r="L1070">
        <f t="shared" si="83"/>
        <v>-4</v>
      </c>
      <c r="M1070" s="1">
        <f t="shared" si="81"/>
        <v>41579</v>
      </c>
      <c r="N1070">
        <f>SUM(J1070:$J$1480)</f>
        <v>53</v>
      </c>
      <c r="O1070">
        <f>SUM(L1070:$L$1480)</f>
        <v>37</v>
      </c>
    </row>
    <row r="1071" spans="2:15" x14ac:dyDescent="0.2">
      <c r="B1071" s="1">
        <v>41578</v>
      </c>
      <c r="C1071">
        <v>599</v>
      </c>
      <c r="D1071">
        <v>610</v>
      </c>
      <c r="E1071">
        <v>597</v>
      </c>
      <c r="F1071">
        <v>599</v>
      </c>
      <c r="G1071">
        <v>489000</v>
      </c>
      <c r="H1071" s="2" t="str">
        <f t="shared" si="82"/>
        <v>高安割れ</v>
      </c>
      <c r="I1071">
        <v>1</v>
      </c>
      <c r="J1071">
        <f t="shared" si="84"/>
        <v>4</v>
      </c>
      <c r="K1071" t="str">
        <f t="shared" si="80"/>
        <v>高安割れ</v>
      </c>
      <c r="L1071">
        <f t="shared" si="83"/>
        <v>4</v>
      </c>
      <c r="M1071" s="1">
        <f t="shared" si="81"/>
        <v>41578</v>
      </c>
      <c r="N1071">
        <f>SUM(J1071:$J$1480)</f>
        <v>57</v>
      </c>
      <c r="O1071">
        <f>SUM(L1071:$L$1480)</f>
        <v>41</v>
      </c>
    </row>
    <row r="1072" spans="2:15" x14ac:dyDescent="0.2">
      <c r="B1072" s="1">
        <v>41577</v>
      </c>
      <c r="C1072">
        <v>605</v>
      </c>
      <c r="D1072">
        <v>615</v>
      </c>
      <c r="E1072">
        <v>604</v>
      </c>
      <c r="F1072">
        <v>609</v>
      </c>
      <c r="G1072">
        <v>725000</v>
      </c>
      <c r="H1072" s="2" t="str">
        <f t="shared" si="82"/>
        <v>高安超え</v>
      </c>
      <c r="I1072">
        <v>1</v>
      </c>
      <c r="J1072">
        <f t="shared" si="84"/>
        <v>-10</v>
      </c>
      <c r="K1072" t="str">
        <f t="shared" si="80"/>
        <v>高安超え</v>
      </c>
      <c r="L1072">
        <f t="shared" si="83"/>
        <v>-10</v>
      </c>
      <c r="M1072" s="1">
        <f t="shared" si="81"/>
        <v>41577</v>
      </c>
      <c r="N1072">
        <f>SUM(J1072:$J$1480)</f>
        <v>53</v>
      </c>
      <c r="O1072">
        <f>SUM(L1072:$L$1480)</f>
        <v>37</v>
      </c>
    </row>
    <row r="1073" spans="2:15" x14ac:dyDescent="0.2">
      <c r="B1073" s="1">
        <v>41576</v>
      </c>
      <c r="C1073">
        <v>597</v>
      </c>
      <c r="D1073">
        <v>604</v>
      </c>
      <c r="E1073">
        <v>590</v>
      </c>
      <c r="F1073">
        <v>598</v>
      </c>
      <c r="G1073">
        <v>522000</v>
      </c>
      <c r="H1073" s="2" t="str">
        <f t="shared" si="82"/>
        <v>高安超え</v>
      </c>
      <c r="I1073">
        <v>1</v>
      </c>
      <c r="J1073">
        <f t="shared" si="84"/>
        <v>11</v>
      </c>
      <c r="K1073" t="str">
        <f t="shared" si="80"/>
        <v>高安超え</v>
      </c>
      <c r="L1073">
        <f t="shared" si="83"/>
        <v>11</v>
      </c>
      <c r="M1073" s="1">
        <f t="shared" si="81"/>
        <v>41576</v>
      </c>
      <c r="N1073">
        <f>SUM(J1073:$J$1480)</f>
        <v>63</v>
      </c>
      <c r="O1073">
        <f>SUM(L1073:$L$1480)</f>
        <v>47</v>
      </c>
    </row>
    <row r="1074" spans="2:15" x14ac:dyDescent="0.2">
      <c r="B1074" s="1">
        <v>41575</v>
      </c>
      <c r="C1074">
        <v>598</v>
      </c>
      <c r="D1074">
        <v>598</v>
      </c>
      <c r="E1074">
        <v>586</v>
      </c>
      <c r="F1074">
        <v>597</v>
      </c>
      <c r="G1074">
        <v>406000</v>
      </c>
      <c r="H1074" s="2" t="str">
        <f t="shared" si="82"/>
        <v/>
      </c>
      <c r="I1074">
        <v>1</v>
      </c>
      <c r="J1074">
        <f t="shared" si="84"/>
        <v>1</v>
      </c>
      <c r="K1074" t="str">
        <f t="shared" si="80"/>
        <v/>
      </c>
      <c r="L1074">
        <f t="shared" si="83"/>
        <v>1</v>
      </c>
      <c r="M1074" s="1">
        <f t="shared" si="81"/>
        <v>41575</v>
      </c>
      <c r="N1074">
        <f>SUM(J1074:$J$1480)</f>
        <v>52</v>
      </c>
      <c r="O1074">
        <f>SUM(L1074:$L$1480)</f>
        <v>36</v>
      </c>
    </row>
    <row r="1075" spans="2:15" x14ac:dyDescent="0.2">
      <c r="B1075" s="1">
        <v>41572</v>
      </c>
      <c r="C1075">
        <v>600</v>
      </c>
      <c r="D1075">
        <v>602</v>
      </c>
      <c r="E1075">
        <v>586</v>
      </c>
      <c r="F1075">
        <v>587</v>
      </c>
      <c r="G1075">
        <v>751000</v>
      </c>
      <c r="H1075" s="2" t="str">
        <f t="shared" si="82"/>
        <v>高安割れ</v>
      </c>
      <c r="I1075">
        <v>1</v>
      </c>
      <c r="J1075">
        <f t="shared" si="84"/>
        <v>-10</v>
      </c>
      <c r="K1075" t="str">
        <f t="shared" si="80"/>
        <v>高安割れ</v>
      </c>
      <c r="L1075">
        <f t="shared" si="83"/>
        <v>-10</v>
      </c>
      <c r="M1075" s="1">
        <f t="shared" si="81"/>
        <v>41572</v>
      </c>
      <c r="N1075">
        <f>SUM(J1075:$J$1480)</f>
        <v>51</v>
      </c>
      <c r="O1075">
        <f>SUM(L1075:$L$1480)</f>
        <v>35</v>
      </c>
    </row>
    <row r="1076" spans="2:15" x14ac:dyDescent="0.2">
      <c r="B1076" s="1">
        <v>41571</v>
      </c>
      <c r="C1076">
        <v>592</v>
      </c>
      <c r="D1076">
        <v>603</v>
      </c>
      <c r="E1076">
        <v>588</v>
      </c>
      <c r="F1076">
        <v>603</v>
      </c>
      <c r="G1076">
        <v>654000</v>
      </c>
      <c r="H1076" s="2" t="str">
        <f t="shared" si="82"/>
        <v>高安割れ</v>
      </c>
      <c r="I1076">
        <v>1</v>
      </c>
      <c r="J1076">
        <f t="shared" si="84"/>
        <v>16</v>
      </c>
      <c r="K1076" t="str">
        <f t="shared" si="80"/>
        <v>高安割れ</v>
      </c>
      <c r="L1076">
        <f t="shared" si="83"/>
        <v>16</v>
      </c>
      <c r="M1076" s="1">
        <f t="shared" si="81"/>
        <v>41571</v>
      </c>
      <c r="N1076">
        <f>SUM(J1076:$J$1480)</f>
        <v>61</v>
      </c>
      <c r="O1076">
        <f>SUM(L1076:$L$1480)</f>
        <v>45</v>
      </c>
    </row>
    <row r="1077" spans="2:15" x14ac:dyDescent="0.2">
      <c r="B1077" s="1">
        <v>41570</v>
      </c>
      <c r="C1077">
        <v>624</v>
      </c>
      <c r="D1077">
        <v>627</v>
      </c>
      <c r="E1077">
        <v>594</v>
      </c>
      <c r="F1077">
        <v>594</v>
      </c>
      <c r="G1077">
        <v>962000</v>
      </c>
      <c r="H1077" s="2" t="str">
        <f t="shared" si="82"/>
        <v/>
      </c>
      <c r="I1077">
        <v>1</v>
      </c>
      <c r="J1077">
        <f t="shared" si="84"/>
        <v>9</v>
      </c>
      <c r="K1077" t="str">
        <f t="shared" si="80"/>
        <v>高安割れ</v>
      </c>
      <c r="L1077">
        <f t="shared" si="83"/>
        <v>-9</v>
      </c>
      <c r="M1077" s="1">
        <f t="shared" si="81"/>
        <v>41570</v>
      </c>
      <c r="N1077">
        <f>SUM(J1077:$J$1480)</f>
        <v>45</v>
      </c>
      <c r="O1077">
        <f>SUM(L1077:$L$1480)</f>
        <v>29</v>
      </c>
    </row>
    <row r="1078" spans="2:15" x14ac:dyDescent="0.2">
      <c r="B1078" s="1">
        <v>41569</v>
      </c>
      <c r="C1078">
        <v>617</v>
      </c>
      <c r="D1078">
        <v>627</v>
      </c>
      <c r="E1078">
        <v>615</v>
      </c>
      <c r="F1078">
        <v>623</v>
      </c>
      <c r="G1078">
        <v>451000</v>
      </c>
      <c r="H1078" s="2" t="str">
        <f t="shared" si="82"/>
        <v>高安超え</v>
      </c>
      <c r="I1078">
        <v>1</v>
      </c>
      <c r="J1078">
        <f t="shared" si="84"/>
        <v>-29</v>
      </c>
      <c r="K1078" t="str">
        <f t="shared" si="80"/>
        <v>高安超え</v>
      </c>
      <c r="L1078">
        <f t="shared" si="83"/>
        <v>-29</v>
      </c>
      <c r="M1078" s="1">
        <f t="shared" si="81"/>
        <v>41569</v>
      </c>
      <c r="N1078">
        <f>SUM(J1078:$J$1480)</f>
        <v>36</v>
      </c>
      <c r="O1078">
        <f>SUM(L1078:$L$1480)</f>
        <v>38</v>
      </c>
    </row>
    <row r="1079" spans="2:15" x14ac:dyDescent="0.2">
      <c r="B1079" s="1">
        <v>41568</v>
      </c>
      <c r="C1079">
        <v>611</v>
      </c>
      <c r="D1079">
        <v>621</v>
      </c>
      <c r="E1079">
        <v>609</v>
      </c>
      <c r="F1079">
        <v>618</v>
      </c>
      <c r="G1079">
        <v>584000</v>
      </c>
      <c r="H1079" s="2" t="str">
        <f t="shared" si="82"/>
        <v>高安超え</v>
      </c>
      <c r="I1079">
        <v>1</v>
      </c>
      <c r="J1079">
        <f t="shared" si="84"/>
        <v>5</v>
      </c>
      <c r="K1079" t="str">
        <f t="shared" si="80"/>
        <v>高安超え</v>
      </c>
      <c r="L1079">
        <f t="shared" si="83"/>
        <v>5</v>
      </c>
      <c r="M1079" s="1">
        <f t="shared" si="81"/>
        <v>41568</v>
      </c>
      <c r="N1079">
        <f>SUM(J1079:$J$1480)</f>
        <v>65</v>
      </c>
      <c r="O1079">
        <f>SUM(L1079:$L$1480)</f>
        <v>67</v>
      </c>
    </row>
    <row r="1080" spans="2:15" x14ac:dyDescent="0.2">
      <c r="B1080" s="1">
        <v>41565</v>
      </c>
      <c r="C1080">
        <v>609</v>
      </c>
      <c r="D1080">
        <v>612</v>
      </c>
      <c r="E1080">
        <v>604</v>
      </c>
      <c r="F1080">
        <v>608</v>
      </c>
      <c r="G1080">
        <v>440000</v>
      </c>
      <c r="H1080" s="2" t="str">
        <f t="shared" si="82"/>
        <v>高安超え</v>
      </c>
      <c r="I1080">
        <v>1</v>
      </c>
      <c r="J1080">
        <f t="shared" si="84"/>
        <v>10</v>
      </c>
      <c r="K1080" t="str">
        <f t="shared" si="80"/>
        <v>高安超え</v>
      </c>
      <c r="L1080">
        <f t="shared" si="83"/>
        <v>10</v>
      </c>
      <c r="M1080" s="1">
        <f t="shared" si="81"/>
        <v>41565</v>
      </c>
      <c r="N1080">
        <f>SUM(J1080:$J$1480)</f>
        <v>60</v>
      </c>
      <c r="O1080">
        <f>SUM(L1080:$L$1480)</f>
        <v>62</v>
      </c>
    </row>
    <row r="1081" spans="2:15" x14ac:dyDescent="0.2">
      <c r="B1081" s="1">
        <v>41564</v>
      </c>
      <c r="C1081">
        <v>602</v>
      </c>
      <c r="D1081">
        <v>609</v>
      </c>
      <c r="E1081">
        <v>600</v>
      </c>
      <c r="F1081">
        <v>609</v>
      </c>
      <c r="G1081">
        <v>488000</v>
      </c>
      <c r="H1081" s="2" t="str">
        <f t="shared" si="82"/>
        <v>高安超え</v>
      </c>
      <c r="I1081">
        <v>1</v>
      </c>
      <c r="J1081">
        <f t="shared" si="84"/>
        <v>-1</v>
      </c>
      <c r="K1081" t="str">
        <f t="shared" si="80"/>
        <v>高安超え</v>
      </c>
      <c r="L1081">
        <f t="shared" si="83"/>
        <v>-1</v>
      </c>
      <c r="M1081" s="1">
        <f t="shared" si="81"/>
        <v>41564</v>
      </c>
      <c r="N1081">
        <f>SUM(J1081:$J$1480)</f>
        <v>50</v>
      </c>
      <c r="O1081">
        <f>SUM(L1081:$L$1480)</f>
        <v>52</v>
      </c>
    </row>
    <row r="1082" spans="2:15" x14ac:dyDescent="0.2">
      <c r="B1082" s="1">
        <v>41563</v>
      </c>
      <c r="C1082">
        <v>598</v>
      </c>
      <c r="D1082">
        <v>600</v>
      </c>
      <c r="E1082">
        <v>593</v>
      </c>
      <c r="F1082">
        <v>596</v>
      </c>
      <c r="G1082">
        <v>350000</v>
      </c>
      <c r="H1082" s="2" t="str">
        <f t="shared" si="82"/>
        <v/>
      </c>
      <c r="I1082">
        <v>1</v>
      </c>
      <c r="J1082">
        <f t="shared" si="84"/>
        <v>13</v>
      </c>
      <c r="K1082" t="str">
        <f t="shared" si="80"/>
        <v/>
      </c>
      <c r="L1082">
        <f t="shared" si="83"/>
        <v>13</v>
      </c>
      <c r="M1082" s="1">
        <f t="shared" si="81"/>
        <v>41563</v>
      </c>
      <c r="N1082">
        <f>SUM(J1082:$J$1480)</f>
        <v>51</v>
      </c>
      <c r="O1082">
        <f>SUM(L1082:$L$1480)</f>
        <v>53</v>
      </c>
    </row>
    <row r="1083" spans="2:15" x14ac:dyDescent="0.2">
      <c r="B1083" s="1">
        <v>41562</v>
      </c>
      <c r="C1083">
        <v>599</v>
      </c>
      <c r="D1083">
        <v>600</v>
      </c>
      <c r="E1083">
        <v>591</v>
      </c>
      <c r="F1083">
        <v>594</v>
      </c>
      <c r="G1083">
        <v>592000</v>
      </c>
      <c r="H1083" s="2" t="str">
        <f t="shared" si="82"/>
        <v>高安割れ</v>
      </c>
      <c r="I1083">
        <v>1</v>
      </c>
      <c r="J1083">
        <f t="shared" si="84"/>
        <v>-2</v>
      </c>
      <c r="K1083" t="str">
        <f t="shared" si="80"/>
        <v>高安割れ</v>
      </c>
      <c r="L1083">
        <f t="shared" si="83"/>
        <v>-2</v>
      </c>
      <c r="M1083" s="1">
        <f t="shared" si="81"/>
        <v>41562</v>
      </c>
      <c r="N1083">
        <f>SUM(J1083:$J$1480)</f>
        <v>38</v>
      </c>
      <c r="O1083">
        <f>SUM(L1083:$L$1480)</f>
        <v>40</v>
      </c>
    </row>
    <row r="1084" spans="2:15" x14ac:dyDescent="0.2">
      <c r="B1084" s="1">
        <v>41558</v>
      </c>
      <c r="C1084">
        <v>597</v>
      </c>
      <c r="D1084">
        <v>604</v>
      </c>
      <c r="E1084">
        <v>594</v>
      </c>
      <c r="F1084">
        <v>599</v>
      </c>
      <c r="G1084">
        <v>1373000</v>
      </c>
      <c r="H1084" s="2" t="str">
        <f t="shared" si="82"/>
        <v>高安超え</v>
      </c>
      <c r="I1084">
        <v>1</v>
      </c>
      <c r="J1084">
        <f t="shared" si="84"/>
        <v>-5</v>
      </c>
      <c r="K1084" t="str">
        <f t="shared" si="80"/>
        <v>高安超え</v>
      </c>
      <c r="L1084">
        <f t="shared" si="83"/>
        <v>-5</v>
      </c>
      <c r="M1084" s="1">
        <f t="shared" si="81"/>
        <v>41558</v>
      </c>
      <c r="N1084">
        <f>SUM(J1084:$J$1480)</f>
        <v>40</v>
      </c>
      <c r="O1084">
        <f>SUM(L1084:$L$1480)</f>
        <v>42</v>
      </c>
    </row>
    <row r="1085" spans="2:15" x14ac:dyDescent="0.2">
      <c r="B1085" s="1">
        <v>41557</v>
      </c>
      <c r="C1085">
        <v>580</v>
      </c>
      <c r="D1085">
        <v>584</v>
      </c>
      <c r="E1085">
        <v>573</v>
      </c>
      <c r="F1085">
        <v>581</v>
      </c>
      <c r="G1085">
        <v>562000</v>
      </c>
      <c r="H1085" s="2" t="str">
        <f t="shared" si="82"/>
        <v>高安超え</v>
      </c>
      <c r="I1085">
        <v>1</v>
      </c>
      <c r="J1085">
        <f t="shared" si="84"/>
        <v>18</v>
      </c>
      <c r="K1085" t="str">
        <f t="shared" si="80"/>
        <v>高安超え</v>
      </c>
      <c r="L1085">
        <f t="shared" si="83"/>
        <v>18</v>
      </c>
      <c r="M1085" s="1">
        <f t="shared" si="81"/>
        <v>41557</v>
      </c>
      <c r="N1085">
        <f>SUM(J1085:$J$1480)</f>
        <v>45</v>
      </c>
      <c r="O1085">
        <f>SUM(L1085:$L$1480)</f>
        <v>47</v>
      </c>
    </row>
    <row r="1086" spans="2:15" x14ac:dyDescent="0.2">
      <c r="B1086" s="1">
        <v>41556</v>
      </c>
      <c r="C1086">
        <v>562</v>
      </c>
      <c r="D1086">
        <v>578</v>
      </c>
      <c r="E1086">
        <v>559</v>
      </c>
      <c r="F1086">
        <v>573</v>
      </c>
      <c r="G1086">
        <v>1175000</v>
      </c>
      <c r="H1086" s="2" t="str">
        <f t="shared" si="82"/>
        <v>高安超え</v>
      </c>
      <c r="I1086">
        <v>1</v>
      </c>
      <c r="J1086">
        <f t="shared" si="84"/>
        <v>8</v>
      </c>
      <c r="K1086" t="str">
        <f t="shared" si="80"/>
        <v>高安超え</v>
      </c>
      <c r="L1086">
        <f t="shared" si="83"/>
        <v>8</v>
      </c>
      <c r="M1086" s="1">
        <f t="shared" si="81"/>
        <v>41556</v>
      </c>
      <c r="N1086">
        <f>SUM(J1086:$J$1480)</f>
        <v>27</v>
      </c>
      <c r="O1086">
        <f>SUM(L1086:$L$1480)</f>
        <v>29</v>
      </c>
    </row>
    <row r="1087" spans="2:15" x14ac:dyDescent="0.2">
      <c r="B1087" s="1">
        <v>41555</v>
      </c>
      <c r="C1087">
        <v>550</v>
      </c>
      <c r="D1087">
        <v>562</v>
      </c>
      <c r="E1087">
        <v>549</v>
      </c>
      <c r="F1087">
        <v>561</v>
      </c>
      <c r="G1087">
        <v>717000</v>
      </c>
      <c r="H1087" s="2" t="str">
        <f t="shared" si="82"/>
        <v/>
      </c>
      <c r="I1087">
        <v>1</v>
      </c>
      <c r="J1087">
        <f t="shared" si="84"/>
        <v>12</v>
      </c>
      <c r="K1087" t="str">
        <f t="shared" si="80"/>
        <v/>
      </c>
      <c r="L1087">
        <f t="shared" si="83"/>
        <v>12</v>
      </c>
      <c r="M1087" s="1">
        <f t="shared" si="81"/>
        <v>41555</v>
      </c>
      <c r="N1087">
        <f>SUM(J1087:$J$1480)</f>
        <v>19</v>
      </c>
      <c r="O1087">
        <f>SUM(L1087:$L$1480)</f>
        <v>21</v>
      </c>
    </row>
    <row r="1088" spans="2:15" x14ac:dyDescent="0.2">
      <c r="B1088" s="1">
        <v>41554</v>
      </c>
      <c r="C1088">
        <v>561</v>
      </c>
      <c r="D1088">
        <v>563</v>
      </c>
      <c r="E1088">
        <v>546</v>
      </c>
      <c r="F1088">
        <v>546</v>
      </c>
      <c r="G1088">
        <v>546000</v>
      </c>
      <c r="H1088" s="2" t="str">
        <f t="shared" si="82"/>
        <v>高安割れ</v>
      </c>
      <c r="I1088">
        <v>1</v>
      </c>
      <c r="J1088">
        <f t="shared" si="84"/>
        <v>-15</v>
      </c>
      <c r="K1088" t="str">
        <f t="shared" si="80"/>
        <v>高安割れ</v>
      </c>
      <c r="L1088">
        <f t="shared" si="83"/>
        <v>-15</v>
      </c>
      <c r="M1088" s="1">
        <f t="shared" si="81"/>
        <v>41554</v>
      </c>
      <c r="N1088">
        <f>SUM(J1088:$J$1480)</f>
        <v>7</v>
      </c>
      <c r="O1088">
        <f>SUM(L1088:$L$1480)</f>
        <v>9</v>
      </c>
    </row>
    <row r="1089" spans="2:15" x14ac:dyDescent="0.2">
      <c r="B1089" s="1">
        <v>41551</v>
      </c>
      <c r="C1089">
        <v>555</v>
      </c>
      <c r="D1089">
        <v>564</v>
      </c>
      <c r="E1089">
        <v>548</v>
      </c>
      <c r="F1089">
        <v>559</v>
      </c>
      <c r="G1089">
        <v>726000</v>
      </c>
      <c r="H1089" s="2" t="str">
        <f t="shared" si="82"/>
        <v>高安割れ</v>
      </c>
      <c r="I1089">
        <v>1</v>
      </c>
      <c r="J1089">
        <f t="shared" si="84"/>
        <v>13</v>
      </c>
      <c r="K1089" t="str">
        <f t="shared" si="80"/>
        <v>高安割れ</v>
      </c>
      <c r="L1089">
        <f t="shared" si="83"/>
        <v>13</v>
      </c>
      <c r="M1089" s="1">
        <f t="shared" si="81"/>
        <v>41551</v>
      </c>
      <c r="N1089">
        <f>SUM(J1089:$J$1480)</f>
        <v>22</v>
      </c>
      <c r="O1089">
        <f>SUM(L1089:$L$1480)</f>
        <v>24</v>
      </c>
    </row>
    <row r="1090" spans="2:15" x14ac:dyDescent="0.2">
      <c r="B1090" s="1">
        <v>41550</v>
      </c>
      <c r="C1090">
        <v>559</v>
      </c>
      <c r="D1090">
        <v>568</v>
      </c>
      <c r="E1090">
        <v>557</v>
      </c>
      <c r="F1090">
        <v>558</v>
      </c>
      <c r="G1090">
        <v>876000</v>
      </c>
      <c r="H1090" s="2" t="str">
        <f t="shared" si="82"/>
        <v>高安割れ</v>
      </c>
      <c r="I1090">
        <v>1</v>
      </c>
      <c r="J1090">
        <f t="shared" si="84"/>
        <v>-1</v>
      </c>
      <c r="K1090" t="str">
        <f t="shared" si="80"/>
        <v>高安割れ</v>
      </c>
      <c r="L1090">
        <f t="shared" si="83"/>
        <v>-1</v>
      </c>
      <c r="M1090" s="1">
        <f t="shared" si="81"/>
        <v>41550</v>
      </c>
      <c r="N1090">
        <f>SUM(J1090:$J$1480)</f>
        <v>9</v>
      </c>
      <c r="O1090">
        <f>SUM(L1090:$L$1480)</f>
        <v>11</v>
      </c>
    </row>
    <row r="1091" spans="2:15" x14ac:dyDescent="0.2">
      <c r="B1091" s="1">
        <v>41549</v>
      </c>
      <c r="C1091">
        <v>584</v>
      </c>
      <c r="D1091">
        <v>587</v>
      </c>
      <c r="E1091">
        <v>562</v>
      </c>
      <c r="F1091">
        <v>565</v>
      </c>
      <c r="G1091">
        <v>1124000</v>
      </c>
      <c r="H1091" s="2" t="str">
        <f t="shared" si="82"/>
        <v>高安割れ</v>
      </c>
      <c r="I1091">
        <v>1</v>
      </c>
      <c r="J1091">
        <f t="shared" si="84"/>
        <v>7</v>
      </c>
      <c r="K1091" t="str">
        <f t="shared" si="80"/>
        <v>高安割れ</v>
      </c>
      <c r="L1091">
        <f t="shared" si="83"/>
        <v>7</v>
      </c>
      <c r="M1091" s="1">
        <f t="shared" si="81"/>
        <v>41549</v>
      </c>
      <c r="N1091">
        <f>SUM(J1091:$J$1480)</f>
        <v>10</v>
      </c>
      <c r="O1091">
        <f>SUM(L1091:$L$1480)</f>
        <v>12</v>
      </c>
    </row>
    <row r="1092" spans="2:15" x14ac:dyDescent="0.2">
      <c r="B1092" s="1">
        <v>41548</v>
      </c>
      <c r="C1092">
        <v>584</v>
      </c>
      <c r="D1092">
        <v>595</v>
      </c>
      <c r="E1092">
        <v>581</v>
      </c>
      <c r="F1092">
        <v>581</v>
      </c>
      <c r="G1092">
        <v>619000</v>
      </c>
      <c r="H1092" s="2" t="str">
        <f t="shared" si="82"/>
        <v>高安超え</v>
      </c>
      <c r="I1092">
        <v>1</v>
      </c>
      <c r="J1092">
        <f t="shared" si="84"/>
        <v>-16</v>
      </c>
      <c r="K1092" t="str">
        <f t="shared" si="80"/>
        <v>高安超え</v>
      </c>
      <c r="L1092">
        <f t="shared" si="83"/>
        <v>-16</v>
      </c>
      <c r="M1092" s="1">
        <f t="shared" si="81"/>
        <v>41548</v>
      </c>
      <c r="N1092">
        <f>SUM(J1092:$J$1480)</f>
        <v>3</v>
      </c>
      <c r="O1092">
        <f>SUM(L1092:$L$1480)</f>
        <v>5</v>
      </c>
    </row>
    <row r="1093" spans="2:15" x14ac:dyDescent="0.2">
      <c r="B1093" s="1">
        <v>41547</v>
      </c>
      <c r="C1093">
        <v>578</v>
      </c>
      <c r="D1093">
        <v>591</v>
      </c>
      <c r="E1093">
        <v>575</v>
      </c>
      <c r="F1093">
        <v>583</v>
      </c>
      <c r="G1093">
        <v>746000</v>
      </c>
      <c r="H1093" s="2" t="str">
        <f t="shared" si="82"/>
        <v>高安割れ</v>
      </c>
      <c r="I1093">
        <v>1</v>
      </c>
      <c r="J1093">
        <f t="shared" si="84"/>
        <v>2</v>
      </c>
      <c r="K1093" t="str">
        <f t="shared" si="80"/>
        <v>高安割れ</v>
      </c>
      <c r="L1093">
        <f t="shared" si="83"/>
        <v>2</v>
      </c>
      <c r="M1093" s="1">
        <f t="shared" si="81"/>
        <v>41547</v>
      </c>
      <c r="N1093">
        <f>SUM(J1093:$J$1480)</f>
        <v>19</v>
      </c>
      <c r="O1093">
        <f>SUM(L1093:$L$1480)</f>
        <v>21</v>
      </c>
    </row>
    <row r="1094" spans="2:15" x14ac:dyDescent="0.2">
      <c r="B1094" s="1">
        <v>41544</v>
      </c>
      <c r="C1094">
        <v>599</v>
      </c>
      <c r="D1094">
        <v>603</v>
      </c>
      <c r="E1094">
        <v>595</v>
      </c>
      <c r="F1094">
        <v>598</v>
      </c>
      <c r="G1094">
        <v>791000</v>
      </c>
      <c r="H1094" s="2" t="str">
        <f t="shared" si="82"/>
        <v/>
      </c>
      <c r="I1094">
        <v>1</v>
      </c>
      <c r="J1094">
        <f t="shared" si="84"/>
        <v>-15</v>
      </c>
      <c r="K1094" t="str">
        <f t="shared" si="80"/>
        <v/>
      </c>
      <c r="L1094">
        <f t="shared" si="83"/>
        <v>-15</v>
      </c>
      <c r="M1094" s="1">
        <f t="shared" si="81"/>
        <v>41544</v>
      </c>
      <c r="N1094">
        <f>SUM(J1094:$J$1480)</f>
        <v>17</v>
      </c>
      <c r="O1094">
        <f>SUM(L1094:$L$1480)</f>
        <v>19</v>
      </c>
    </row>
    <row r="1095" spans="2:15" x14ac:dyDescent="0.2">
      <c r="B1095" s="1">
        <v>41543</v>
      </c>
      <c r="C1095">
        <v>592</v>
      </c>
      <c r="D1095">
        <v>606</v>
      </c>
      <c r="E1095">
        <v>578</v>
      </c>
      <c r="F1095">
        <v>606</v>
      </c>
      <c r="G1095">
        <v>964000</v>
      </c>
      <c r="H1095" s="2" t="str">
        <f t="shared" si="82"/>
        <v>高安割れ</v>
      </c>
      <c r="I1095">
        <v>1</v>
      </c>
      <c r="J1095">
        <f t="shared" si="84"/>
        <v>8</v>
      </c>
      <c r="K1095" t="str">
        <f t="shared" ref="K1095:K1158" si="85">IF(AND(D1095&lt;=D1096,E1095&lt;E1096),"高安割れ",IF(AND(D1095&gt;D1096,E1095&gt;E1096),"高安超え",""))</f>
        <v>高安割れ</v>
      </c>
      <c r="L1095">
        <f t="shared" si="83"/>
        <v>8</v>
      </c>
      <c r="M1095" s="1">
        <f t="shared" ref="M1095:M1158" si="86">+B1095</f>
        <v>41543</v>
      </c>
      <c r="N1095">
        <f>SUM(J1095:$J$1480)</f>
        <v>32</v>
      </c>
      <c r="O1095">
        <f>SUM(L1095:$L$1480)</f>
        <v>34</v>
      </c>
    </row>
    <row r="1096" spans="2:15" x14ac:dyDescent="0.2">
      <c r="B1096" s="1">
        <v>41542</v>
      </c>
      <c r="C1096">
        <v>616</v>
      </c>
      <c r="D1096">
        <v>616</v>
      </c>
      <c r="E1096">
        <v>591</v>
      </c>
      <c r="F1096">
        <v>592</v>
      </c>
      <c r="G1096">
        <v>1436000</v>
      </c>
      <c r="H1096" s="2" t="str">
        <f t="shared" ref="H1096:H1159" si="87">IF(AND(D1096&lt;D1097,E1096&lt;E1097),"高安割れ",IF(AND(D1096&gt;D1097,E1096&gt;E1097),"高安超え",""))</f>
        <v>高安割れ</v>
      </c>
      <c r="I1096">
        <v>1</v>
      </c>
      <c r="J1096">
        <f t="shared" si="84"/>
        <v>-14</v>
      </c>
      <c r="K1096" t="str">
        <f t="shared" si="85"/>
        <v>高安割れ</v>
      </c>
      <c r="L1096">
        <f t="shared" ref="L1096:L1159" si="88">IF(K1096="高安割れ",(F1096-F1095)*I1096,(F1095-F1096)*I1096)</f>
        <v>-14</v>
      </c>
      <c r="M1096" s="1">
        <f t="shared" si="86"/>
        <v>41542</v>
      </c>
      <c r="N1096">
        <f>SUM(J1096:$J$1480)</f>
        <v>24</v>
      </c>
      <c r="O1096">
        <f>SUM(L1096:$L$1480)</f>
        <v>26</v>
      </c>
    </row>
    <row r="1097" spans="2:15" x14ac:dyDescent="0.2">
      <c r="B1097" s="1">
        <v>41541</v>
      </c>
      <c r="C1097">
        <v>617</v>
      </c>
      <c r="D1097">
        <v>624</v>
      </c>
      <c r="E1097">
        <v>612</v>
      </c>
      <c r="F1097">
        <v>622</v>
      </c>
      <c r="G1097">
        <v>590000</v>
      </c>
      <c r="H1097" s="2" t="str">
        <f t="shared" si="87"/>
        <v>高安割れ</v>
      </c>
      <c r="I1097">
        <v>1</v>
      </c>
      <c r="J1097">
        <f t="shared" ref="J1097:J1160" si="89">IF(H1097="高安割れ",(F1097-F1096)*I1097,(F1096-F1097)*I1097)</f>
        <v>30</v>
      </c>
      <c r="K1097" t="str">
        <f t="shared" si="85"/>
        <v>高安割れ</v>
      </c>
      <c r="L1097">
        <f t="shared" si="88"/>
        <v>30</v>
      </c>
      <c r="M1097" s="1">
        <f t="shared" si="86"/>
        <v>41541</v>
      </c>
      <c r="N1097">
        <f>SUM(J1097:$J$1480)</f>
        <v>38</v>
      </c>
      <c r="O1097">
        <f>SUM(L1097:$L$1480)</f>
        <v>40</v>
      </c>
    </row>
    <row r="1098" spans="2:15" x14ac:dyDescent="0.2">
      <c r="B1098" s="1">
        <v>41537</v>
      </c>
      <c r="C1098">
        <v>623</v>
      </c>
      <c r="D1098">
        <v>625</v>
      </c>
      <c r="E1098">
        <v>616</v>
      </c>
      <c r="F1098">
        <v>617</v>
      </c>
      <c r="G1098">
        <v>547000</v>
      </c>
      <c r="H1098" s="2" t="str">
        <f t="shared" si="87"/>
        <v/>
      </c>
      <c r="I1098">
        <v>1</v>
      </c>
      <c r="J1098">
        <f t="shared" si="89"/>
        <v>5</v>
      </c>
      <c r="K1098" t="str">
        <f t="shared" si="85"/>
        <v/>
      </c>
      <c r="L1098">
        <f t="shared" si="88"/>
        <v>5</v>
      </c>
      <c r="M1098" s="1">
        <f t="shared" si="86"/>
        <v>41537</v>
      </c>
      <c r="N1098">
        <f>SUM(J1098:$J$1480)</f>
        <v>8</v>
      </c>
      <c r="O1098">
        <f>SUM(L1098:$L$1480)</f>
        <v>10</v>
      </c>
    </row>
    <row r="1099" spans="2:15" x14ac:dyDescent="0.2">
      <c r="B1099" s="1">
        <v>41536</v>
      </c>
      <c r="C1099">
        <v>614</v>
      </c>
      <c r="D1099">
        <v>627</v>
      </c>
      <c r="E1099">
        <v>614</v>
      </c>
      <c r="F1099">
        <v>623</v>
      </c>
      <c r="G1099">
        <v>893000</v>
      </c>
      <c r="H1099" s="2" t="str">
        <f t="shared" si="87"/>
        <v>高安超え</v>
      </c>
      <c r="I1099">
        <v>1</v>
      </c>
      <c r="J1099">
        <f t="shared" si="89"/>
        <v>-6</v>
      </c>
      <c r="K1099" t="str">
        <f t="shared" si="85"/>
        <v>高安超え</v>
      </c>
      <c r="L1099">
        <f t="shared" si="88"/>
        <v>-6</v>
      </c>
      <c r="M1099" s="1">
        <f t="shared" si="86"/>
        <v>41536</v>
      </c>
      <c r="N1099">
        <f>SUM(J1099:$J$1480)</f>
        <v>3</v>
      </c>
      <c r="O1099">
        <f>SUM(L1099:$L$1480)</f>
        <v>5</v>
      </c>
    </row>
    <row r="1100" spans="2:15" x14ac:dyDescent="0.2">
      <c r="B1100" s="1">
        <v>41535</v>
      </c>
      <c r="C1100">
        <v>604</v>
      </c>
      <c r="D1100">
        <v>623</v>
      </c>
      <c r="E1100">
        <v>602</v>
      </c>
      <c r="F1100">
        <v>608</v>
      </c>
      <c r="G1100">
        <v>939000</v>
      </c>
      <c r="H1100" s="2" t="str">
        <f t="shared" si="87"/>
        <v>高安超え</v>
      </c>
      <c r="I1100">
        <v>1</v>
      </c>
      <c r="J1100">
        <f t="shared" si="89"/>
        <v>15</v>
      </c>
      <c r="K1100" t="str">
        <f t="shared" si="85"/>
        <v>高安超え</v>
      </c>
      <c r="L1100">
        <f t="shared" si="88"/>
        <v>15</v>
      </c>
      <c r="M1100" s="1">
        <f t="shared" si="86"/>
        <v>41535</v>
      </c>
      <c r="N1100">
        <f>SUM(J1100:$J$1480)</f>
        <v>9</v>
      </c>
      <c r="O1100">
        <f>SUM(L1100:$L$1480)</f>
        <v>11</v>
      </c>
    </row>
    <row r="1101" spans="2:15" x14ac:dyDescent="0.2">
      <c r="B1101" s="1">
        <v>41534</v>
      </c>
      <c r="C1101">
        <v>598</v>
      </c>
      <c r="D1101">
        <v>606</v>
      </c>
      <c r="E1101">
        <v>595</v>
      </c>
      <c r="F1101">
        <v>596</v>
      </c>
      <c r="G1101">
        <v>363000</v>
      </c>
      <c r="H1101" s="2" t="str">
        <f t="shared" si="87"/>
        <v>高安超え</v>
      </c>
      <c r="I1101">
        <v>1</v>
      </c>
      <c r="J1101">
        <f t="shared" si="89"/>
        <v>12</v>
      </c>
      <c r="K1101" t="str">
        <f t="shared" si="85"/>
        <v>高安超え</v>
      </c>
      <c r="L1101">
        <f t="shared" si="88"/>
        <v>12</v>
      </c>
      <c r="M1101" s="1">
        <f t="shared" si="86"/>
        <v>41534</v>
      </c>
      <c r="N1101">
        <f>SUM(J1101:$J$1480)</f>
        <v>-6</v>
      </c>
      <c r="O1101">
        <f>SUM(L1101:$L$1480)</f>
        <v>-4</v>
      </c>
    </row>
    <row r="1102" spans="2:15" x14ac:dyDescent="0.2">
      <c r="B1102" s="1">
        <v>41530</v>
      </c>
      <c r="C1102">
        <v>586</v>
      </c>
      <c r="D1102">
        <v>599</v>
      </c>
      <c r="E1102">
        <v>585</v>
      </c>
      <c r="F1102">
        <v>598</v>
      </c>
      <c r="G1102">
        <v>2487000</v>
      </c>
      <c r="H1102" s="2" t="str">
        <f t="shared" si="87"/>
        <v>高安割れ</v>
      </c>
      <c r="I1102">
        <v>1</v>
      </c>
      <c r="J1102">
        <f t="shared" si="89"/>
        <v>2</v>
      </c>
      <c r="K1102" t="str">
        <f t="shared" si="85"/>
        <v>高安割れ</v>
      </c>
      <c r="L1102">
        <f t="shared" si="88"/>
        <v>2</v>
      </c>
      <c r="M1102" s="1">
        <f t="shared" si="86"/>
        <v>41530</v>
      </c>
      <c r="N1102">
        <f>SUM(J1102:$J$1480)</f>
        <v>-18</v>
      </c>
      <c r="O1102">
        <f>SUM(L1102:$L$1480)</f>
        <v>-16</v>
      </c>
    </row>
    <row r="1103" spans="2:15" x14ac:dyDescent="0.2">
      <c r="B1103" s="1">
        <v>41529</v>
      </c>
      <c r="C1103">
        <v>599</v>
      </c>
      <c r="D1103">
        <v>601</v>
      </c>
      <c r="E1103">
        <v>590</v>
      </c>
      <c r="F1103">
        <v>596</v>
      </c>
      <c r="G1103">
        <v>808000</v>
      </c>
      <c r="H1103" s="2" t="str">
        <f t="shared" si="87"/>
        <v>高安割れ</v>
      </c>
      <c r="I1103">
        <v>1</v>
      </c>
      <c r="J1103">
        <f t="shared" si="89"/>
        <v>-2</v>
      </c>
      <c r="K1103" t="str">
        <f t="shared" si="85"/>
        <v>高安割れ</v>
      </c>
      <c r="L1103">
        <f t="shared" si="88"/>
        <v>-2</v>
      </c>
      <c r="M1103" s="1">
        <f t="shared" si="86"/>
        <v>41529</v>
      </c>
      <c r="N1103">
        <f>SUM(J1103:$J$1480)</f>
        <v>-20</v>
      </c>
      <c r="O1103">
        <f>SUM(L1103:$L$1480)</f>
        <v>-18</v>
      </c>
    </row>
    <row r="1104" spans="2:15" x14ac:dyDescent="0.2">
      <c r="B1104" s="1">
        <v>41528</v>
      </c>
      <c r="C1104">
        <v>604</v>
      </c>
      <c r="D1104">
        <v>607</v>
      </c>
      <c r="E1104">
        <v>597</v>
      </c>
      <c r="F1104">
        <v>600</v>
      </c>
      <c r="G1104">
        <v>720000</v>
      </c>
      <c r="H1104" s="2" t="str">
        <f t="shared" si="87"/>
        <v/>
      </c>
      <c r="I1104">
        <v>1</v>
      </c>
      <c r="J1104">
        <f t="shared" si="89"/>
        <v>-4</v>
      </c>
      <c r="K1104" t="str">
        <f t="shared" si="85"/>
        <v/>
      </c>
      <c r="L1104">
        <f t="shared" si="88"/>
        <v>-4</v>
      </c>
      <c r="M1104" s="1">
        <f t="shared" si="86"/>
        <v>41528</v>
      </c>
      <c r="N1104">
        <f>SUM(J1104:$J$1480)</f>
        <v>-18</v>
      </c>
      <c r="O1104">
        <f>SUM(L1104:$L$1480)</f>
        <v>-16</v>
      </c>
    </row>
    <row r="1105" spans="2:15" x14ac:dyDescent="0.2">
      <c r="B1105" s="1">
        <v>41527</v>
      </c>
      <c r="C1105">
        <v>602</v>
      </c>
      <c r="D1105">
        <v>608</v>
      </c>
      <c r="E1105">
        <v>597</v>
      </c>
      <c r="F1105">
        <v>608</v>
      </c>
      <c r="G1105">
        <v>570000</v>
      </c>
      <c r="H1105" s="2" t="str">
        <f t="shared" si="87"/>
        <v>高安超え</v>
      </c>
      <c r="I1105">
        <v>1</v>
      </c>
      <c r="J1105">
        <f t="shared" si="89"/>
        <v>-8</v>
      </c>
      <c r="K1105" t="str">
        <f t="shared" si="85"/>
        <v>高安超え</v>
      </c>
      <c r="L1105">
        <f t="shared" si="88"/>
        <v>-8</v>
      </c>
      <c r="M1105" s="1">
        <f t="shared" si="86"/>
        <v>41527</v>
      </c>
      <c r="N1105">
        <f>SUM(J1105:$J$1480)</f>
        <v>-14</v>
      </c>
      <c r="O1105">
        <f>SUM(L1105:$L$1480)</f>
        <v>-12</v>
      </c>
    </row>
    <row r="1106" spans="2:15" x14ac:dyDescent="0.2">
      <c r="B1106" s="1">
        <v>41526</v>
      </c>
      <c r="C1106">
        <v>606</v>
      </c>
      <c r="D1106">
        <v>606</v>
      </c>
      <c r="E1106">
        <v>591</v>
      </c>
      <c r="F1106">
        <v>599</v>
      </c>
      <c r="G1106">
        <v>643000</v>
      </c>
      <c r="H1106" s="2" t="str">
        <f t="shared" si="87"/>
        <v>高安超え</v>
      </c>
      <c r="I1106">
        <v>1</v>
      </c>
      <c r="J1106">
        <f t="shared" si="89"/>
        <v>9</v>
      </c>
      <c r="K1106" t="str">
        <f t="shared" si="85"/>
        <v>高安超え</v>
      </c>
      <c r="L1106">
        <f t="shared" si="88"/>
        <v>9</v>
      </c>
      <c r="M1106" s="1">
        <f t="shared" si="86"/>
        <v>41526</v>
      </c>
      <c r="N1106">
        <f>SUM(J1106:$J$1480)</f>
        <v>-6</v>
      </c>
      <c r="O1106">
        <f>SUM(L1106:$L$1480)</f>
        <v>-4</v>
      </c>
    </row>
    <row r="1107" spans="2:15" x14ac:dyDescent="0.2">
      <c r="B1107" s="1">
        <v>41523</v>
      </c>
      <c r="C1107">
        <v>590</v>
      </c>
      <c r="D1107">
        <v>595</v>
      </c>
      <c r="E1107">
        <v>582</v>
      </c>
      <c r="F1107">
        <v>586</v>
      </c>
      <c r="G1107">
        <v>731000</v>
      </c>
      <c r="H1107" s="2" t="str">
        <f t="shared" si="87"/>
        <v>高安割れ</v>
      </c>
      <c r="I1107">
        <v>1</v>
      </c>
      <c r="J1107">
        <f t="shared" si="89"/>
        <v>-13</v>
      </c>
      <c r="K1107" t="str">
        <f t="shared" si="85"/>
        <v>高安割れ</v>
      </c>
      <c r="L1107">
        <f t="shared" si="88"/>
        <v>-13</v>
      </c>
      <c r="M1107" s="1">
        <f t="shared" si="86"/>
        <v>41523</v>
      </c>
      <c r="N1107">
        <f>SUM(J1107:$J$1480)</f>
        <v>-15</v>
      </c>
      <c r="O1107">
        <f>SUM(L1107:$L$1480)</f>
        <v>-13</v>
      </c>
    </row>
    <row r="1108" spans="2:15" x14ac:dyDescent="0.2">
      <c r="B1108" s="1">
        <v>41522</v>
      </c>
      <c r="C1108">
        <v>600</v>
      </c>
      <c r="D1108">
        <v>603</v>
      </c>
      <c r="E1108">
        <v>583</v>
      </c>
      <c r="F1108">
        <v>595</v>
      </c>
      <c r="G1108">
        <v>847000</v>
      </c>
      <c r="H1108" s="2" t="str">
        <f t="shared" si="87"/>
        <v/>
      </c>
      <c r="I1108">
        <v>1</v>
      </c>
      <c r="J1108">
        <f t="shared" si="89"/>
        <v>-9</v>
      </c>
      <c r="K1108" t="str">
        <f t="shared" si="85"/>
        <v/>
      </c>
      <c r="L1108">
        <f t="shared" si="88"/>
        <v>-9</v>
      </c>
      <c r="M1108" s="1">
        <f t="shared" si="86"/>
        <v>41522</v>
      </c>
      <c r="N1108">
        <f>SUM(J1108:$J$1480)</f>
        <v>-2</v>
      </c>
      <c r="O1108">
        <f>SUM(L1108:$L$1480)</f>
        <v>0</v>
      </c>
    </row>
    <row r="1109" spans="2:15" x14ac:dyDescent="0.2">
      <c r="B1109" s="1">
        <v>41521</v>
      </c>
      <c r="C1109">
        <v>584</v>
      </c>
      <c r="D1109">
        <v>606</v>
      </c>
      <c r="E1109">
        <v>578</v>
      </c>
      <c r="F1109">
        <v>605</v>
      </c>
      <c r="G1109">
        <v>1166000</v>
      </c>
      <c r="H1109" s="2" t="str">
        <f t="shared" si="87"/>
        <v>高安超え</v>
      </c>
      <c r="I1109">
        <v>1</v>
      </c>
      <c r="J1109">
        <f t="shared" si="89"/>
        <v>-10</v>
      </c>
      <c r="K1109" t="str">
        <f t="shared" si="85"/>
        <v>高安超え</v>
      </c>
      <c r="L1109">
        <f t="shared" si="88"/>
        <v>-10</v>
      </c>
      <c r="M1109" s="1">
        <f t="shared" si="86"/>
        <v>41521</v>
      </c>
      <c r="N1109">
        <f>SUM(J1109:$J$1480)</f>
        <v>7</v>
      </c>
      <c r="O1109">
        <f>SUM(L1109:$L$1480)</f>
        <v>9</v>
      </c>
    </row>
    <row r="1110" spans="2:15" x14ac:dyDescent="0.2">
      <c r="B1110" s="1">
        <v>41520</v>
      </c>
      <c r="C1110">
        <v>574</v>
      </c>
      <c r="D1110">
        <v>593</v>
      </c>
      <c r="E1110">
        <v>569</v>
      </c>
      <c r="F1110">
        <v>587</v>
      </c>
      <c r="G1110">
        <v>989000</v>
      </c>
      <c r="H1110" s="2" t="str">
        <f t="shared" si="87"/>
        <v>高安超え</v>
      </c>
      <c r="I1110">
        <v>1</v>
      </c>
      <c r="J1110">
        <f t="shared" si="89"/>
        <v>18</v>
      </c>
      <c r="K1110" t="str">
        <f t="shared" si="85"/>
        <v>高安超え</v>
      </c>
      <c r="L1110">
        <f t="shared" si="88"/>
        <v>18</v>
      </c>
      <c r="M1110" s="1">
        <f t="shared" si="86"/>
        <v>41520</v>
      </c>
      <c r="N1110">
        <f>SUM(J1110:$J$1480)</f>
        <v>17</v>
      </c>
      <c r="O1110">
        <f>SUM(L1110:$L$1480)</f>
        <v>19</v>
      </c>
    </row>
    <row r="1111" spans="2:15" x14ac:dyDescent="0.2">
      <c r="B1111" s="1">
        <v>41519</v>
      </c>
      <c r="C1111">
        <v>565</v>
      </c>
      <c r="D1111">
        <v>573</v>
      </c>
      <c r="E1111">
        <v>560</v>
      </c>
      <c r="F1111">
        <v>568</v>
      </c>
      <c r="G1111">
        <v>823000</v>
      </c>
      <c r="H1111" s="2" t="str">
        <f t="shared" si="87"/>
        <v>高安割れ</v>
      </c>
      <c r="I1111">
        <v>1</v>
      </c>
      <c r="J1111">
        <f t="shared" si="89"/>
        <v>-19</v>
      </c>
      <c r="K1111" t="str">
        <f t="shared" si="85"/>
        <v>高安割れ</v>
      </c>
      <c r="L1111">
        <f t="shared" si="88"/>
        <v>-19</v>
      </c>
      <c r="M1111" s="1">
        <f t="shared" si="86"/>
        <v>41519</v>
      </c>
      <c r="N1111">
        <f>SUM(J1111:$J$1480)</f>
        <v>-1</v>
      </c>
      <c r="O1111">
        <f>SUM(L1111:$L$1480)</f>
        <v>1</v>
      </c>
    </row>
    <row r="1112" spans="2:15" x14ac:dyDescent="0.2">
      <c r="B1112" s="1">
        <v>41516</v>
      </c>
      <c r="C1112">
        <v>582</v>
      </c>
      <c r="D1112">
        <v>585</v>
      </c>
      <c r="E1112">
        <v>566</v>
      </c>
      <c r="F1112">
        <v>570</v>
      </c>
      <c r="G1112">
        <v>647000</v>
      </c>
      <c r="H1112" s="2" t="str">
        <f t="shared" si="87"/>
        <v/>
      </c>
      <c r="I1112">
        <v>1</v>
      </c>
      <c r="J1112">
        <f t="shared" si="89"/>
        <v>-2</v>
      </c>
      <c r="K1112" t="str">
        <f t="shared" si="85"/>
        <v/>
      </c>
      <c r="L1112">
        <f t="shared" si="88"/>
        <v>-2</v>
      </c>
      <c r="M1112" s="1">
        <f t="shared" si="86"/>
        <v>41516</v>
      </c>
      <c r="N1112">
        <f>SUM(J1112:$J$1480)</f>
        <v>18</v>
      </c>
      <c r="O1112">
        <f>SUM(L1112:$L$1480)</f>
        <v>20</v>
      </c>
    </row>
    <row r="1113" spans="2:15" x14ac:dyDescent="0.2">
      <c r="B1113" s="1">
        <v>41515</v>
      </c>
      <c r="C1113">
        <v>574</v>
      </c>
      <c r="D1113">
        <v>581</v>
      </c>
      <c r="E1113">
        <v>568</v>
      </c>
      <c r="F1113">
        <v>581</v>
      </c>
      <c r="G1113">
        <v>616000</v>
      </c>
      <c r="H1113" s="2" t="str">
        <f t="shared" si="87"/>
        <v>高安超え</v>
      </c>
      <c r="I1113">
        <v>1</v>
      </c>
      <c r="J1113">
        <f t="shared" si="89"/>
        <v>-11</v>
      </c>
      <c r="K1113" t="str">
        <f t="shared" si="85"/>
        <v>高安超え</v>
      </c>
      <c r="L1113">
        <f t="shared" si="88"/>
        <v>-11</v>
      </c>
      <c r="M1113" s="1">
        <f t="shared" si="86"/>
        <v>41515</v>
      </c>
      <c r="N1113">
        <f>SUM(J1113:$J$1480)</f>
        <v>20</v>
      </c>
      <c r="O1113">
        <f>SUM(L1113:$L$1480)</f>
        <v>22</v>
      </c>
    </row>
    <row r="1114" spans="2:15" x14ac:dyDescent="0.2">
      <c r="B1114" s="1">
        <v>41514</v>
      </c>
      <c r="C1114">
        <v>554</v>
      </c>
      <c r="D1114">
        <v>565</v>
      </c>
      <c r="E1114">
        <v>554</v>
      </c>
      <c r="F1114">
        <v>564</v>
      </c>
      <c r="G1114">
        <v>489000</v>
      </c>
      <c r="H1114" s="2" t="str">
        <f t="shared" si="87"/>
        <v>高安割れ</v>
      </c>
      <c r="I1114">
        <v>1</v>
      </c>
      <c r="J1114">
        <f t="shared" si="89"/>
        <v>-17</v>
      </c>
      <c r="K1114" t="str">
        <f t="shared" si="85"/>
        <v>高安割れ</v>
      </c>
      <c r="L1114">
        <f t="shared" si="88"/>
        <v>-17</v>
      </c>
      <c r="M1114" s="1">
        <f t="shared" si="86"/>
        <v>41514</v>
      </c>
      <c r="N1114">
        <f>SUM(J1114:$J$1480)</f>
        <v>31</v>
      </c>
      <c r="O1114">
        <f>SUM(L1114:$L$1480)</f>
        <v>33</v>
      </c>
    </row>
    <row r="1115" spans="2:15" x14ac:dyDescent="0.2">
      <c r="B1115" s="1">
        <v>41513</v>
      </c>
      <c r="C1115">
        <v>573</v>
      </c>
      <c r="D1115">
        <v>579</v>
      </c>
      <c r="E1115">
        <v>570</v>
      </c>
      <c r="F1115">
        <v>573</v>
      </c>
      <c r="G1115">
        <v>477000</v>
      </c>
      <c r="H1115" s="2" t="str">
        <f t="shared" si="87"/>
        <v>高安割れ</v>
      </c>
      <c r="I1115">
        <v>1</v>
      </c>
      <c r="J1115">
        <f t="shared" si="89"/>
        <v>9</v>
      </c>
      <c r="K1115" t="str">
        <f t="shared" si="85"/>
        <v>高安割れ</v>
      </c>
      <c r="L1115">
        <f t="shared" si="88"/>
        <v>9</v>
      </c>
      <c r="M1115" s="1">
        <f t="shared" si="86"/>
        <v>41513</v>
      </c>
      <c r="N1115">
        <f>SUM(J1115:$J$1480)</f>
        <v>48</v>
      </c>
      <c r="O1115">
        <f>SUM(L1115:$L$1480)</f>
        <v>50</v>
      </c>
    </row>
    <row r="1116" spans="2:15" x14ac:dyDescent="0.2">
      <c r="B1116" s="1">
        <v>41512</v>
      </c>
      <c r="C1116">
        <v>588</v>
      </c>
      <c r="D1116">
        <v>589</v>
      </c>
      <c r="E1116">
        <v>576</v>
      </c>
      <c r="F1116">
        <v>580</v>
      </c>
      <c r="G1116">
        <v>356000</v>
      </c>
      <c r="H1116" s="2" t="str">
        <f t="shared" si="87"/>
        <v/>
      </c>
      <c r="I1116">
        <v>1</v>
      </c>
      <c r="J1116">
        <f t="shared" si="89"/>
        <v>-7</v>
      </c>
      <c r="K1116" t="str">
        <f t="shared" si="85"/>
        <v/>
      </c>
      <c r="L1116">
        <f t="shared" si="88"/>
        <v>-7</v>
      </c>
      <c r="M1116" s="1">
        <f t="shared" si="86"/>
        <v>41512</v>
      </c>
      <c r="N1116">
        <f>SUM(J1116:$J$1480)</f>
        <v>39</v>
      </c>
      <c r="O1116">
        <f>SUM(L1116:$L$1480)</f>
        <v>41</v>
      </c>
    </row>
    <row r="1117" spans="2:15" x14ac:dyDescent="0.2">
      <c r="B1117" s="1">
        <v>41509</v>
      </c>
      <c r="C1117">
        <v>580</v>
      </c>
      <c r="D1117">
        <v>587</v>
      </c>
      <c r="E1117">
        <v>576</v>
      </c>
      <c r="F1117">
        <v>585</v>
      </c>
      <c r="G1117">
        <v>789000</v>
      </c>
      <c r="H1117" s="2" t="str">
        <f t="shared" si="87"/>
        <v>高安超え</v>
      </c>
      <c r="I1117">
        <v>1</v>
      </c>
      <c r="J1117">
        <f t="shared" si="89"/>
        <v>-5</v>
      </c>
      <c r="K1117" t="str">
        <f t="shared" si="85"/>
        <v>高安超え</v>
      </c>
      <c r="L1117">
        <f t="shared" si="88"/>
        <v>-5</v>
      </c>
      <c r="M1117" s="1">
        <f t="shared" si="86"/>
        <v>41509</v>
      </c>
      <c r="N1117">
        <f>SUM(J1117:$J$1480)</f>
        <v>46</v>
      </c>
      <c r="O1117">
        <f>SUM(L1117:$L$1480)</f>
        <v>48</v>
      </c>
    </row>
    <row r="1118" spans="2:15" x14ac:dyDescent="0.2">
      <c r="B1118" s="1">
        <v>41508</v>
      </c>
      <c r="C1118">
        <v>549</v>
      </c>
      <c r="D1118">
        <v>573</v>
      </c>
      <c r="E1118">
        <v>549</v>
      </c>
      <c r="F1118">
        <v>570</v>
      </c>
      <c r="G1118">
        <v>733000</v>
      </c>
      <c r="H1118" s="2" t="str">
        <f t="shared" si="87"/>
        <v/>
      </c>
      <c r="I1118">
        <v>1</v>
      </c>
      <c r="J1118">
        <f t="shared" si="89"/>
        <v>15</v>
      </c>
      <c r="K1118" t="str">
        <f t="shared" si="85"/>
        <v/>
      </c>
      <c r="L1118">
        <f t="shared" si="88"/>
        <v>15</v>
      </c>
      <c r="M1118" s="1">
        <f t="shared" si="86"/>
        <v>41508</v>
      </c>
      <c r="N1118">
        <f>SUM(J1118:$J$1480)</f>
        <v>51</v>
      </c>
      <c r="O1118">
        <f>SUM(L1118:$L$1480)</f>
        <v>53</v>
      </c>
    </row>
    <row r="1119" spans="2:15" x14ac:dyDescent="0.2">
      <c r="B1119" s="1">
        <v>41507</v>
      </c>
      <c r="C1119">
        <v>558</v>
      </c>
      <c r="D1119">
        <v>562</v>
      </c>
      <c r="E1119">
        <v>549</v>
      </c>
      <c r="F1119">
        <v>557</v>
      </c>
      <c r="G1119">
        <v>566000</v>
      </c>
      <c r="H1119" s="2" t="str">
        <f t="shared" si="87"/>
        <v>高安割れ</v>
      </c>
      <c r="I1119">
        <v>1</v>
      </c>
      <c r="J1119">
        <f t="shared" si="89"/>
        <v>-13</v>
      </c>
      <c r="K1119" t="str">
        <f t="shared" si="85"/>
        <v>高安割れ</v>
      </c>
      <c r="L1119">
        <f t="shared" si="88"/>
        <v>-13</v>
      </c>
      <c r="M1119" s="1">
        <f t="shared" si="86"/>
        <v>41507</v>
      </c>
      <c r="N1119">
        <f>SUM(J1119:$J$1480)</f>
        <v>36</v>
      </c>
      <c r="O1119">
        <f>SUM(L1119:$L$1480)</f>
        <v>38</v>
      </c>
    </row>
    <row r="1120" spans="2:15" x14ac:dyDescent="0.2">
      <c r="B1120" s="1">
        <v>41506</v>
      </c>
      <c r="C1120">
        <v>574</v>
      </c>
      <c r="D1120">
        <v>576</v>
      </c>
      <c r="E1120">
        <v>552</v>
      </c>
      <c r="F1120">
        <v>553</v>
      </c>
      <c r="G1120">
        <v>751000</v>
      </c>
      <c r="H1120" s="2" t="str">
        <f t="shared" si="87"/>
        <v/>
      </c>
      <c r="I1120">
        <v>1</v>
      </c>
      <c r="J1120">
        <f t="shared" si="89"/>
        <v>4</v>
      </c>
      <c r="K1120" t="str">
        <f t="shared" si="85"/>
        <v/>
      </c>
      <c r="L1120">
        <f t="shared" si="88"/>
        <v>4</v>
      </c>
      <c r="M1120" s="1">
        <f t="shared" si="86"/>
        <v>41506</v>
      </c>
      <c r="N1120">
        <f>SUM(J1120:$J$1480)</f>
        <v>49</v>
      </c>
      <c r="O1120">
        <f>SUM(L1120:$L$1480)</f>
        <v>51</v>
      </c>
    </row>
    <row r="1121" spans="2:15" x14ac:dyDescent="0.2">
      <c r="B1121" s="1">
        <v>41505</v>
      </c>
      <c r="C1121">
        <v>570</v>
      </c>
      <c r="D1121">
        <v>574</v>
      </c>
      <c r="E1121">
        <v>563</v>
      </c>
      <c r="F1121">
        <v>574</v>
      </c>
      <c r="G1121">
        <v>390000</v>
      </c>
      <c r="H1121" s="2" t="str">
        <f t="shared" si="87"/>
        <v>高安超え</v>
      </c>
      <c r="I1121">
        <v>1</v>
      </c>
      <c r="J1121">
        <f t="shared" si="89"/>
        <v>-21</v>
      </c>
      <c r="K1121" t="str">
        <f t="shared" si="85"/>
        <v>高安超え</v>
      </c>
      <c r="L1121">
        <f t="shared" si="88"/>
        <v>-21</v>
      </c>
      <c r="M1121" s="1">
        <f t="shared" si="86"/>
        <v>41505</v>
      </c>
      <c r="N1121">
        <f>SUM(J1121:$J$1480)</f>
        <v>45</v>
      </c>
      <c r="O1121">
        <f>SUM(L1121:$L$1480)</f>
        <v>47</v>
      </c>
    </row>
    <row r="1122" spans="2:15" x14ac:dyDescent="0.2">
      <c r="B1122" s="1">
        <v>41502</v>
      </c>
      <c r="C1122">
        <v>559</v>
      </c>
      <c r="D1122">
        <v>571</v>
      </c>
      <c r="E1122">
        <v>557</v>
      </c>
      <c r="F1122">
        <v>564</v>
      </c>
      <c r="G1122">
        <v>353000</v>
      </c>
      <c r="H1122" s="2" t="str">
        <f t="shared" si="87"/>
        <v>高安割れ</v>
      </c>
      <c r="I1122">
        <v>1</v>
      </c>
      <c r="J1122">
        <f t="shared" si="89"/>
        <v>-10</v>
      </c>
      <c r="K1122" t="str">
        <f t="shared" si="85"/>
        <v>高安割れ</v>
      </c>
      <c r="L1122">
        <f t="shared" si="88"/>
        <v>-10</v>
      </c>
      <c r="M1122" s="1">
        <f t="shared" si="86"/>
        <v>41502</v>
      </c>
      <c r="N1122">
        <f>SUM(J1122:$J$1480)</f>
        <v>66</v>
      </c>
      <c r="O1122">
        <f>SUM(L1122:$L$1480)</f>
        <v>68</v>
      </c>
    </row>
    <row r="1123" spans="2:15" x14ac:dyDescent="0.2">
      <c r="B1123" s="1">
        <v>41501</v>
      </c>
      <c r="C1123">
        <v>583</v>
      </c>
      <c r="D1123">
        <v>584</v>
      </c>
      <c r="E1123">
        <v>566</v>
      </c>
      <c r="F1123">
        <v>569</v>
      </c>
      <c r="G1123">
        <v>439000</v>
      </c>
      <c r="H1123" s="2" t="str">
        <f t="shared" si="87"/>
        <v>高安割れ</v>
      </c>
      <c r="I1123">
        <v>1</v>
      </c>
      <c r="J1123">
        <f t="shared" si="89"/>
        <v>5</v>
      </c>
      <c r="K1123" t="str">
        <f t="shared" si="85"/>
        <v>高安割れ</v>
      </c>
      <c r="L1123">
        <f t="shared" si="88"/>
        <v>5</v>
      </c>
      <c r="M1123" s="1">
        <f t="shared" si="86"/>
        <v>41501</v>
      </c>
      <c r="N1123">
        <f>SUM(J1123:$J$1480)</f>
        <v>76</v>
      </c>
      <c r="O1123">
        <f>SUM(L1123:$L$1480)</f>
        <v>78</v>
      </c>
    </row>
    <row r="1124" spans="2:15" x14ac:dyDescent="0.2">
      <c r="B1124" s="1">
        <v>41500</v>
      </c>
      <c r="C1124">
        <v>579</v>
      </c>
      <c r="D1124">
        <v>590</v>
      </c>
      <c r="E1124">
        <v>574</v>
      </c>
      <c r="F1124">
        <v>589</v>
      </c>
      <c r="G1124">
        <v>873000</v>
      </c>
      <c r="H1124" s="2" t="str">
        <f t="shared" si="87"/>
        <v>高安超え</v>
      </c>
      <c r="I1124">
        <v>1</v>
      </c>
      <c r="J1124">
        <f t="shared" si="89"/>
        <v>-20</v>
      </c>
      <c r="K1124" t="str">
        <f t="shared" si="85"/>
        <v>高安超え</v>
      </c>
      <c r="L1124">
        <f t="shared" si="88"/>
        <v>-20</v>
      </c>
      <c r="M1124" s="1">
        <f t="shared" si="86"/>
        <v>41500</v>
      </c>
      <c r="N1124">
        <f>SUM(J1124:$J$1480)</f>
        <v>71</v>
      </c>
      <c r="O1124">
        <f>SUM(L1124:$L$1480)</f>
        <v>73</v>
      </c>
    </row>
    <row r="1125" spans="2:15" x14ac:dyDescent="0.2">
      <c r="B1125" s="1">
        <v>41499</v>
      </c>
      <c r="C1125">
        <v>566</v>
      </c>
      <c r="D1125">
        <v>580</v>
      </c>
      <c r="E1125">
        <v>566</v>
      </c>
      <c r="F1125">
        <v>580</v>
      </c>
      <c r="G1125">
        <v>388000</v>
      </c>
      <c r="H1125" s="2" t="str">
        <f t="shared" si="87"/>
        <v>高安超え</v>
      </c>
      <c r="I1125">
        <v>1</v>
      </c>
      <c r="J1125">
        <f t="shared" si="89"/>
        <v>9</v>
      </c>
      <c r="K1125" t="str">
        <f t="shared" si="85"/>
        <v>高安超え</v>
      </c>
      <c r="L1125">
        <f t="shared" si="88"/>
        <v>9</v>
      </c>
      <c r="M1125" s="1">
        <f t="shared" si="86"/>
        <v>41499</v>
      </c>
      <c r="N1125">
        <f>SUM(J1125:$J$1480)</f>
        <v>91</v>
      </c>
      <c r="O1125">
        <f>SUM(L1125:$L$1480)</f>
        <v>93</v>
      </c>
    </row>
    <row r="1126" spans="2:15" x14ac:dyDescent="0.2">
      <c r="B1126" s="1">
        <v>41498</v>
      </c>
      <c r="C1126">
        <v>553</v>
      </c>
      <c r="D1126">
        <v>565</v>
      </c>
      <c r="E1126">
        <v>544</v>
      </c>
      <c r="F1126">
        <v>556</v>
      </c>
      <c r="G1126">
        <v>368000</v>
      </c>
      <c r="H1126" s="2" t="str">
        <f t="shared" si="87"/>
        <v>高安割れ</v>
      </c>
      <c r="I1126">
        <v>1</v>
      </c>
      <c r="J1126">
        <f t="shared" si="89"/>
        <v>-24</v>
      </c>
      <c r="K1126" t="str">
        <f t="shared" si="85"/>
        <v>高安割れ</v>
      </c>
      <c r="L1126">
        <f t="shared" si="88"/>
        <v>-24</v>
      </c>
      <c r="M1126" s="1">
        <f t="shared" si="86"/>
        <v>41498</v>
      </c>
      <c r="N1126">
        <f>SUM(J1126:$J$1480)</f>
        <v>82</v>
      </c>
      <c r="O1126">
        <f>SUM(L1126:$L$1480)</f>
        <v>84</v>
      </c>
    </row>
    <row r="1127" spans="2:15" x14ac:dyDescent="0.2">
      <c r="B1127" s="1">
        <v>41495</v>
      </c>
      <c r="C1127">
        <v>564</v>
      </c>
      <c r="D1127">
        <v>569</v>
      </c>
      <c r="E1127">
        <v>552</v>
      </c>
      <c r="F1127">
        <v>560</v>
      </c>
      <c r="G1127">
        <v>1043000</v>
      </c>
      <c r="H1127" s="2" t="str">
        <f t="shared" si="87"/>
        <v>高安割れ</v>
      </c>
      <c r="I1127">
        <v>1</v>
      </c>
      <c r="J1127">
        <f t="shared" si="89"/>
        <v>4</v>
      </c>
      <c r="K1127" t="str">
        <f t="shared" si="85"/>
        <v>高安割れ</v>
      </c>
      <c r="L1127">
        <f t="shared" si="88"/>
        <v>4</v>
      </c>
      <c r="M1127" s="1">
        <f t="shared" si="86"/>
        <v>41495</v>
      </c>
      <c r="N1127">
        <f>SUM(J1127:$J$1480)</f>
        <v>106</v>
      </c>
      <c r="O1127">
        <f>SUM(L1127:$L$1480)</f>
        <v>108</v>
      </c>
    </row>
    <row r="1128" spans="2:15" x14ac:dyDescent="0.2">
      <c r="B1128" s="1">
        <v>41494</v>
      </c>
      <c r="C1128">
        <v>577</v>
      </c>
      <c r="D1128">
        <v>590</v>
      </c>
      <c r="E1128">
        <v>561</v>
      </c>
      <c r="F1128">
        <v>563</v>
      </c>
      <c r="G1128">
        <v>633000</v>
      </c>
      <c r="H1128" s="2" t="str">
        <f t="shared" si="87"/>
        <v>高安割れ</v>
      </c>
      <c r="I1128">
        <v>1</v>
      </c>
      <c r="J1128">
        <f t="shared" si="89"/>
        <v>3</v>
      </c>
      <c r="K1128" t="str">
        <f t="shared" si="85"/>
        <v>高安割れ</v>
      </c>
      <c r="L1128">
        <f t="shared" si="88"/>
        <v>3</v>
      </c>
      <c r="M1128" s="1">
        <f t="shared" si="86"/>
        <v>41494</v>
      </c>
      <c r="N1128">
        <f>SUM(J1128:$J$1480)</f>
        <v>102</v>
      </c>
      <c r="O1128">
        <f>SUM(L1128:$L$1480)</f>
        <v>104</v>
      </c>
    </row>
    <row r="1129" spans="2:15" x14ac:dyDescent="0.2">
      <c r="B1129" s="1">
        <v>41493</v>
      </c>
      <c r="C1129">
        <v>588</v>
      </c>
      <c r="D1129">
        <v>594</v>
      </c>
      <c r="E1129">
        <v>574</v>
      </c>
      <c r="F1129">
        <v>575</v>
      </c>
      <c r="G1129">
        <v>770000</v>
      </c>
      <c r="H1129" s="2" t="str">
        <f t="shared" si="87"/>
        <v>高安割れ</v>
      </c>
      <c r="I1129">
        <v>1</v>
      </c>
      <c r="J1129">
        <f t="shared" si="89"/>
        <v>12</v>
      </c>
      <c r="K1129" t="str">
        <f t="shared" si="85"/>
        <v>高安割れ</v>
      </c>
      <c r="L1129">
        <f t="shared" si="88"/>
        <v>12</v>
      </c>
      <c r="M1129" s="1">
        <f t="shared" si="86"/>
        <v>41493</v>
      </c>
      <c r="N1129">
        <f>SUM(J1129:$J$1480)</f>
        <v>99</v>
      </c>
      <c r="O1129">
        <f>SUM(L1129:$L$1480)</f>
        <v>101</v>
      </c>
    </row>
    <row r="1130" spans="2:15" x14ac:dyDescent="0.2">
      <c r="B1130" s="1">
        <v>41492</v>
      </c>
      <c r="C1130">
        <v>600</v>
      </c>
      <c r="D1130">
        <v>605</v>
      </c>
      <c r="E1130">
        <v>578</v>
      </c>
      <c r="F1130">
        <v>598</v>
      </c>
      <c r="G1130">
        <v>994000</v>
      </c>
      <c r="H1130" s="2" t="str">
        <f t="shared" si="87"/>
        <v/>
      </c>
      <c r="I1130">
        <v>1</v>
      </c>
      <c r="J1130">
        <f t="shared" si="89"/>
        <v>-23</v>
      </c>
      <c r="K1130" t="str">
        <f t="shared" si="85"/>
        <v/>
      </c>
      <c r="L1130">
        <f t="shared" si="88"/>
        <v>-23</v>
      </c>
      <c r="M1130" s="1">
        <f t="shared" si="86"/>
        <v>41492</v>
      </c>
      <c r="N1130">
        <f>SUM(J1130:$J$1480)</f>
        <v>87</v>
      </c>
      <c r="O1130">
        <f>SUM(L1130:$L$1480)</f>
        <v>89</v>
      </c>
    </row>
    <row r="1131" spans="2:15" x14ac:dyDescent="0.2">
      <c r="B1131" s="1">
        <v>41491</v>
      </c>
      <c r="C1131">
        <v>600</v>
      </c>
      <c r="D1131">
        <v>603</v>
      </c>
      <c r="E1131">
        <v>591</v>
      </c>
      <c r="F1131">
        <v>592</v>
      </c>
      <c r="G1131">
        <v>637000</v>
      </c>
      <c r="H1131" s="2" t="str">
        <f t="shared" si="87"/>
        <v/>
      </c>
      <c r="I1131">
        <v>1</v>
      </c>
      <c r="J1131">
        <f t="shared" si="89"/>
        <v>6</v>
      </c>
      <c r="K1131" t="str">
        <f t="shared" si="85"/>
        <v/>
      </c>
      <c r="L1131">
        <f t="shared" si="88"/>
        <v>6</v>
      </c>
      <c r="M1131" s="1">
        <f t="shared" si="86"/>
        <v>41491</v>
      </c>
      <c r="N1131">
        <f>SUM(J1131:$J$1480)</f>
        <v>110</v>
      </c>
      <c r="O1131">
        <f>SUM(L1131:$L$1480)</f>
        <v>112</v>
      </c>
    </row>
    <row r="1132" spans="2:15" x14ac:dyDescent="0.2">
      <c r="B1132" s="1">
        <v>41488</v>
      </c>
      <c r="C1132">
        <v>583</v>
      </c>
      <c r="D1132">
        <v>608</v>
      </c>
      <c r="E1132">
        <v>580</v>
      </c>
      <c r="F1132">
        <v>608</v>
      </c>
      <c r="G1132">
        <v>1126000</v>
      </c>
      <c r="H1132" s="2" t="str">
        <f t="shared" si="87"/>
        <v>高安超え</v>
      </c>
      <c r="I1132">
        <v>1</v>
      </c>
      <c r="J1132">
        <f t="shared" si="89"/>
        <v>-16</v>
      </c>
      <c r="K1132" t="str">
        <f t="shared" si="85"/>
        <v>高安超え</v>
      </c>
      <c r="L1132">
        <f t="shared" si="88"/>
        <v>-16</v>
      </c>
      <c r="M1132" s="1">
        <f t="shared" si="86"/>
        <v>41488</v>
      </c>
      <c r="N1132">
        <f>SUM(J1132:$J$1480)</f>
        <v>104</v>
      </c>
      <c r="O1132">
        <f>SUM(L1132:$L$1480)</f>
        <v>106</v>
      </c>
    </row>
    <row r="1133" spans="2:15" x14ac:dyDescent="0.2">
      <c r="B1133" s="1">
        <v>41487</v>
      </c>
      <c r="C1133">
        <v>559</v>
      </c>
      <c r="D1133">
        <v>575</v>
      </c>
      <c r="E1133">
        <v>555</v>
      </c>
      <c r="F1133">
        <v>574</v>
      </c>
      <c r="G1133">
        <v>355000</v>
      </c>
      <c r="H1133" s="2" t="str">
        <f t="shared" si="87"/>
        <v>高安超え</v>
      </c>
      <c r="I1133">
        <v>1</v>
      </c>
      <c r="J1133">
        <f t="shared" si="89"/>
        <v>34</v>
      </c>
      <c r="K1133" t="str">
        <f t="shared" si="85"/>
        <v>高安超え</v>
      </c>
      <c r="L1133">
        <f t="shared" si="88"/>
        <v>34</v>
      </c>
      <c r="M1133" s="1">
        <f t="shared" si="86"/>
        <v>41487</v>
      </c>
      <c r="N1133">
        <f>SUM(J1133:$J$1480)</f>
        <v>120</v>
      </c>
      <c r="O1133">
        <f>SUM(L1133:$L$1480)</f>
        <v>122</v>
      </c>
    </row>
    <row r="1134" spans="2:15" x14ac:dyDescent="0.2">
      <c r="B1134" s="1">
        <v>41486</v>
      </c>
      <c r="C1134">
        <v>564</v>
      </c>
      <c r="D1134">
        <v>572</v>
      </c>
      <c r="E1134">
        <v>551</v>
      </c>
      <c r="F1134">
        <v>561</v>
      </c>
      <c r="G1134">
        <v>693000</v>
      </c>
      <c r="H1134" s="2" t="str">
        <f t="shared" si="87"/>
        <v/>
      </c>
      <c r="I1134">
        <v>1</v>
      </c>
      <c r="J1134">
        <f t="shared" si="89"/>
        <v>13</v>
      </c>
      <c r="K1134" t="str">
        <f t="shared" si="85"/>
        <v/>
      </c>
      <c r="L1134">
        <f t="shared" si="88"/>
        <v>13</v>
      </c>
      <c r="M1134" s="1">
        <f t="shared" si="86"/>
        <v>41486</v>
      </c>
      <c r="N1134">
        <f>SUM(J1134:$J$1480)</f>
        <v>86</v>
      </c>
      <c r="O1134">
        <f>SUM(L1134:$L$1480)</f>
        <v>88</v>
      </c>
    </row>
    <row r="1135" spans="2:15" x14ac:dyDescent="0.2">
      <c r="B1135" s="1">
        <v>41485</v>
      </c>
      <c r="C1135">
        <v>548</v>
      </c>
      <c r="D1135">
        <v>576</v>
      </c>
      <c r="E1135">
        <v>548</v>
      </c>
      <c r="F1135">
        <v>572</v>
      </c>
      <c r="G1135">
        <v>766000</v>
      </c>
      <c r="H1135" s="2" t="str">
        <f t="shared" si="87"/>
        <v>高安超え</v>
      </c>
      <c r="I1135">
        <v>1</v>
      </c>
      <c r="J1135">
        <f t="shared" si="89"/>
        <v>-11</v>
      </c>
      <c r="K1135" t="str">
        <f t="shared" si="85"/>
        <v>高安超え</v>
      </c>
      <c r="L1135">
        <f t="shared" si="88"/>
        <v>-11</v>
      </c>
      <c r="M1135" s="1">
        <f t="shared" si="86"/>
        <v>41485</v>
      </c>
      <c r="N1135">
        <f>SUM(J1135:$J$1480)</f>
        <v>73</v>
      </c>
      <c r="O1135">
        <f>SUM(L1135:$L$1480)</f>
        <v>75</v>
      </c>
    </row>
    <row r="1136" spans="2:15" x14ac:dyDescent="0.2">
      <c r="B1136" s="1">
        <v>41484</v>
      </c>
      <c r="C1136">
        <v>563</v>
      </c>
      <c r="D1136">
        <v>568</v>
      </c>
      <c r="E1136">
        <v>547</v>
      </c>
      <c r="F1136">
        <v>547</v>
      </c>
      <c r="G1136">
        <v>514000</v>
      </c>
      <c r="H1136" s="2" t="str">
        <f t="shared" si="87"/>
        <v>高安割れ</v>
      </c>
      <c r="I1136">
        <v>1</v>
      </c>
      <c r="J1136">
        <f t="shared" si="89"/>
        <v>-25</v>
      </c>
      <c r="K1136" t="str">
        <f t="shared" si="85"/>
        <v>高安割れ</v>
      </c>
      <c r="L1136">
        <f t="shared" si="88"/>
        <v>-25</v>
      </c>
      <c r="M1136" s="1">
        <f t="shared" si="86"/>
        <v>41484</v>
      </c>
      <c r="N1136">
        <f>SUM(J1136:$J$1480)</f>
        <v>84</v>
      </c>
      <c r="O1136">
        <f>SUM(L1136:$L$1480)</f>
        <v>86</v>
      </c>
    </row>
    <row r="1137" spans="2:15" x14ac:dyDescent="0.2">
      <c r="B1137" s="1">
        <v>41481</v>
      </c>
      <c r="C1137">
        <v>574</v>
      </c>
      <c r="D1137">
        <v>580</v>
      </c>
      <c r="E1137">
        <v>571</v>
      </c>
      <c r="F1137">
        <v>571</v>
      </c>
      <c r="G1137">
        <v>464000</v>
      </c>
      <c r="H1137" s="2" t="str">
        <f t="shared" si="87"/>
        <v>高安割れ</v>
      </c>
      <c r="I1137">
        <v>1</v>
      </c>
      <c r="J1137">
        <f t="shared" si="89"/>
        <v>24</v>
      </c>
      <c r="K1137" t="str">
        <f t="shared" si="85"/>
        <v>高安割れ</v>
      </c>
      <c r="L1137">
        <f t="shared" si="88"/>
        <v>24</v>
      </c>
      <c r="M1137" s="1">
        <f t="shared" si="86"/>
        <v>41481</v>
      </c>
      <c r="N1137">
        <f>SUM(J1137:$J$1480)</f>
        <v>109</v>
      </c>
      <c r="O1137">
        <f>SUM(L1137:$L$1480)</f>
        <v>111</v>
      </c>
    </row>
    <row r="1138" spans="2:15" x14ac:dyDescent="0.2">
      <c r="B1138" s="1">
        <v>41480</v>
      </c>
      <c r="C1138">
        <v>590</v>
      </c>
      <c r="D1138">
        <v>595</v>
      </c>
      <c r="E1138">
        <v>580</v>
      </c>
      <c r="F1138">
        <v>583</v>
      </c>
      <c r="G1138">
        <v>677000</v>
      </c>
      <c r="H1138" s="2" t="str">
        <f t="shared" si="87"/>
        <v>高安超え</v>
      </c>
      <c r="I1138">
        <v>1</v>
      </c>
      <c r="J1138">
        <f t="shared" si="89"/>
        <v>-12</v>
      </c>
      <c r="K1138" t="str">
        <f t="shared" si="85"/>
        <v>高安超え</v>
      </c>
      <c r="L1138">
        <f t="shared" si="88"/>
        <v>-12</v>
      </c>
      <c r="M1138" s="1">
        <f t="shared" si="86"/>
        <v>41480</v>
      </c>
      <c r="N1138">
        <f>SUM(J1138:$J$1480)</f>
        <v>85</v>
      </c>
      <c r="O1138">
        <f>SUM(L1138:$L$1480)</f>
        <v>87</v>
      </c>
    </row>
    <row r="1139" spans="2:15" x14ac:dyDescent="0.2">
      <c r="B1139" s="1">
        <v>41479</v>
      </c>
      <c r="C1139">
        <v>584</v>
      </c>
      <c r="D1139">
        <v>589</v>
      </c>
      <c r="E1139">
        <v>576</v>
      </c>
      <c r="F1139">
        <v>586</v>
      </c>
      <c r="G1139">
        <v>509000</v>
      </c>
      <c r="H1139" s="2" t="str">
        <f t="shared" si="87"/>
        <v>高安超え</v>
      </c>
      <c r="I1139">
        <v>1</v>
      </c>
      <c r="J1139">
        <f t="shared" si="89"/>
        <v>-3</v>
      </c>
      <c r="K1139" t="str">
        <f t="shared" si="85"/>
        <v>高安超え</v>
      </c>
      <c r="L1139">
        <f t="shared" si="88"/>
        <v>-3</v>
      </c>
      <c r="M1139" s="1">
        <f t="shared" si="86"/>
        <v>41479</v>
      </c>
      <c r="N1139">
        <f>SUM(J1139:$J$1480)</f>
        <v>97</v>
      </c>
      <c r="O1139">
        <f>SUM(L1139:$L$1480)</f>
        <v>99</v>
      </c>
    </row>
    <row r="1140" spans="2:15" x14ac:dyDescent="0.2">
      <c r="B1140" s="1">
        <v>41478</v>
      </c>
      <c r="C1140">
        <v>565</v>
      </c>
      <c r="D1140">
        <v>586</v>
      </c>
      <c r="E1140">
        <v>560</v>
      </c>
      <c r="F1140">
        <v>583</v>
      </c>
      <c r="G1140">
        <v>871000</v>
      </c>
      <c r="H1140" s="2" t="str">
        <f t="shared" si="87"/>
        <v>高安超え</v>
      </c>
      <c r="I1140">
        <v>1</v>
      </c>
      <c r="J1140">
        <f t="shared" si="89"/>
        <v>3</v>
      </c>
      <c r="K1140" t="str">
        <f t="shared" si="85"/>
        <v>高安超え</v>
      </c>
      <c r="L1140">
        <f t="shared" si="88"/>
        <v>3</v>
      </c>
      <c r="M1140" s="1">
        <f t="shared" si="86"/>
        <v>41478</v>
      </c>
      <c r="N1140">
        <f>SUM(J1140:$J$1480)</f>
        <v>100</v>
      </c>
      <c r="O1140">
        <f>SUM(L1140:$L$1480)</f>
        <v>102</v>
      </c>
    </row>
    <row r="1141" spans="2:15" x14ac:dyDescent="0.2">
      <c r="B1141" s="1">
        <v>41477</v>
      </c>
      <c r="C1141">
        <v>568</v>
      </c>
      <c r="D1141">
        <v>573</v>
      </c>
      <c r="E1141">
        <v>557</v>
      </c>
      <c r="F1141">
        <v>564</v>
      </c>
      <c r="G1141">
        <v>913000</v>
      </c>
      <c r="H1141" s="2" t="str">
        <f t="shared" si="87"/>
        <v>高安割れ</v>
      </c>
      <c r="I1141">
        <v>1</v>
      </c>
      <c r="J1141">
        <f t="shared" si="89"/>
        <v>-19</v>
      </c>
      <c r="K1141" t="str">
        <f t="shared" si="85"/>
        <v>高安割れ</v>
      </c>
      <c r="L1141">
        <f t="shared" si="88"/>
        <v>-19</v>
      </c>
      <c r="M1141" s="1">
        <f t="shared" si="86"/>
        <v>41477</v>
      </c>
      <c r="N1141">
        <f>SUM(J1141:$J$1480)</f>
        <v>97</v>
      </c>
      <c r="O1141">
        <f>SUM(L1141:$L$1480)</f>
        <v>99</v>
      </c>
    </row>
    <row r="1142" spans="2:15" x14ac:dyDescent="0.2">
      <c r="B1142" s="1">
        <v>41474</v>
      </c>
      <c r="C1142">
        <v>591</v>
      </c>
      <c r="D1142">
        <v>593</v>
      </c>
      <c r="E1142">
        <v>564</v>
      </c>
      <c r="F1142">
        <v>566</v>
      </c>
      <c r="G1142">
        <v>1524000</v>
      </c>
      <c r="H1142" s="2" t="str">
        <f t="shared" si="87"/>
        <v>高安割れ</v>
      </c>
      <c r="I1142">
        <v>1</v>
      </c>
      <c r="J1142">
        <f t="shared" si="89"/>
        <v>2</v>
      </c>
      <c r="K1142" t="str">
        <f t="shared" si="85"/>
        <v>高安割れ</v>
      </c>
      <c r="L1142">
        <f t="shared" si="88"/>
        <v>2</v>
      </c>
      <c r="M1142" s="1">
        <f t="shared" si="86"/>
        <v>41474</v>
      </c>
      <c r="N1142">
        <f>SUM(J1142:$J$1480)</f>
        <v>116</v>
      </c>
      <c r="O1142">
        <f>SUM(L1142:$L$1480)</f>
        <v>118</v>
      </c>
    </row>
    <row r="1143" spans="2:15" x14ac:dyDescent="0.2">
      <c r="B1143" s="1">
        <v>41473</v>
      </c>
      <c r="C1143">
        <v>578</v>
      </c>
      <c r="D1143">
        <v>594</v>
      </c>
      <c r="E1143">
        <v>578</v>
      </c>
      <c r="F1143">
        <v>593</v>
      </c>
      <c r="G1143">
        <v>1047000</v>
      </c>
      <c r="H1143" s="2" t="str">
        <f t="shared" si="87"/>
        <v>高安超え</v>
      </c>
      <c r="I1143">
        <v>1</v>
      </c>
      <c r="J1143">
        <f t="shared" si="89"/>
        <v>-27</v>
      </c>
      <c r="K1143" t="str">
        <f t="shared" si="85"/>
        <v>高安超え</v>
      </c>
      <c r="L1143">
        <f t="shared" si="88"/>
        <v>-27</v>
      </c>
      <c r="M1143" s="1">
        <f t="shared" si="86"/>
        <v>41473</v>
      </c>
      <c r="N1143">
        <f>SUM(J1143:$J$1480)</f>
        <v>114</v>
      </c>
      <c r="O1143">
        <f>SUM(L1143:$L$1480)</f>
        <v>116</v>
      </c>
    </row>
    <row r="1144" spans="2:15" x14ac:dyDescent="0.2">
      <c r="B1144" s="1">
        <v>41472</v>
      </c>
      <c r="C1144">
        <v>567</v>
      </c>
      <c r="D1144">
        <v>582</v>
      </c>
      <c r="E1144">
        <v>567</v>
      </c>
      <c r="F1144">
        <v>580</v>
      </c>
      <c r="G1144">
        <v>1370000</v>
      </c>
      <c r="H1144" s="2" t="str">
        <f t="shared" si="87"/>
        <v/>
      </c>
      <c r="I1144">
        <v>1</v>
      </c>
      <c r="J1144">
        <f t="shared" si="89"/>
        <v>13</v>
      </c>
      <c r="K1144" t="str">
        <f t="shared" si="85"/>
        <v/>
      </c>
      <c r="L1144">
        <f t="shared" si="88"/>
        <v>13</v>
      </c>
      <c r="M1144" s="1">
        <f t="shared" si="86"/>
        <v>41472</v>
      </c>
      <c r="N1144">
        <f>SUM(J1144:$J$1480)</f>
        <v>141</v>
      </c>
      <c r="O1144">
        <f>SUM(L1144:$L$1480)</f>
        <v>143</v>
      </c>
    </row>
    <row r="1145" spans="2:15" x14ac:dyDescent="0.2">
      <c r="B1145" s="1">
        <v>41471</v>
      </c>
      <c r="C1145">
        <v>563</v>
      </c>
      <c r="D1145">
        <v>585</v>
      </c>
      <c r="E1145">
        <v>563</v>
      </c>
      <c r="F1145">
        <v>580</v>
      </c>
      <c r="G1145">
        <v>1446000</v>
      </c>
      <c r="H1145" s="2" t="str">
        <f t="shared" si="87"/>
        <v>高安超え</v>
      </c>
      <c r="I1145">
        <v>1</v>
      </c>
      <c r="J1145">
        <f t="shared" si="89"/>
        <v>0</v>
      </c>
      <c r="K1145" t="str">
        <f t="shared" si="85"/>
        <v>高安超え</v>
      </c>
      <c r="L1145">
        <f t="shared" si="88"/>
        <v>0</v>
      </c>
      <c r="M1145" s="1">
        <f t="shared" si="86"/>
        <v>41471</v>
      </c>
      <c r="N1145">
        <f>SUM(J1145:$J$1480)</f>
        <v>128</v>
      </c>
      <c r="O1145">
        <f>SUM(L1145:$L$1480)</f>
        <v>130</v>
      </c>
    </row>
    <row r="1146" spans="2:15" x14ac:dyDescent="0.2">
      <c r="B1146" s="1">
        <v>41467</v>
      </c>
      <c r="C1146">
        <v>543</v>
      </c>
      <c r="D1146">
        <v>567</v>
      </c>
      <c r="E1146">
        <v>536</v>
      </c>
      <c r="F1146">
        <v>563</v>
      </c>
      <c r="G1146">
        <v>2504000</v>
      </c>
      <c r="H1146" s="2" t="str">
        <f t="shared" si="87"/>
        <v>高安超え</v>
      </c>
      <c r="I1146">
        <v>1</v>
      </c>
      <c r="J1146">
        <f t="shared" si="89"/>
        <v>17</v>
      </c>
      <c r="K1146" t="str">
        <f t="shared" si="85"/>
        <v>高安超え</v>
      </c>
      <c r="L1146">
        <f t="shared" si="88"/>
        <v>17</v>
      </c>
      <c r="M1146" s="1">
        <f t="shared" si="86"/>
        <v>41467</v>
      </c>
      <c r="N1146">
        <f>SUM(J1146:$J$1480)</f>
        <v>128</v>
      </c>
      <c r="O1146">
        <f>SUM(L1146:$L$1480)</f>
        <v>130</v>
      </c>
    </row>
    <row r="1147" spans="2:15" x14ac:dyDescent="0.2">
      <c r="B1147" s="1">
        <v>41466</v>
      </c>
      <c r="C1147">
        <v>531</v>
      </c>
      <c r="D1147">
        <v>537</v>
      </c>
      <c r="E1147">
        <v>526</v>
      </c>
      <c r="F1147">
        <v>535</v>
      </c>
      <c r="G1147">
        <v>750000</v>
      </c>
      <c r="H1147" s="2" t="str">
        <f t="shared" si="87"/>
        <v>高安割れ</v>
      </c>
      <c r="I1147">
        <v>1</v>
      </c>
      <c r="J1147">
        <f t="shared" si="89"/>
        <v>-28</v>
      </c>
      <c r="K1147" t="str">
        <f t="shared" si="85"/>
        <v>高安割れ</v>
      </c>
      <c r="L1147">
        <f t="shared" si="88"/>
        <v>-28</v>
      </c>
      <c r="M1147" s="1">
        <f t="shared" si="86"/>
        <v>41466</v>
      </c>
      <c r="N1147">
        <f>SUM(J1147:$J$1480)</f>
        <v>111</v>
      </c>
      <c r="O1147">
        <f>SUM(L1147:$L$1480)</f>
        <v>113</v>
      </c>
    </row>
    <row r="1148" spans="2:15" x14ac:dyDescent="0.2">
      <c r="B1148" s="1">
        <v>41465</v>
      </c>
      <c r="C1148">
        <v>528</v>
      </c>
      <c r="D1148">
        <v>541</v>
      </c>
      <c r="E1148">
        <v>527</v>
      </c>
      <c r="F1148">
        <v>530</v>
      </c>
      <c r="G1148">
        <v>763000</v>
      </c>
      <c r="H1148" s="2" t="str">
        <f t="shared" si="87"/>
        <v>高安超え</v>
      </c>
      <c r="I1148">
        <v>1</v>
      </c>
      <c r="J1148">
        <f t="shared" si="89"/>
        <v>5</v>
      </c>
      <c r="K1148" t="str">
        <f t="shared" si="85"/>
        <v>高安超え</v>
      </c>
      <c r="L1148">
        <f t="shared" si="88"/>
        <v>5</v>
      </c>
      <c r="M1148" s="1">
        <f t="shared" si="86"/>
        <v>41465</v>
      </c>
      <c r="N1148">
        <f>SUM(J1148:$J$1480)</f>
        <v>139</v>
      </c>
      <c r="O1148">
        <f>SUM(L1148:$L$1480)</f>
        <v>141</v>
      </c>
    </row>
    <row r="1149" spans="2:15" x14ac:dyDescent="0.2">
      <c r="B1149" s="1">
        <v>41464</v>
      </c>
      <c r="C1149">
        <v>519</v>
      </c>
      <c r="D1149">
        <v>530</v>
      </c>
      <c r="E1149">
        <v>515</v>
      </c>
      <c r="F1149">
        <v>530</v>
      </c>
      <c r="G1149">
        <v>771000</v>
      </c>
      <c r="H1149" s="2" t="str">
        <f t="shared" si="87"/>
        <v/>
      </c>
      <c r="I1149">
        <v>1</v>
      </c>
      <c r="J1149">
        <f t="shared" si="89"/>
        <v>0</v>
      </c>
      <c r="K1149" t="str">
        <f t="shared" si="85"/>
        <v/>
      </c>
      <c r="L1149">
        <f t="shared" si="88"/>
        <v>0</v>
      </c>
      <c r="M1149" s="1">
        <f t="shared" si="86"/>
        <v>41464</v>
      </c>
      <c r="N1149">
        <f>SUM(J1149:$J$1480)</f>
        <v>134</v>
      </c>
      <c r="O1149">
        <f>SUM(L1149:$L$1480)</f>
        <v>136</v>
      </c>
    </row>
    <row r="1150" spans="2:15" x14ac:dyDescent="0.2">
      <c r="B1150" s="1">
        <v>41463</v>
      </c>
      <c r="C1150">
        <v>530</v>
      </c>
      <c r="D1150">
        <v>534</v>
      </c>
      <c r="E1150">
        <v>511</v>
      </c>
      <c r="F1150">
        <v>511</v>
      </c>
      <c r="G1150">
        <v>671000</v>
      </c>
      <c r="H1150" s="2" t="str">
        <f t="shared" si="87"/>
        <v/>
      </c>
      <c r="I1150">
        <v>1</v>
      </c>
      <c r="J1150">
        <f t="shared" si="89"/>
        <v>19</v>
      </c>
      <c r="K1150" t="str">
        <f t="shared" si="85"/>
        <v/>
      </c>
      <c r="L1150">
        <f t="shared" si="88"/>
        <v>19</v>
      </c>
      <c r="M1150" s="1">
        <f t="shared" si="86"/>
        <v>41463</v>
      </c>
      <c r="N1150">
        <f>SUM(J1150:$J$1480)</f>
        <v>134</v>
      </c>
      <c r="O1150">
        <f>SUM(L1150:$L$1480)</f>
        <v>136</v>
      </c>
    </row>
    <row r="1151" spans="2:15" x14ac:dyDescent="0.2">
      <c r="B1151" s="1">
        <v>41460</v>
      </c>
      <c r="C1151">
        <v>516</v>
      </c>
      <c r="D1151">
        <v>532</v>
      </c>
      <c r="E1151">
        <v>516</v>
      </c>
      <c r="F1151">
        <v>529</v>
      </c>
      <c r="G1151">
        <v>829000</v>
      </c>
      <c r="H1151" s="2" t="str">
        <f t="shared" si="87"/>
        <v>高安超え</v>
      </c>
      <c r="I1151">
        <v>1</v>
      </c>
      <c r="J1151">
        <f t="shared" si="89"/>
        <v>-18</v>
      </c>
      <c r="K1151" t="str">
        <f t="shared" si="85"/>
        <v>高安超え</v>
      </c>
      <c r="L1151">
        <f t="shared" si="88"/>
        <v>-18</v>
      </c>
      <c r="M1151" s="1">
        <f t="shared" si="86"/>
        <v>41460</v>
      </c>
      <c r="N1151">
        <f>SUM(J1151:$J$1480)</f>
        <v>115</v>
      </c>
      <c r="O1151">
        <f>SUM(L1151:$L$1480)</f>
        <v>117</v>
      </c>
    </row>
    <row r="1152" spans="2:15" x14ac:dyDescent="0.2">
      <c r="B1152" s="1">
        <v>41459</v>
      </c>
      <c r="C1152">
        <v>520</v>
      </c>
      <c r="D1152">
        <v>528</v>
      </c>
      <c r="E1152">
        <v>510</v>
      </c>
      <c r="F1152">
        <v>511</v>
      </c>
      <c r="G1152">
        <v>756000</v>
      </c>
      <c r="H1152" s="2" t="str">
        <f t="shared" si="87"/>
        <v/>
      </c>
      <c r="I1152">
        <v>1</v>
      </c>
      <c r="J1152">
        <f t="shared" si="89"/>
        <v>18</v>
      </c>
      <c r="K1152" t="str">
        <f t="shared" si="85"/>
        <v/>
      </c>
      <c r="L1152">
        <f t="shared" si="88"/>
        <v>18</v>
      </c>
      <c r="M1152" s="1">
        <f t="shared" si="86"/>
        <v>41459</v>
      </c>
      <c r="N1152">
        <f>SUM(J1152:$J$1480)</f>
        <v>133</v>
      </c>
      <c r="O1152">
        <f>SUM(L1152:$L$1480)</f>
        <v>135</v>
      </c>
    </row>
    <row r="1153" spans="2:15" x14ac:dyDescent="0.2">
      <c r="B1153" s="1">
        <v>41458</v>
      </c>
      <c r="C1153">
        <v>519</v>
      </c>
      <c r="D1153">
        <v>524</v>
      </c>
      <c r="E1153">
        <v>513</v>
      </c>
      <c r="F1153">
        <v>523</v>
      </c>
      <c r="G1153">
        <v>808000</v>
      </c>
      <c r="H1153" s="2" t="str">
        <f t="shared" si="87"/>
        <v>高安超え</v>
      </c>
      <c r="I1153">
        <v>1</v>
      </c>
      <c r="J1153">
        <f t="shared" si="89"/>
        <v>-12</v>
      </c>
      <c r="K1153" t="str">
        <f t="shared" si="85"/>
        <v>高安超え</v>
      </c>
      <c r="L1153">
        <f t="shared" si="88"/>
        <v>-12</v>
      </c>
      <c r="M1153" s="1">
        <f t="shared" si="86"/>
        <v>41458</v>
      </c>
      <c r="N1153">
        <f>SUM(J1153:$J$1480)</f>
        <v>115</v>
      </c>
      <c r="O1153">
        <f>SUM(L1153:$L$1480)</f>
        <v>117</v>
      </c>
    </row>
    <row r="1154" spans="2:15" x14ac:dyDescent="0.2">
      <c r="B1154" s="1">
        <v>41457</v>
      </c>
      <c r="C1154">
        <v>506</v>
      </c>
      <c r="D1154">
        <v>518</v>
      </c>
      <c r="E1154">
        <v>505</v>
      </c>
      <c r="F1154">
        <v>515</v>
      </c>
      <c r="G1154">
        <v>1042000</v>
      </c>
      <c r="H1154" s="2" t="str">
        <f t="shared" si="87"/>
        <v>高安超え</v>
      </c>
      <c r="I1154">
        <v>1</v>
      </c>
      <c r="J1154">
        <f t="shared" si="89"/>
        <v>8</v>
      </c>
      <c r="K1154" t="str">
        <f t="shared" si="85"/>
        <v>高安超え</v>
      </c>
      <c r="L1154">
        <f t="shared" si="88"/>
        <v>8</v>
      </c>
      <c r="M1154" s="1">
        <f t="shared" si="86"/>
        <v>41457</v>
      </c>
      <c r="N1154">
        <f>SUM(J1154:$J$1480)</f>
        <v>127</v>
      </c>
      <c r="O1154">
        <f>SUM(L1154:$L$1480)</f>
        <v>129</v>
      </c>
    </row>
    <row r="1155" spans="2:15" x14ac:dyDescent="0.2">
      <c r="B1155" s="1">
        <v>41456</v>
      </c>
      <c r="C1155">
        <v>492</v>
      </c>
      <c r="D1155">
        <v>495</v>
      </c>
      <c r="E1155">
        <v>484</v>
      </c>
      <c r="F1155">
        <v>493</v>
      </c>
      <c r="G1155">
        <v>585000</v>
      </c>
      <c r="H1155" s="2" t="str">
        <f t="shared" si="87"/>
        <v/>
      </c>
      <c r="I1155">
        <v>1</v>
      </c>
      <c r="J1155">
        <f t="shared" si="89"/>
        <v>22</v>
      </c>
      <c r="K1155" t="str">
        <f t="shared" si="85"/>
        <v/>
      </c>
      <c r="L1155">
        <f t="shared" si="88"/>
        <v>22</v>
      </c>
      <c r="M1155" s="1">
        <f t="shared" si="86"/>
        <v>41456</v>
      </c>
      <c r="N1155">
        <f>SUM(J1155:$J$1480)</f>
        <v>119</v>
      </c>
      <c r="O1155">
        <f>SUM(L1155:$L$1480)</f>
        <v>121</v>
      </c>
    </row>
    <row r="1156" spans="2:15" x14ac:dyDescent="0.2">
      <c r="B1156" s="1">
        <v>41453</v>
      </c>
      <c r="C1156">
        <v>480</v>
      </c>
      <c r="D1156">
        <v>499</v>
      </c>
      <c r="E1156">
        <v>480</v>
      </c>
      <c r="F1156">
        <v>495</v>
      </c>
      <c r="G1156">
        <v>852000</v>
      </c>
      <c r="H1156" s="2" t="str">
        <f t="shared" si="87"/>
        <v>高安超え</v>
      </c>
      <c r="I1156">
        <v>1</v>
      </c>
      <c r="J1156">
        <f t="shared" si="89"/>
        <v>-2</v>
      </c>
      <c r="K1156" t="str">
        <f t="shared" si="85"/>
        <v>高安超え</v>
      </c>
      <c r="L1156">
        <f t="shared" si="88"/>
        <v>-2</v>
      </c>
      <c r="M1156" s="1">
        <f t="shared" si="86"/>
        <v>41453</v>
      </c>
      <c r="N1156">
        <f>SUM(J1156:$J$1480)</f>
        <v>97</v>
      </c>
      <c r="O1156">
        <f>SUM(L1156:$L$1480)</f>
        <v>99</v>
      </c>
    </row>
    <row r="1157" spans="2:15" x14ac:dyDescent="0.2">
      <c r="B1157" s="1">
        <v>41452</v>
      </c>
      <c r="C1157">
        <v>469</v>
      </c>
      <c r="D1157">
        <v>475</v>
      </c>
      <c r="E1157">
        <v>462</v>
      </c>
      <c r="F1157">
        <v>474</v>
      </c>
      <c r="G1157">
        <v>562000</v>
      </c>
      <c r="H1157" s="2" t="str">
        <f t="shared" si="87"/>
        <v/>
      </c>
      <c r="I1157">
        <v>1</v>
      </c>
      <c r="J1157">
        <f t="shared" si="89"/>
        <v>21</v>
      </c>
      <c r="K1157" t="str">
        <f t="shared" si="85"/>
        <v/>
      </c>
      <c r="L1157">
        <f t="shared" si="88"/>
        <v>21</v>
      </c>
      <c r="M1157" s="1">
        <f t="shared" si="86"/>
        <v>41452</v>
      </c>
      <c r="N1157">
        <f>SUM(J1157:$J$1480)</f>
        <v>99</v>
      </c>
      <c r="O1157">
        <f>SUM(L1157:$L$1480)</f>
        <v>101</v>
      </c>
    </row>
    <row r="1158" spans="2:15" x14ac:dyDescent="0.2">
      <c r="B1158" s="1">
        <v>41451</v>
      </c>
      <c r="C1158">
        <v>474</v>
      </c>
      <c r="D1158">
        <v>477</v>
      </c>
      <c r="E1158">
        <v>459</v>
      </c>
      <c r="F1158">
        <v>459</v>
      </c>
      <c r="G1158">
        <v>399000</v>
      </c>
      <c r="H1158" s="2" t="str">
        <f t="shared" si="87"/>
        <v/>
      </c>
      <c r="I1158">
        <v>1</v>
      </c>
      <c r="J1158">
        <f t="shared" si="89"/>
        <v>15</v>
      </c>
      <c r="K1158" t="str">
        <f t="shared" si="85"/>
        <v/>
      </c>
      <c r="L1158">
        <f t="shared" si="88"/>
        <v>15</v>
      </c>
      <c r="M1158" s="1">
        <f t="shared" si="86"/>
        <v>41451</v>
      </c>
      <c r="N1158">
        <f>SUM(J1158:$J$1480)</f>
        <v>78</v>
      </c>
      <c r="O1158">
        <f>SUM(L1158:$L$1480)</f>
        <v>80</v>
      </c>
    </row>
    <row r="1159" spans="2:15" x14ac:dyDescent="0.2">
      <c r="B1159" s="1">
        <v>41450</v>
      </c>
      <c r="C1159">
        <v>474</v>
      </c>
      <c r="D1159">
        <v>477</v>
      </c>
      <c r="E1159">
        <v>457</v>
      </c>
      <c r="F1159">
        <v>467</v>
      </c>
      <c r="G1159">
        <v>692000</v>
      </c>
      <c r="H1159" s="2" t="str">
        <f t="shared" si="87"/>
        <v>高安割れ</v>
      </c>
      <c r="I1159">
        <v>1</v>
      </c>
      <c r="J1159">
        <f t="shared" si="89"/>
        <v>8</v>
      </c>
      <c r="K1159" t="str">
        <f t="shared" ref="K1159:K1222" si="90">IF(AND(D1159&lt;=D1160,E1159&lt;E1160),"高安割れ",IF(AND(D1159&gt;D1160,E1159&gt;E1160),"高安超え",""))</f>
        <v>高安割れ</v>
      </c>
      <c r="L1159">
        <f t="shared" si="88"/>
        <v>8</v>
      </c>
      <c r="M1159" s="1">
        <f t="shared" ref="M1159:M1222" si="91">+B1159</f>
        <v>41450</v>
      </c>
      <c r="N1159">
        <f>SUM(J1159:$J$1480)</f>
        <v>63</v>
      </c>
      <c r="O1159">
        <f>SUM(L1159:$L$1480)</f>
        <v>65</v>
      </c>
    </row>
    <row r="1160" spans="2:15" x14ac:dyDescent="0.2">
      <c r="B1160" s="1">
        <v>41449</v>
      </c>
      <c r="C1160">
        <v>488</v>
      </c>
      <c r="D1160">
        <v>490</v>
      </c>
      <c r="E1160">
        <v>474</v>
      </c>
      <c r="F1160">
        <v>475</v>
      </c>
      <c r="G1160">
        <v>609000</v>
      </c>
      <c r="H1160" s="2" t="str">
        <f t="shared" ref="H1160:H1223" si="92">IF(AND(D1160&lt;D1161,E1160&lt;E1161),"高安割れ",IF(AND(D1160&gt;D1161,E1160&gt;E1161),"高安超え",""))</f>
        <v>高安超え</v>
      </c>
      <c r="I1160">
        <v>1</v>
      </c>
      <c r="J1160">
        <f t="shared" si="89"/>
        <v>-8</v>
      </c>
      <c r="K1160" t="str">
        <f t="shared" si="90"/>
        <v>高安超え</v>
      </c>
      <c r="L1160">
        <f t="shared" ref="L1160:L1223" si="93">IF(K1160="高安割れ",(F1160-F1159)*I1160,(F1159-F1160)*I1160)</f>
        <v>-8</v>
      </c>
      <c r="M1160" s="1">
        <f t="shared" si="91"/>
        <v>41449</v>
      </c>
      <c r="N1160">
        <f>SUM(J1160:$J$1480)</f>
        <v>55</v>
      </c>
      <c r="O1160">
        <f>SUM(L1160:$L$1480)</f>
        <v>57</v>
      </c>
    </row>
    <row r="1161" spans="2:15" x14ac:dyDescent="0.2">
      <c r="B1161" s="1">
        <v>41446</v>
      </c>
      <c r="C1161">
        <v>462</v>
      </c>
      <c r="D1161">
        <v>486</v>
      </c>
      <c r="E1161">
        <v>454</v>
      </c>
      <c r="F1161">
        <v>485</v>
      </c>
      <c r="G1161">
        <v>1534000</v>
      </c>
      <c r="H1161" s="2" t="str">
        <f t="shared" si="92"/>
        <v/>
      </c>
      <c r="I1161">
        <v>1</v>
      </c>
      <c r="J1161">
        <f t="shared" ref="J1161:J1224" si="94">IF(H1161="高安割れ",(F1161-F1160)*I1161,(F1160-F1161)*I1161)</f>
        <v>-10</v>
      </c>
      <c r="K1161" t="str">
        <f t="shared" si="90"/>
        <v/>
      </c>
      <c r="L1161">
        <f t="shared" si="93"/>
        <v>-10</v>
      </c>
      <c r="M1161" s="1">
        <f t="shared" si="91"/>
        <v>41446</v>
      </c>
      <c r="N1161">
        <f>SUM(J1161:$J$1480)</f>
        <v>63</v>
      </c>
      <c r="O1161">
        <f>SUM(L1161:$L$1480)</f>
        <v>65</v>
      </c>
    </row>
    <row r="1162" spans="2:15" x14ac:dyDescent="0.2">
      <c r="B1162" s="1">
        <v>41445</v>
      </c>
      <c r="C1162">
        <v>457</v>
      </c>
      <c r="D1162">
        <v>468</v>
      </c>
      <c r="E1162">
        <v>454</v>
      </c>
      <c r="F1162">
        <v>465</v>
      </c>
      <c r="G1162">
        <v>985000</v>
      </c>
      <c r="H1162" s="2" t="str">
        <f t="shared" si="92"/>
        <v>高安割れ</v>
      </c>
      <c r="I1162">
        <v>1</v>
      </c>
      <c r="J1162">
        <f t="shared" si="94"/>
        <v>-20</v>
      </c>
      <c r="K1162" t="str">
        <f t="shared" si="90"/>
        <v>高安割れ</v>
      </c>
      <c r="L1162">
        <f t="shared" si="93"/>
        <v>-20</v>
      </c>
      <c r="M1162" s="1">
        <f t="shared" si="91"/>
        <v>41445</v>
      </c>
      <c r="N1162">
        <f>SUM(J1162:$J$1480)</f>
        <v>73</v>
      </c>
      <c r="O1162">
        <f>SUM(L1162:$L$1480)</f>
        <v>75</v>
      </c>
    </row>
    <row r="1163" spans="2:15" x14ac:dyDescent="0.2">
      <c r="B1163" s="1">
        <v>41444</v>
      </c>
      <c r="C1163">
        <v>468</v>
      </c>
      <c r="D1163">
        <v>474</v>
      </c>
      <c r="E1163">
        <v>457</v>
      </c>
      <c r="F1163">
        <v>465</v>
      </c>
      <c r="G1163">
        <v>1071000</v>
      </c>
      <c r="H1163" s="2" t="str">
        <f t="shared" si="92"/>
        <v/>
      </c>
      <c r="I1163">
        <v>1</v>
      </c>
      <c r="J1163">
        <f t="shared" si="94"/>
        <v>0</v>
      </c>
      <c r="K1163" t="str">
        <f t="shared" si="90"/>
        <v>高安割れ</v>
      </c>
      <c r="L1163">
        <f t="shared" si="93"/>
        <v>0</v>
      </c>
      <c r="M1163" s="1">
        <f t="shared" si="91"/>
        <v>41444</v>
      </c>
      <c r="N1163">
        <f>SUM(J1163:$J$1480)</f>
        <v>93</v>
      </c>
      <c r="O1163">
        <f>SUM(L1163:$L$1480)</f>
        <v>95</v>
      </c>
    </row>
    <row r="1164" spans="2:15" x14ac:dyDescent="0.2">
      <c r="B1164" s="1">
        <v>41443</v>
      </c>
      <c r="C1164">
        <v>467</v>
      </c>
      <c r="D1164">
        <v>474</v>
      </c>
      <c r="E1164">
        <v>458</v>
      </c>
      <c r="F1164">
        <v>462</v>
      </c>
      <c r="G1164">
        <v>1028000</v>
      </c>
      <c r="H1164" s="2" t="str">
        <f t="shared" si="92"/>
        <v/>
      </c>
      <c r="I1164">
        <v>1</v>
      </c>
      <c r="J1164">
        <f t="shared" si="94"/>
        <v>3</v>
      </c>
      <c r="K1164" t="str">
        <f t="shared" si="90"/>
        <v/>
      </c>
      <c r="L1164">
        <f t="shared" si="93"/>
        <v>3</v>
      </c>
      <c r="M1164" s="1">
        <f t="shared" si="91"/>
        <v>41443</v>
      </c>
      <c r="N1164">
        <f>SUM(J1164:$J$1480)</f>
        <v>93</v>
      </c>
      <c r="O1164">
        <f>SUM(L1164:$L$1480)</f>
        <v>95</v>
      </c>
    </row>
    <row r="1165" spans="2:15" x14ac:dyDescent="0.2">
      <c r="B1165" s="1">
        <v>41442</v>
      </c>
      <c r="C1165">
        <v>451</v>
      </c>
      <c r="D1165">
        <v>474</v>
      </c>
      <c r="E1165">
        <v>449</v>
      </c>
      <c r="F1165">
        <v>473</v>
      </c>
      <c r="G1165">
        <v>978000</v>
      </c>
      <c r="H1165" s="2" t="str">
        <f t="shared" si="92"/>
        <v/>
      </c>
      <c r="I1165">
        <v>1</v>
      </c>
      <c r="J1165">
        <f t="shared" si="94"/>
        <v>-11</v>
      </c>
      <c r="K1165" t="str">
        <f t="shared" si="90"/>
        <v/>
      </c>
      <c r="L1165">
        <f t="shared" si="93"/>
        <v>-11</v>
      </c>
      <c r="M1165" s="1">
        <f t="shared" si="91"/>
        <v>41442</v>
      </c>
      <c r="N1165">
        <f>SUM(J1165:$J$1480)</f>
        <v>90</v>
      </c>
      <c r="O1165">
        <f>SUM(L1165:$L$1480)</f>
        <v>92</v>
      </c>
    </row>
    <row r="1166" spans="2:15" x14ac:dyDescent="0.2">
      <c r="B1166" s="1">
        <v>41439</v>
      </c>
      <c r="C1166">
        <v>455</v>
      </c>
      <c r="D1166">
        <v>467</v>
      </c>
      <c r="E1166">
        <v>455</v>
      </c>
      <c r="F1166">
        <v>457</v>
      </c>
      <c r="G1166">
        <v>2547000</v>
      </c>
      <c r="H1166" s="2" t="str">
        <f t="shared" si="92"/>
        <v/>
      </c>
      <c r="I1166">
        <v>1</v>
      </c>
      <c r="J1166">
        <f t="shared" si="94"/>
        <v>16</v>
      </c>
      <c r="K1166" t="str">
        <f t="shared" si="90"/>
        <v/>
      </c>
      <c r="L1166">
        <f t="shared" si="93"/>
        <v>16</v>
      </c>
      <c r="M1166" s="1">
        <f t="shared" si="91"/>
        <v>41439</v>
      </c>
      <c r="N1166">
        <f>SUM(J1166:$J$1480)</f>
        <v>101</v>
      </c>
      <c r="O1166">
        <f>SUM(L1166:$L$1480)</f>
        <v>103</v>
      </c>
    </row>
    <row r="1167" spans="2:15" x14ac:dyDescent="0.2">
      <c r="B1167" s="1">
        <v>41438</v>
      </c>
      <c r="C1167">
        <v>473</v>
      </c>
      <c r="D1167">
        <v>475</v>
      </c>
      <c r="E1167">
        <v>446</v>
      </c>
      <c r="F1167">
        <v>447</v>
      </c>
      <c r="G1167">
        <v>1895000</v>
      </c>
      <c r="H1167" s="2" t="str">
        <f t="shared" si="92"/>
        <v>高安割れ</v>
      </c>
      <c r="I1167">
        <v>1</v>
      </c>
      <c r="J1167">
        <f t="shared" si="94"/>
        <v>-10</v>
      </c>
      <c r="K1167" t="str">
        <f t="shared" si="90"/>
        <v>高安割れ</v>
      </c>
      <c r="L1167">
        <f t="shared" si="93"/>
        <v>-10</v>
      </c>
      <c r="M1167" s="1">
        <f t="shared" si="91"/>
        <v>41438</v>
      </c>
      <c r="N1167">
        <f>SUM(J1167:$J$1480)</f>
        <v>85</v>
      </c>
      <c r="O1167">
        <f>SUM(L1167:$L$1480)</f>
        <v>87</v>
      </c>
    </row>
    <row r="1168" spans="2:15" x14ac:dyDescent="0.2">
      <c r="B1168" s="1">
        <v>41437</v>
      </c>
      <c r="C1168">
        <v>489</v>
      </c>
      <c r="D1168">
        <v>492</v>
      </c>
      <c r="E1168">
        <v>475</v>
      </c>
      <c r="F1168">
        <v>489</v>
      </c>
      <c r="G1168">
        <v>808000</v>
      </c>
      <c r="H1168" s="2" t="str">
        <f t="shared" si="92"/>
        <v>高安割れ</v>
      </c>
      <c r="I1168">
        <v>1</v>
      </c>
      <c r="J1168">
        <f t="shared" si="94"/>
        <v>42</v>
      </c>
      <c r="K1168" t="str">
        <f t="shared" si="90"/>
        <v>高安割れ</v>
      </c>
      <c r="L1168">
        <f t="shared" si="93"/>
        <v>42</v>
      </c>
      <c r="M1168" s="1">
        <f t="shared" si="91"/>
        <v>41437</v>
      </c>
      <c r="N1168">
        <f>SUM(J1168:$J$1480)</f>
        <v>95</v>
      </c>
      <c r="O1168">
        <f>SUM(L1168:$L$1480)</f>
        <v>97</v>
      </c>
    </row>
    <row r="1169" spans="2:15" x14ac:dyDescent="0.2">
      <c r="B1169" s="1">
        <v>41436</v>
      </c>
      <c r="C1169">
        <v>498</v>
      </c>
      <c r="D1169">
        <v>502</v>
      </c>
      <c r="E1169">
        <v>490</v>
      </c>
      <c r="F1169">
        <v>491</v>
      </c>
      <c r="G1169">
        <v>1191000</v>
      </c>
      <c r="H1169" s="2" t="str">
        <f t="shared" si="92"/>
        <v>高安超え</v>
      </c>
      <c r="I1169">
        <v>1</v>
      </c>
      <c r="J1169">
        <f t="shared" si="94"/>
        <v>-2</v>
      </c>
      <c r="K1169" t="str">
        <f t="shared" si="90"/>
        <v>高安超え</v>
      </c>
      <c r="L1169">
        <f t="shared" si="93"/>
        <v>-2</v>
      </c>
      <c r="M1169" s="1">
        <f t="shared" si="91"/>
        <v>41436</v>
      </c>
      <c r="N1169">
        <f>SUM(J1169:$J$1480)</f>
        <v>53</v>
      </c>
      <c r="O1169">
        <f>SUM(L1169:$L$1480)</f>
        <v>55</v>
      </c>
    </row>
    <row r="1170" spans="2:15" x14ac:dyDescent="0.2">
      <c r="B1170" s="1">
        <v>41435</v>
      </c>
      <c r="C1170">
        <v>468</v>
      </c>
      <c r="D1170">
        <v>499</v>
      </c>
      <c r="E1170">
        <v>466</v>
      </c>
      <c r="F1170">
        <v>498</v>
      </c>
      <c r="G1170">
        <v>1983000</v>
      </c>
      <c r="H1170" s="2" t="str">
        <f t="shared" si="92"/>
        <v>高安超え</v>
      </c>
      <c r="I1170">
        <v>1</v>
      </c>
      <c r="J1170">
        <f t="shared" si="94"/>
        <v>-7</v>
      </c>
      <c r="K1170" t="str">
        <f t="shared" si="90"/>
        <v>高安超え</v>
      </c>
      <c r="L1170">
        <f t="shared" si="93"/>
        <v>-7</v>
      </c>
      <c r="M1170" s="1">
        <f t="shared" si="91"/>
        <v>41435</v>
      </c>
      <c r="N1170">
        <f>SUM(J1170:$J$1480)</f>
        <v>55</v>
      </c>
      <c r="O1170">
        <f>SUM(L1170:$L$1480)</f>
        <v>57</v>
      </c>
    </row>
    <row r="1171" spans="2:15" x14ac:dyDescent="0.2">
      <c r="B1171" s="1">
        <v>41432</v>
      </c>
      <c r="C1171">
        <v>461</v>
      </c>
      <c r="D1171">
        <v>468</v>
      </c>
      <c r="E1171">
        <v>446</v>
      </c>
      <c r="F1171">
        <v>459</v>
      </c>
      <c r="G1171">
        <v>1677000</v>
      </c>
      <c r="H1171" s="2" t="str">
        <f t="shared" si="92"/>
        <v>高安割れ</v>
      </c>
      <c r="I1171">
        <v>1</v>
      </c>
      <c r="J1171">
        <f t="shared" si="94"/>
        <v>-39</v>
      </c>
      <c r="K1171" t="str">
        <f t="shared" si="90"/>
        <v>高安割れ</v>
      </c>
      <c r="L1171">
        <f t="shared" si="93"/>
        <v>-39</v>
      </c>
      <c r="M1171" s="1">
        <f t="shared" si="91"/>
        <v>41432</v>
      </c>
      <c r="N1171">
        <f>SUM(J1171:$J$1480)</f>
        <v>62</v>
      </c>
      <c r="O1171">
        <f>SUM(L1171:$L$1480)</f>
        <v>64</v>
      </c>
    </row>
    <row r="1172" spans="2:15" x14ac:dyDescent="0.2">
      <c r="B1172" s="1">
        <v>41431</v>
      </c>
      <c r="C1172">
        <v>464</v>
      </c>
      <c r="D1172">
        <v>474</v>
      </c>
      <c r="E1172">
        <v>453</v>
      </c>
      <c r="F1172">
        <v>463</v>
      </c>
      <c r="G1172">
        <v>1878000</v>
      </c>
      <c r="H1172" s="2" t="str">
        <f t="shared" si="92"/>
        <v>高安割れ</v>
      </c>
      <c r="I1172">
        <v>1</v>
      </c>
      <c r="J1172">
        <f t="shared" si="94"/>
        <v>4</v>
      </c>
      <c r="K1172" t="str">
        <f t="shared" si="90"/>
        <v>高安割れ</v>
      </c>
      <c r="L1172">
        <f t="shared" si="93"/>
        <v>4</v>
      </c>
      <c r="M1172" s="1">
        <f t="shared" si="91"/>
        <v>41431</v>
      </c>
      <c r="N1172">
        <f>SUM(J1172:$J$1480)</f>
        <v>101</v>
      </c>
      <c r="O1172">
        <f>SUM(L1172:$L$1480)</f>
        <v>103</v>
      </c>
    </row>
    <row r="1173" spans="2:15" x14ac:dyDescent="0.2">
      <c r="B1173" s="1">
        <v>41430</v>
      </c>
      <c r="C1173">
        <v>480</v>
      </c>
      <c r="D1173">
        <v>492</v>
      </c>
      <c r="E1173">
        <v>463</v>
      </c>
      <c r="F1173">
        <v>463</v>
      </c>
      <c r="G1173">
        <v>1602000</v>
      </c>
      <c r="H1173" s="2" t="str">
        <f t="shared" si="92"/>
        <v>高安超え</v>
      </c>
      <c r="I1173">
        <v>1</v>
      </c>
      <c r="J1173">
        <f t="shared" si="94"/>
        <v>0</v>
      </c>
      <c r="K1173" t="str">
        <f t="shared" si="90"/>
        <v>高安超え</v>
      </c>
      <c r="L1173">
        <f t="shared" si="93"/>
        <v>0</v>
      </c>
      <c r="M1173" s="1">
        <f t="shared" si="91"/>
        <v>41430</v>
      </c>
      <c r="N1173">
        <f>SUM(J1173:$J$1480)</f>
        <v>97</v>
      </c>
      <c r="O1173">
        <f>SUM(L1173:$L$1480)</f>
        <v>99</v>
      </c>
    </row>
    <row r="1174" spans="2:15" x14ac:dyDescent="0.2">
      <c r="B1174" s="1">
        <v>41429</v>
      </c>
      <c r="C1174">
        <v>459</v>
      </c>
      <c r="D1174">
        <v>475</v>
      </c>
      <c r="E1174">
        <v>453</v>
      </c>
      <c r="F1174">
        <v>471</v>
      </c>
      <c r="G1174">
        <v>1089000</v>
      </c>
      <c r="H1174" s="2" t="str">
        <f t="shared" si="92"/>
        <v>高安割れ</v>
      </c>
      <c r="I1174">
        <v>1</v>
      </c>
      <c r="J1174">
        <f t="shared" si="94"/>
        <v>8</v>
      </c>
      <c r="K1174" t="str">
        <f t="shared" si="90"/>
        <v>高安割れ</v>
      </c>
      <c r="L1174">
        <f t="shared" si="93"/>
        <v>8</v>
      </c>
      <c r="M1174" s="1">
        <f t="shared" si="91"/>
        <v>41429</v>
      </c>
      <c r="N1174">
        <f>SUM(J1174:$J$1480)</f>
        <v>97</v>
      </c>
      <c r="O1174">
        <f>SUM(L1174:$L$1480)</f>
        <v>99</v>
      </c>
    </row>
    <row r="1175" spans="2:15" x14ac:dyDescent="0.2">
      <c r="B1175" s="1">
        <v>41428</v>
      </c>
      <c r="C1175">
        <v>468</v>
      </c>
      <c r="D1175">
        <v>481</v>
      </c>
      <c r="E1175">
        <v>462</v>
      </c>
      <c r="F1175">
        <v>467</v>
      </c>
      <c r="G1175">
        <v>940000</v>
      </c>
      <c r="H1175" s="2" t="str">
        <f t="shared" si="92"/>
        <v>高安割れ</v>
      </c>
      <c r="I1175">
        <v>1</v>
      </c>
      <c r="J1175">
        <f t="shared" si="94"/>
        <v>-4</v>
      </c>
      <c r="K1175" t="str">
        <f t="shared" si="90"/>
        <v>高安割れ</v>
      </c>
      <c r="L1175">
        <f t="shared" si="93"/>
        <v>-4</v>
      </c>
      <c r="M1175" s="1">
        <f t="shared" si="91"/>
        <v>41428</v>
      </c>
      <c r="N1175">
        <f>SUM(J1175:$J$1480)</f>
        <v>89</v>
      </c>
      <c r="O1175">
        <f>SUM(L1175:$L$1480)</f>
        <v>91</v>
      </c>
    </row>
    <row r="1176" spans="2:15" x14ac:dyDescent="0.2">
      <c r="B1176" s="1">
        <v>41425</v>
      </c>
      <c r="C1176">
        <v>475</v>
      </c>
      <c r="D1176">
        <v>488</v>
      </c>
      <c r="E1176">
        <v>472</v>
      </c>
      <c r="F1176">
        <v>486</v>
      </c>
      <c r="G1176">
        <v>1239000</v>
      </c>
      <c r="H1176" s="2" t="str">
        <f t="shared" si="92"/>
        <v/>
      </c>
      <c r="I1176">
        <v>1</v>
      </c>
      <c r="J1176">
        <f t="shared" si="94"/>
        <v>-19</v>
      </c>
      <c r="K1176" t="str">
        <f t="shared" si="90"/>
        <v/>
      </c>
      <c r="L1176">
        <f t="shared" si="93"/>
        <v>-19</v>
      </c>
      <c r="M1176" s="1">
        <f t="shared" si="91"/>
        <v>41425</v>
      </c>
      <c r="N1176">
        <f>SUM(J1176:$J$1480)</f>
        <v>93</v>
      </c>
      <c r="O1176">
        <f>SUM(L1176:$L$1480)</f>
        <v>95</v>
      </c>
    </row>
    <row r="1177" spans="2:15" x14ac:dyDescent="0.2">
      <c r="B1177" s="1">
        <v>41424</v>
      </c>
      <c r="C1177">
        <v>505</v>
      </c>
      <c r="D1177">
        <v>505</v>
      </c>
      <c r="E1177">
        <v>470</v>
      </c>
      <c r="F1177">
        <v>472</v>
      </c>
      <c r="G1177">
        <v>2452000</v>
      </c>
      <c r="H1177" s="2" t="str">
        <f t="shared" si="92"/>
        <v>高安割れ</v>
      </c>
      <c r="I1177">
        <v>1</v>
      </c>
      <c r="J1177">
        <f t="shared" si="94"/>
        <v>-14</v>
      </c>
      <c r="K1177" t="str">
        <f t="shared" si="90"/>
        <v>高安割れ</v>
      </c>
      <c r="L1177">
        <f t="shared" si="93"/>
        <v>-14</v>
      </c>
      <c r="M1177" s="1">
        <f t="shared" si="91"/>
        <v>41424</v>
      </c>
      <c r="N1177">
        <f>SUM(J1177:$J$1480)</f>
        <v>112</v>
      </c>
      <c r="O1177">
        <f>SUM(L1177:$L$1480)</f>
        <v>114</v>
      </c>
    </row>
    <row r="1178" spans="2:15" x14ac:dyDescent="0.2">
      <c r="B1178" s="1">
        <v>41423</v>
      </c>
      <c r="C1178">
        <v>502</v>
      </c>
      <c r="D1178">
        <v>521</v>
      </c>
      <c r="E1178">
        <v>498</v>
      </c>
      <c r="F1178">
        <v>514</v>
      </c>
      <c r="G1178">
        <v>1913000</v>
      </c>
      <c r="H1178" s="2" t="str">
        <f t="shared" si="92"/>
        <v>高安超え</v>
      </c>
      <c r="I1178">
        <v>1</v>
      </c>
      <c r="J1178">
        <f t="shared" si="94"/>
        <v>-42</v>
      </c>
      <c r="K1178" t="str">
        <f t="shared" si="90"/>
        <v>高安超え</v>
      </c>
      <c r="L1178">
        <f t="shared" si="93"/>
        <v>-42</v>
      </c>
      <c r="M1178" s="1">
        <f t="shared" si="91"/>
        <v>41423</v>
      </c>
      <c r="N1178">
        <f>SUM(J1178:$J$1480)</f>
        <v>126</v>
      </c>
      <c r="O1178">
        <f>SUM(L1178:$L$1480)</f>
        <v>128</v>
      </c>
    </row>
    <row r="1179" spans="2:15" x14ac:dyDescent="0.2">
      <c r="B1179" s="1">
        <v>41422</v>
      </c>
      <c r="C1179">
        <v>489</v>
      </c>
      <c r="D1179">
        <v>505</v>
      </c>
      <c r="E1179">
        <v>489</v>
      </c>
      <c r="F1179">
        <v>493</v>
      </c>
      <c r="G1179">
        <v>1113000</v>
      </c>
      <c r="H1179" s="2" t="str">
        <f t="shared" si="92"/>
        <v>高安超え</v>
      </c>
      <c r="I1179">
        <v>1</v>
      </c>
      <c r="J1179">
        <f t="shared" si="94"/>
        <v>21</v>
      </c>
      <c r="K1179" t="str">
        <f t="shared" si="90"/>
        <v>高安超え</v>
      </c>
      <c r="L1179">
        <f t="shared" si="93"/>
        <v>21</v>
      </c>
      <c r="M1179" s="1">
        <f t="shared" si="91"/>
        <v>41422</v>
      </c>
      <c r="N1179">
        <f>SUM(J1179:$J$1480)</f>
        <v>168</v>
      </c>
      <c r="O1179">
        <f>SUM(L1179:$L$1480)</f>
        <v>170</v>
      </c>
    </row>
    <row r="1180" spans="2:15" x14ac:dyDescent="0.2">
      <c r="B1180" s="1">
        <v>41421</v>
      </c>
      <c r="C1180">
        <v>496</v>
      </c>
      <c r="D1180">
        <v>503</v>
      </c>
      <c r="E1180">
        <v>486</v>
      </c>
      <c r="F1180">
        <v>497</v>
      </c>
      <c r="G1180">
        <v>1075000</v>
      </c>
      <c r="H1180" s="2" t="str">
        <f t="shared" si="92"/>
        <v>高安割れ</v>
      </c>
      <c r="I1180">
        <v>1</v>
      </c>
      <c r="J1180">
        <f t="shared" si="94"/>
        <v>4</v>
      </c>
      <c r="K1180" t="str">
        <f t="shared" si="90"/>
        <v>高安割れ</v>
      </c>
      <c r="L1180">
        <f t="shared" si="93"/>
        <v>4</v>
      </c>
      <c r="M1180" s="1">
        <f t="shared" si="91"/>
        <v>41421</v>
      </c>
      <c r="N1180">
        <f>SUM(J1180:$J$1480)</f>
        <v>147</v>
      </c>
      <c r="O1180">
        <f>SUM(L1180:$L$1480)</f>
        <v>149</v>
      </c>
    </row>
    <row r="1181" spans="2:15" x14ac:dyDescent="0.2">
      <c r="B1181" s="1">
        <v>41418</v>
      </c>
      <c r="C1181">
        <v>525</v>
      </c>
      <c r="D1181">
        <v>537</v>
      </c>
      <c r="E1181">
        <v>507</v>
      </c>
      <c r="F1181">
        <v>521</v>
      </c>
      <c r="G1181">
        <v>2211000</v>
      </c>
      <c r="H1181" s="2" t="str">
        <f t="shared" si="92"/>
        <v>高安割れ</v>
      </c>
      <c r="I1181">
        <v>1</v>
      </c>
      <c r="J1181">
        <f t="shared" si="94"/>
        <v>24</v>
      </c>
      <c r="K1181" t="str">
        <f t="shared" si="90"/>
        <v>高安割れ</v>
      </c>
      <c r="L1181">
        <f t="shared" si="93"/>
        <v>24</v>
      </c>
      <c r="M1181" s="1">
        <f t="shared" si="91"/>
        <v>41418</v>
      </c>
      <c r="N1181">
        <f>SUM(J1181:$J$1480)</f>
        <v>143</v>
      </c>
      <c r="O1181">
        <f>SUM(L1181:$L$1480)</f>
        <v>145</v>
      </c>
    </row>
    <row r="1182" spans="2:15" x14ac:dyDescent="0.2">
      <c r="B1182" s="1">
        <v>41417</v>
      </c>
      <c r="C1182">
        <v>546</v>
      </c>
      <c r="D1182">
        <v>548</v>
      </c>
      <c r="E1182">
        <v>516</v>
      </c>
      <c r="F1182">
        <v>516</v>
      </c>
      <c r="G1182">
        <v>3472000</v>
      </c>
      <c r="H1182" s="2" t="str">
        <f t="shared" si="92"/>
        <v>高安割れ</v>
      </c>
      <c r="I1182">
        <v>1</v>
      </c>
      <c r="J1182">
        <f t="shared" si="94"/>
        <v>-5</v>
      </c>
      <c r="K1182" t="str">
        <f t="shared" si="90"/>
        <v>高安割れ</v>
      </c>
      <c r="L1182">
        <f t="shared" si="93"/>
        <v>-5</v>
      </c>
      <c r="M1182" s="1">
        <f t="shared" si="91"/>
        <v>41417</v>
      </c>
      <c r="N1182">
        <f>SUM(J1182:$J$1480)</f>
        <v>119</v>
      </c>
      <c r="O1182">
        <f>SUM(L1182:$L$1480)</f>
        <v>121</v>
      </c>
    </row>
    <row r="1183" spans="2:15" x14ac:dyDescent="0.2">
      <c r="B1183" s="1">
        <v>41416</v>
      </c>
      <c r="C1183">
        <v>541</v>
      </c>
      <c r="D1183">
        <v>558</v>
      </c>
      <c r="E1183">
        <v>539</v>
      </c>
      <c r="F1183">
        <v>552</v>
      </c>
      <c r="G1183">
        <v>1544000</v>
      </c>
      <c r="H1183" s="2" t="str">
        <f t="shared" si="92"/>
        <v>高安超え</v>
      </c>
      <c r="I1183">
        <v>1</v>
      </c>
      <c r="J1183">
        <f t="shared" si="94"/>
        <v>-36</v>
      </c>
      <c r="K1183" t="str">
        <f t="shared" si="90"/>
        <v>高安超え</v>
      </c>
      <c r="L1183">
        <f t="shared" si="93"/>
        <v>-36</v>
      </c>
      <c r="M1183" s="1">
        <f t="shared" si="91"/>
        <v>41416</v>
      </c>
      <c r="N1183">
        <f>SUM(J1183:$J$1480)</f>
        <v>124</v>
      </c>
      <c r="O1183">
        <f>SUM(L1183:$L$1480)</f>
        <v>126</v>
      </c>
    </row>
    <row r="1184" spans="2:15" x14ac:dyDescent="0.2">
      <c r="B1184" s="1">
        <v>41415</v>
      </c>
      <c r="C1184">
        <v>518</v>
      </c>
      <c r="D1184">
        <v>540</v>
      </c>
      <c r="E1184">
        <v>518</v>
      </c>
      <c r="F1184">
        <v>539</v>
      </c>
      <c r="G1184">
        <v>1204000</v>
      </c>
      <c r="H1184" s="2" t="str">
        <f t="shared" si="92"/>
        <v>高安超え</v>
      </c>
      <c r="I1184">
        <v>1</v>
      </c>
      <c r="J1184">
        <f t="shared" si="94"/>
        <v>13</v>
      </c>
      <c r="K1184" t="str">
        <f t="shared" si="90"/>
        <v>高安超え</v>
      </c>
      <c r="L1184">
        <f t="shared" si="93"/>
        <v>13</v>
      </c>
      <c r="M1184" s="1">
        <f t="shared" si="91"/>
        <v>41415</v>
      </c>
      <c r="N1184">
        <f>SUM(J1184:$J$1480)</f>
        <v>160</v>
      </c>
      <c r="O1184">
        <f>SUM(L1184:$L$1480)</f>
        <v>162</v>
      </c>
    </row>
    <row r="1185" spans="2:15" x14ac:dyDescent="0.2">
      <c r="B1185" s="1">
        <v>41414</v>
      </c>
      <c r="C1185">
        <v>520</v>
      </c>
      <c r="D1185">
        <v>525</v>
      </c>
      <c r="E1185">
        <v>514</v>
      </c>
      <c r="F1185">
        <v>517</v>
      </c>
      <c r="G1185">
        <v>1828000</v>
      </c>
      <c r="H1185" s="2" t="str">
        <f t="shared" si="92"/>
        <v>高安超え</v>
      </c>
      <c r="I1185">
        <v>1</v>
      </c>
      <c r="J1185">
        <f t="shared" si="94"/>
        <v>22</v>
      </c>
      <c r="K1185" t="str">
        <f t="shared" si="90"/>
        <v>高安超え</v>
      </c>
      <c r="L1185">
        <f t="shared" si="93"/>
        <v>22</v>
      </c>
      <c r="M1185" s="1">
        <f t="shared" si="91"/>
        <v>41414</v>
      </c>
      <c r="N1185">
        <f>SUM(J1185:$J$1480)</f>
        <v>147</v>
      </c>
      <c r="O1185">
        <f>SUM(L1185:$L$1480)</f>
        <v>149</v>
      </c>
    </row>
    <row r="1186" spans="2:15" x14ac:dyDescent="0.2">
      <c r="B1186" s="1">
        <v>41411</v>
      </c>
      <c r="C1186">
        <v>480</v>
      </c>
      <c r="D1186">
        <v>519</v>
      </c>
      <c r="E1186">
        <v>479</v>
      </c>
      <c r="F1186">
        <v>519</v>
      </c>
      <c r="G1186">
        <v>2236000</v>
      </c>
      <c r="H1186" s="2" t="str">
        <f t="shared" si="92"/>
        <v>高安超え</v>
      </c>
      <c r="I1186">
        <v>1</v>
      </c>
      <c r="J1186">
        <f t="shared" si="94"/>
        <v>-2</v>
      </c>
      <c r="K1186" t="str">
        <f t="shared" si="90"/>
        <v>高安超え</v>
      </c>
      <c r="L1186">
        <f t="shared" si="93"/>
        <v>-2</v>
      </c>
      <c r="M1186" s="1">
        <f t="shared" si="91"/>
        <v>41411</v>
      </c>
      <c r="N1186">
        <f>SUM(J1186:$J$1480)</f>
        <v>125</v>
      </c>
      <c r="O1186">
        <f>SUM(L1186:$L$1480)</f>
        <v>127</v>
      </c>
    </row>
    <row r="1187" spans="2:15" x14ac:dyDescent="0.2">
      <c r="B1187" s="1">
        <v>41410</v>
      </c>
      <c r="C1187">
        <v>479</v>
      </c>
      <c r="D1187">
        <v>480</v>
      </c>
      <c r="E1187">
        <v>469</v>
      </c>
      <c r="F1187">
        <v>478</v>
      </c>
      <c r="G1187">
        <v>1237000</v>
      </c>
      <c r="H1187" s="2" t="str">
        <f t="shared" si="92"/>
        <v>高安超え</v>
      </c>
      <c r="I1187">
        <v>1</v>
      </c>
      <c r="J1187">
        <f t="shared" si="94"/>
        <v>41</v>
      </c>
      <c r="K1187" t="str">
        <f t="shared" si="90"/>
        <v>高安超え</v>
      </c>
      <c r="L1187">
        <f t="shared" si="93"/>
        <v>41</v>
      </c>
      <c r="M1187" s="1">
        <f t="shared" si="91"/>
        <v>41410</v>
      </c>
      <c r="N1187">
        <f>SUM(J1187:$J$1480)</f>
        <v>127</v>
      </c>
      <c r="O1187">
        <f>SUM(L1187:$L$1480)</f>
        <v>129</v>
      </c>
    </row>
    <row r="1188" spans="2:15" x14ac:dyDescent="0.2">
      <c r="B1188" s="1">
        <v>41409</v>
      </c>
      <c r="C1188">
        <v>460</v>
      </c>
      <c r="D1188">
        <v>475</v>
      </c>
      <c r="E1188">
        <v>458</v>
      </c>
      <c r="F1188">
        <v>475</v>
      </c>
      <c r="G1188">
        <v>1510000</v>
      </c>
      <c r="H1188" s="2" t="str">
        <f t="shared" si="92"/>
        <v>高安超え</v>
      </c>
      <c r="I1188">
        <v>1</v>
      </c>
      <c r="J1188">
        <f t="shared" si="94"/>
        <v>3</v>
      </c>
      <c r="K1188" t="str">
        <f t="shared" si="90"/>
        <v>高安超え</v>
      </c>
      <c r="L1188">
        <f t="shared" si="93"/>
        <v>3</v>
      </c>
      <c r="M1188" s="1">
        <f t="shared" si="91"/>
        <v>41409</v>
      </c>
      <c r="N1188">
        <f>SUM(J1188:$J$1480)</f>
        <v>86</v>
      </c>
      <c r="O1188">
        <f>SUM(L1188:$L$1480)</f>
        <v>88</v>
      </c>
    </row>
    <row r="1189" spans="2:15" x14ac:dyDescent="0.2">
      <c r="B1189" s="1">
        <v>41408</v>
      </c>
      <c r="C1189">
        <v>464</v>
      </c>
      <c r="D1189">
        <v>472</v>
      </c>
      <c r="E1189">
        <v>456</v>
      </c>
      <c r="F1189">
        <v>457</v>
      </c>
      <c r="G1189">
        <v>1020000</v>
      </c>
      <c r="H1189" s="2" t="str">
        <f t="shared" si="92"/>
        <v>高安割れ</v>
      </c>
      <c r="I1189">
        <v>1</v>
      </c>
      <c r="J1189">
        <f t="shared" si="94"/>
        <v>-18</v>
      </c>
      <c r="K1189" t="str">
        <f t="shared" si="90"/>
        <v>高安割れ</v>
      </c>
      <c r="L1189">
        <f t="shared" si="93"/>
        <v>-18</v>
      </c>
      <c r="M1189" s="1">
        <f t="shared" si="91"/>
        <v>41408</v>
      </c>
      <c r="N1189">
        <f>SUM(J1189:$J$1480)</f>
        <v>83</v>
      </c>
      <c r="O1189">
        <f>SUM(L1189:$L$1480)</f>
        <v>85</v>
      </c>
    </row>
    <row r="1190" spans="2:15" x14ac:dyDescent="0.2">
      <c r="B1190" s="1">
        <v>41407</v>
      </c>
      <c r="C1190">
        <v>480</v>
      </c>
      <c r="D1190">
        <v>482</v>
      </c>
      <c r="E1190">
        <v>470</v>
      </c>
      <c r="F1190">
        <v>472</v>
      </c>
      <c r="G1190">
        <v>661000</v>
      </c>
      <c r="H1190" s="2" t="str">
        <f t="shared" si="92"/>
        <v>高安超え</v>
      </c>
      <c r="I1190">
        <v>1</v>
      </c>
      <c r="J1190">
        <f t="shared" si="94"/>
        <v>-15</v>
      </c>
      <c r="K1190" t="str">
        <f t="shared" si="90"/>
        <v>高安超え</v>
      </c>
      <c r="L1190">
        <f t="shared" si="93"/>
        <v>-15</v>
      </c>
      <c r="M1190" s="1">
        <f t="shared" si="91"/>
        <v>41407</v>
      </c>
      <c r="N1190">
        <f>SUM(J1190:$J$1480)</f>
        <v>101</v>
      </c>
      <c r="O1190">
        <f>SUM(L1190:$L$1480)</f>
        <v>103</v>
      </c>
    </row>
    <row r="1191" spans="2:15" x14ac:dyDescent="0.2">
      <c r="B1191" s="1">
        <v>41404</v>
      </c>
      <c r="C1191">
        <v>459</v>
      </c>
      <c r="D1191">
        <v>476</v>
      </c>
      <c r="E1191">
        <v>456</v>
      </c>
      <c r="F1191">
        <v>474</v>
      </c>
      <c r="G1191">
        <v>1452000</v>
      </c>
      <c r="H1191" s="2" t="str">
        <f t="shared" si="92"/>
        <v>高安超え</v>
      </c>
      <c r="I1191">
        <v>1</v>
      </c>
      <c r="J1191">
        <f t="shared" si="94"/>
        <v>-2</v>
      </c>
      <c r="K1191" t="str">
        <f t="shared" si="90"/>
        <v>高安超え</v>
      </c>
      <c r="L1191">
        <f t="shared" si="93"/>
        <v>-2</v>
      </c>
      <c r="M1191" s="1">
        <f t="shared" si="91"/>
        <v>41404</v>
      </c>
      <c r="N1191">
        <f>SUM(J1191:$J$1480)</f>
        <v>116</v>
      </c>
      <c r="O1191">
        <f>SUM(L1191:$L$1480)</f>
        <v>118</v>
      </c>
    </row>
    <row r="1192" spans="2:15" x14ac:dyDescent="0.2">
      <c r="B1192" s="1">
        <v>41403</v>
      </c>
      <c r="C1192">
        <v>466</v>
      </c>
      <c r="D1192">
        <v>467</v>
      </c>
      <c r="E1192">
        <v>445</v>
      </c>
      <c r="F1192">
        <v>446</v>
      </c>
      <c r="G1192">
        <v>797000</v>
      </c>
      <c r="H1192" s="2" t="str">
        <f t="shared" si="92"/>
        <v>高安割れ</v>
      </c>
      <c r="I1192">
        <v>1</v>
      </c>
      <c r="J1192">
        <f t="shared" si="94"/>
        <v>-28</v>
      </c>
      <c r="K1192" t="str">
        <f t="shared" si="90"/>
        <v>高安割れ</v>
      </c>
      <c r="L1192">
        <f t="shared" si="93"/>
        <v>-28</v>
      </c>
      <c r="M1192" s="1">
        <f t="shared" si="91"/>
        <v>41403</v>
      </c>
      <c r="N1192">
        <f>SUM(J1192:$J$1480)</f>
        <v>118</v>
      </c>
      <c r="O1192">
        <f>SUM(L1192:$L$1480)</f>
        <v>120</v>
      </c>
    </row>
    <row r="1193" spans="2:15" x14ac:dyDescent="0.2">
      <c r="B1193" s="1">
        <v>41402</v>
      </c>
      <c r="C1193">
        <v>458</v>
      </c>
      <c r="D1193">
        <v>469</v>
      </c>
      <c r="E1193">
        <v>457</v>
      </c>
      <c r="F1193">
        <v>466</v>
      </c>
      <c r="G1193">
        <v>1473000</v>
      </c>
      <c r="H1193" s="2" t="str">
        <f t="shared" si="92"/>
        <v>高安超え</v>
      </c>
      <c r="I1193">
        <v>1</v>
      </c>
      <c r="J1193">
        <f t="shared" si="94"/>
        <v>-20</v>
      </c>
      <c r="K1193" t="str">
        <f t="shared" si="90"/>
        <v>高安超え</v>
      </c>
      <c r="L1193">
        <f t="shared" si="93"/>
        <v>-20</v>
      </c>
      <c r="M1193" s="1">
        <f t="shared" si="91"/>
        <v>41402</v>
      </c>
      <c r="N1193">
        <f>SUM(J1193:$J$1480)</f>
        <v>146</v>
      </c>
      <c r="O1193">
        <f>SUM(L1193:$L$1480)</f>
        <v>148</v>
      </c>
    </row>
    <row r="1194" spans="2:15" x14ac:dyDescent="0.2">
      <c r="B1194" s="1">
        <v>41401</v>
      </c>
      <c r="C1194">
        <v>447</v>
      </c>
      <c r="D1194">
        <v>456</v>
      </c>
      <c r="E1194">
        <v>447</v>
      </c>
      <c r="F1194">
        <v>454</v>
      </c>
      <c r="G1194">
        <v>901000</v>
      </c>
      <c r="H1194" s="2" t="str">
        <f t="shared" si="92"/>
        <v>高安超え</v>
      </c>
      <c r="I1194">
        <v>1</v>
      </c>
      <c r="J1194">
        <f t="shared" si="94"/>
        <v>12</v>
      </c>
      <c r="K1194" t="str">
        <f t="shared" si="90"/>
        <v>高安超え</v>
      </c>
      <c r="L1194">
        <f t="shared" si="93"/>
        <v>12</v>
      </c>
      <c r="M1194" s="1">
        <f t="shared" si="91"/>
        <v>41401</v>
      </c>
      <c r="N1194">
        <f>SUM(J1194:$J$1480)</f>
        <v>166</v>
      </c>
      <c r="O1194">
        <f>SUM(L1194:$L$1480)</f>
        <v>168</v>
      </c>
    </row>
    <row r="1195" spans="2:15" x14ac:dyDescent="0.2">
      <c r="B1195" s="1">
        <v>41396</v>
      </c>
      <c r="C1195">
        <v>447</v>
      </c>
      <c r="D1195">
        <v>450</v>
      </c>
      <c r="E1195">
        <v>436</v>
      </c>
      <c r="F1195">
        <v>439</v>
      </c>
      <c r="G1195">
        <v>821000</v>
      </c>
      <c r="H1195" s="2" t="str">
        <f t="shared" si="92"/>
        <v/>
      </c>
      <c r="I1195">
        <v>1</v>
      </c>
      <c r="J1195">
        <f t="shared" si="94"/>
        <v>15</v>
      </c>
      <c r="K1195" t="str">
        <f t="shared" si="90"/>
        <v/>
      </c>
      <c r="L1195">
        <f t="shared" si="93"/>
        <v>15</v>
      </c>
      <c r="M1195" s="1">
        <f t="shared" si="91"/>
        <v>41396</v>
      </c>
      <c r="N1195">
        <f>SUM(J1195:$J$1480)</f>
        <v>154</v>
      </c>
      <c r="O1195">
        <f>SUM(L1195:$L$1480)</f>
        <v>156</v>
      </c>
    </row>
    <row r="1196" spans="2:15" x14ac:dyDescent="0.2">
      <c r="B1196" s="1">
        <v>41395</v>
      </c>
      <c r="C1196">
        <v>445</v>
      </c>
      <c r="D1196">
        <v>449</v>
      </c>
      <c r="E1196">
        <v>444</v>
      </c>
      <c r="F1196">
        <v>447</v>
      </c>
      <c r="G1196">
        <v>766000</v>
      </c>
      <c r="H1196" s="2" t="str">
        <f t="shared" si="92"/>
        <v/>
      </c>
      <c r="I1196">
        <v>1</v>
      </c>
      <c r="J1196">
        <f t="shared" si="94"/>
        <v>-8</v>
      </c>
      <c r="K1196" t="str">
        <f t="shared" si="90"/>
        <v/>
      </c>
      <c r="L1196">
        <f t="shared" si="93"/>
        <v>-8</v>
      </c>
      <c r="M1196" s="1">
        <f t="shared" si="91"/>
        <v>41395</v>
      </c>
      <c r="N1196">
        <f>SUM(J1196:$J$1480)</f>
        <v>139</v>
      </c>
      <c r="O1196">
        <f>SUM(L1196:$L$1480)</f>
        <v>141</v>
      </c>
    </row>
    <row r="1197" spans="2:15" x14ac:dyDescent="0.2">
      <c r="B1197" s="1">
        <v>41394</v>
      </c>
      <c r="C1197">
        <v>452</v>
      </c>
      <c r="D1197">
        <v>454</v>
      </c>
      <c r="E1197">
        <v>444</v>
      </c>
      <c r="F1197">
        <v>453</v>
      </c>
      <c r="G1197">
        <v>583000</v>
      </c>
      <c r="H1197" s="2" t="str">
        <f t="shared" si="92"/>
        <v>高安割れ</v>
      </c>
      <c r="I1197">
        <v>1</v>
      </c>
      <c r="J1197">
        <f t="shared" si="94"/>
        <v>6</v>
      </c>
      <c r="K1197" t="str">
        <f t="shared" si="90"/>
        <v>高安割れ</v>
      </c>
      <c r="L1197">
        <f t="shared" si="93"/>
        <v>6</v>
      </c>
      <c r="M1197" s="1">
        <f t="shared" si="91"/>
        <v>41394</v>
      </c>
      <c r="N1197">
        <f>SUM(J1197:$J$1480)</f>
        <v>147</v>
      </c>
      <c r="O1197">
        <f>SUM(L1197:$L$1480)</f>
        <v>149</v>
      </c>
    </row>
    <row r="1198" spans="2:15" x14ac:dyDescent="0.2">
      <c r="B1198" s="1">
        <v>41390</v>
      </c>
      <c r="C1198">
        <v>458</v>
      </c>
      <c r="D1198">
        <v>458</v>
      </c>
      <c r="E1198">
        <v>450</v>
      </c>
      <c r="F1198">
        <v>453</v>
      </c>
      <c r="G1198">
        <v>1326000</v>
      </c>
      <c r="H1198" s="2" t="str">
        <f t="shared" si="92"/>
        <v/>
      </c>
      <c r="I1198">
        <v>1</v>
      </c>
      <c r="J1198">
        <f t="shared" si="94"/>
        <v>0</v>
      </c>
      <c r="K1198" t="str">
        <f t="shared" si="90"/>
        <v/>
      </c>
      <c r="L1198">
        <f t="shared" si="93"/>
        <v>0</v>
      </c>
      <c r="M1198" s="1">
        <f t="shared" si="91"/>
        <v>41390</v>
      </c>
      <c r="N1198">
        <f>SUM(J1198:$J$1480)</f>
        <v>141</v>
      </c>
      <c r="O1198">
        <f>SUM(L1198:$L$1480)</f>
        <v>143</v>
      </c>
    </row>
    <row r="1199" spans="2:15" x14ac:dyDescent="0.2">
      <c r="B1199" s="1">
        <v>41389</v>
      </c>
      <c r="C1199">
        <v>451</v>
      </c>
      <c r="D1199">
        <v>458</v>
      </c>
      <c r="E1199">
        <v>447</v>
      </c>
      <c r="F1199">
        <v>457</v>
      </c>
      <c r="G1199">
        <v>1305000</v>
      </c>
      <c r="H1199" s="2" t="str">
        <f t="shared" si="92"/>
        <v>高安超え</v>
      </c>
      <c r="I1199">
        <v>1</v>
      </c>
      <c r="J1199">
        <f t="shared" si="94"/>
        <v>-4</v>
      </c>
      <c r="K1199" t="str">
        <f t="shared" si="90"/>
        <v>高安超え</v>
      </c>
      <c r="L1199">
        <f t="shared" si="93"/>
        <v>-4</v>
      </c>
      <c r="M1199" s="1">
        <f t="shared" si="91"/>
        <v>41389</v>
      </c>
      <c r="N1199">
        <f>SUM(J1199:$J$1480)</f>
        <v>141</v>
      </c>
      <c r="O1199">
        <f>SUM(L1199:$L$1480)</f>
        <v>143</v>
      </c>
    </row>
    <row r="1200" spans="2:15" x14ac:dyDescent="0.2">
      <c r="B1200" s="1">
        <v>41388</v>
      </c>
      <c r="C1200">
        <v>430</v>
      </c>
      <c r="D1200">
        <v>448</v>
      </c>
      <c r="E1200">
        <v>430</v>
      </c>
      <c r="F1200">
        <v>448</v>
      </c>
      <c r="G1200">
        <v>1716000</v>
      </c>
      <c r="H1200" s="2" t="str">
        <f t="shared" si="92"/>
        <v>高安超え</v>
      </c>
      <c r="I1200">
        <v>1</v>
      </c>
      <c r="J1200">
        <f t="shared" si="94"/>
        <v>9</v>
      </c>
      <c r="K1200" t="str">
        <f t="shared" si="90"/>
        <v>高安超え</v>
      </c>
      <c r="L1200">
        <f t="shared" si="93"/>
        <v>9</v>
      </c>
      <c r="M1200" s="1">
        <f t="shared" si="91"/>
        <v>41388</v>
      </c>
      <c r="N1200">
        <f>SUM(J1200:$J$1480)</f>
        <v>145</v>
      </c>
      <c r="O1200">
        <f>SUM(L1200:$L$1480)</f>
        <v>147</v>
      </c>
    </row>
    <row r="1201" spans="2:15" x14ac:dyDescent="0.2">
      <c r="B1201" s="1">
        <v>41387</v>
      </c>
      <c r="C1201">
        <v>425</v>
      </c>
      <c r="D1201">
        <v>428</v>
      </c>
      <c r="E1201">
        <v>419</v>
      </c>
      <c r="F1201">
        <v>424</v>
      </c>
      <c r="G1201">
        <v>528000</v>
      </c>
      <c r="H1201" s="2" t="str">
        <f t="shared" si="92"/>
        <v/>
      </c>
      <c r="I1201">
        <v>1</v>
      </c>
      <c r="J1201">
        <f t="shared" si="94"/>
        <v>24</v>
      </c>
      <c r="K1201" t="str">
        <f t="shared" si="90"/>
        <v/>
      </c>
      <c r="L1201">
        <f t="shared" si="93"/>
        <v>24</v>
      </c>
      <c r="M1201" s="1">
        <f t="shared" si="91"/>
        <v>41387</v>
      </c>
      <c r="N1201">
        <f>SUM(J1201:$J$1480)</f>
        <v>136</v>
      </c>
      <c r="O1201">
        <f>SUM(L1201:$L$1480)</f>
        <v>138</v>
      </c>
    </row>
    <row r="1202" spans="2:15" x14ac:dyDescent="0.2">
      <c r="B1202" s="1">
        <v>41386</v>
      </c>
      <c r="C1202">
        <v>422</v>
      </c>
      <c r="D1202">
        <v>427</v>
      </c>
      <c r="E1202">
        <v>421</v>
      </c>
      <c r="F1202">
        <v>424</v>
      </c>
      <c r="G1202">
        <v>554000</v>
      </c>
      <c r="H1202" s="2" t="str">
        <f t="shared" si="92"/>
        <v>高安超え</v>
      </c>
      <c r="I1202">
        <v>1</v>
      </c>
      <c r="J1202">
        <f t="shared" si="94"/>
        <v>0</v>
      </c>
      <c r="K1202" t="str">
        <f t="shared" si="90"/>
        <v>高安超え</v>
      </c>
      <c r="L1202">
        <f t="shared" si="93"/>
        <v>0</v>
      </c>
      <c r="M1202" s="1">
        <f t="shared" si="91"/>
        <v>41386</v>
      </c>
      <c r="N1202">
        <f>SUM(J1202:$J$1480)</f>
        <v>112</v>
      </c>
      <c r="O1202">
        <f>SUM(L1202:$L$1480)</f>
        <v>114</v>
      </c>
    </row>
    <row r="1203" spans="2:15" x14ac:dyDescent="0.2">
      <c r="B1203" s="1">
        <v>41383</v>
      </c>
      <c r="C1203">
        <v>417</v>
      </c>
      <c r="D1203">
        <v>417</v>
      </c>
      <c r="E1203">
        <v>409</v>
      </c>
      <c r="F1203">
        <v>414</v>
      </c>
      <c r="G1203">
        <v>566000</v>
      </c>
      <c r="H1203" s="2" t="str">
        <f t="shared" si="92"/>
        <v>高安割れ</v>
      </c>
      <c r="I1203">
        <v>1</v>
      </c>
      <c r="J1203">
        <f t="shared" si="94"/>
        <v>-10</v>
      </c>
      <c r="K1203" t="str">
        <f t="shared" si="90"/>
        <v>高安割れ</v>
      </c>
      <c r="L1203">
        <f t="shared" si="93"/>
        <v>-10</v>
      </c>
      <c r="M1203" s="1">
        <f t="shared" si="91"/>
        <v>41383</v>
      </c>
      <c r="N1203">
        <f>SUM(J1203:$J$1480)</f>
        <v>112</v>
      </c>
      <c r="O1203">
        <f>SUM(L1203:$L$1480)</f>
        <v>114</v>
      </c>
    </row>
    <row r="1204" spans="2:15" x14ac:dyDescent="0.2">
      <c r="B1204" s="1">
        <v>41382</v>
      </c>
      <c r="C1204">
        <v>415</v>
      </c>
      <c r="D1204">
        <v>422</v>
      </c>
      <c r="E1204">
        <v>413</v>
      </c>
      <c r="F1204">
        <v>416</v>
      </c>
      <c r="G1204">
        <v>780000</v>
      </c>
      <c r="H1204" s="2" t="str">
        <f t="shared" si="92"/>
        <v>高安超え</v>
      </c>
      <c r="I1204">
        <v>1</v>
      </c>
      <c r="J1204">
        <f t="shared" si="94"/>
        <v>-2</v>
      </c>
      <c r="K1204" t="str">
        <f t="shared" si="90"/>
        <v>高安超え</v>
      </c>
      <c r="L1204">
        <f t="shared" si="93"/>
        <v>-2</v>
      </c>
      <c r="M1204" s="1">
        <f t="shared" si="91"/>
        <v>41382</v>
      </c>
      <c r="N1204">
        <f>SUM(J1204:$J$1480)</f>
        <v>122</v>
      </c>
      <c r="O1204">
        <f>SUM(L1204:$L$1480)</f>
        <v>124</v>
      </c>
    </row>
    <row r="1205" spans="2:15" x14ac:dyDescent="0.2">
      <c r="B1205" s="1">
        <v>41381</v>
      </c>
      <c r="C1205">
        <v>411</v>
      </c>
      <c r="D1205">
        <v>421</v>
      </c>
      <c r="E1205">
        <v>411</v>
      </c>
      <c r="F1205">
        <v>418</v>
      </c>
      <c r="G1205">
        <v>822000</v>
      </c>
      <c r="H1205" s="2" t="str">
        <f t="shared" si="92"/>
        <v>高安超え</v>
      </c>
      <c r="I1205">
        <v>1</v>
      </c>
      <c r="J1205">
        <f t="shared" si="94"/>
        <v>-2</v>
      </c>
      <c r="K1205" t="str">
        <f t="shared" si="90"/>
        <v>高安超え</v>
      </c>
      <c r="L1205">
        <f t="shared" si="93"/>
        <v>-2</v>
      </c>
      <c r="M1205" s="1">
        <f t="shared" si="91"/>
        <v>41381</v>
      </c>
      <c r="N1205">
        <f>SUM(J1205:$J$1480)</f>
        <v>124</v>
      </c>
      <c r="O1205">
        <f>SUM(L1205:$L$1480)</f>
        <v>126</v>
      </c>
    </row>
    <row r="1206" spans="2:15" x14ac:dyDescent="0.2">
      <c r="B1206" s="1">
        <v>41380</v>
      </c>
      <c r="C1206">
        <v>405</v>
      </c>
      <c r="D1206">
        <v>413</v>
      </c>
      <c r="E1206">
        <v>403</v>
      </c>
      <c r="F1206">
        <v>409</v>
      </c>
      <c r="G1206">
        <v>1039000</v>
      </c>
      <c r="H1206" s="2" t="str">
        <f t="shared" si="92"/>
        <v>高安割れ</v>
      </c>
      <c r="I1206">
        <v>1</v>
      </c>
      <c r="J1206">
        <f t="shared" si="94"/>
        <v>-9</v>
      </c>
      <c r="K1206" t="str">
        <f t="shared" si="90"/>
        <v>高安割れ</v>
      </c>
      <c r="L1206">
        <f t="shared" si="93"/>
        <v>-9</v>
      </c>
      <c r="M1206" s="1">
        <f t="shared" si="91"/>
        <v>41380</v>
      </c>
      <c r="N1206">
        <f>SUM(J1206:$J$1480)</f>
        <v>126</v>
      </c>
      <c r="O1206">
        <f>SUM(L1206:$L$1480)</f>
        <v>128</v>
      </c>
    </row>
    <row r="1207" spans="2:15" x14ac:dyDescent="0.2">
      <c r="B1207" s="1">
        <v>41379</v>
      </c>
      <c r="C1207">
        <v>418</v>
      </c>
      <c r="D1207">
        <v>420</v>
      </c>
      <c r="E1207">
        <v>409</v>
      </c>
      <c r="F1207">
        <v>412</v>
      </c>
      <c r="G1207">
        <v>1148000</v>
      </c>
      <c r="H1207" s="2" t="str">
        <f t="shared" si="92"/>
        <v>高安割れ</v>
      </c>
      <c r="I1207">
        <v>1</v>
      </c>
      <c r="J1207">
        <f t="shared" si="94"/>
        <v>3</v>
      </c>
      <c r="K1207" t="str">
        <f t="shared" si="90"/>
        <v>高安割れ</v>
      </c>
      <c r="L1207">
        <f t="shared" si="93"/>
        <v>3</v>
      </c>
      <c r="M1207" s="1">
        <f t="shared" si="91"/>
        <v>41379</v>
      </c>
      <c r="N1207">
        <f>SUM(J1207:$J$1480)</f>
        <v>135</v>
      </c>
      <c r="O1207">
        <f>SUM(L1207:$L$1480)</f>
        <v>137</v>
      </c>
    </row>
    <row r="1208" spans="2:15" x14ac:dyDescent="0.2">
      <c r="B1208" s="1">
        <v>41376</v>
      </c>
      <c r="C1208">
        <v>428</v>
      </c>
      <c r="D1208">
        <v>430</v>
      </c>
      <c r="E1208">
        <v>415</v>
      </c>
      <c r="F1208">
        <v>418</v>
      </c>
      <c r="G1208">
        <v>2213000</v>
      </c>
      <c r="H1208" s="2" t="str">
        <f t="shared" si="92"/>
        <v>高安割れ</v>
      </c>
      <c r="I1208">
        <v>1</v>
      </c>
      <c r="J1208">
        <f t="shared" si="94"/>
        <v>6</v>
      </c>
      <c r="K1208" t="str">
        <f t="shared" si="90"/>
        <v>高安割れ</v>
      </c>
      <c r="L1208">
        <f t="shared" si="93"/>
        <v>6</v>
      </c>
      <c r="M1208" s="1">
        <f t="shared" si="91"/>
        <v>41376</v>
      </c>
      <c r="N1208">
        <f>SUM(J1208:$J$1480)</f>
        <v>132</v>
      </c>
      <c r="O1208">
        <f>SUM(L1208:$L$1480)</f>
        <v>134</v>
      </c>
    </row>
    <row r="1209" spans="2:15" x14ac:dyDescent="0.2">
      <c r="B1209" s="1">
        <v>41375</v>
      </c>
      <c r="C1209">
        <v>428</v>
      </c>
      <c r="D1209">
        <v>433</v>
      </c>
      <c r="E1209">
        <v>419</v>
      </c>
      <c r="F1209">
        <v>425</v>
      </c>
      <c r="G1209">
        <v>1589000</v>
      </c>
      <c r="H1209" s="2" t="str">
        <f t="shared" si="92"/>
        <v/>
      </c>
      <c r="I1209">
        <v>1</v>
      </c>
      <c r="J1209">
        <f t="shared" si="94"/>
        <v>-7</v>
      </c>
      <c r="K1209" t="str">
        <f t="shared" si="90"/>
        <v/>
      </c>
      <c r="L1209">
        <f t="shared" si="93"/>
        <v>-7</v>
      </c>
      <c r="M1209" s="1">
        <f t="shared" si="91"/>
        <v>41375</v>
      </c>
      <c r="N1209">
        <f>SUM(J1209:$J$1480)</f>
        <v>126</v>
      </c>
      <c r="O1209">
        <f>SUM(L1209:$L$1480)</f>
        <v>128</v>
      </c>
    </row>
    <row r="1210" spans="2:15" x14ac:dyDescent="0.2">
      <c r="B1210" s="1">
        <v>41374</v>
      </c>
      <c r="C1210">
        <v>425</v>
      </c>
      <c r="D1210">
        <v>428</v>
      </c>
      <c r="E1210">
        <v>421</v>
      </c>
      <c r="F1210">
        <v>426</v>
      </c>
      <c r="G1210">
        <v>1346000</v>
      </c>
      <c r="H1210" s="2" t="str">
        <f t="shared" si="92"/>
        <v/>
      </c>
      <c r="I1210">
        <v>1</v>
      </c>
      <c r="J1210">
        <f t="shared" si="94"/>
        <v>-1</v>
      </c>
      <c r="K1210" t="str">
        <f t="shared" si="90"/>
        <v/>
      </c>
      <c r="L1210">
        <f t="shared" si="93"/>
        <v>-1</v>
      </c>
      <c r="M1210" s="1">
        <f t="shared" si="91"/>
        <v>41374</v>
      </c>
      <c r="N1210">
        <f>SUM(J1210:$J$1480)</f>
        <v>133</v>
      </c>
      <c r="O1210">
        <f>SUM(L1210:$L$1480)</f>
        <v>135</v>
      </c>
    </row>
    <row r="1211" spans="2:15" x14ac:dyDescent="0.2">
      <c r="B1211" s="1">
        <v>41373</v>
      </c>
      <c r="C1211">
        <v>423</v>
      </c>
      <c r="D1211">
        <v>428</v>
      </c>
      <c r="E1211">
        <v>419</v>
      </c>
      <c r="F1211">
        <v>426</v>
      </c>
      <c r="G1211">
        <v>1924000</v>
      </c>
      <c r="H1211" s="2" t="str">
        <f t="shared" si="92"/>
        <v/>
      </c>
      <c r="I1211">
        <v>1</v>
      </c>
      <c r="J1211">
        <f t="shared" si="94"/>
        <v>0</v>
      </c>
      <c r="K1211" t="str">
        <f t="shared" si="90"/>
        <v/>
      </c>
      <c r="L1211">
        <f t="shared" si="93"/>
        <v>0</v>
      </c>
      <c r="M1211" s="1">
        <f t="shared" si="91"/>
        <v>41373</v>
      </c>
      <c r="N1211">
        <f>SUM(J1211:$J$1480)</f>
        <v>134</v>
      </c>
      <c r="O1211">
        <f>SUM(L1211:$L$1480)</f>
        <v>136</v>
      </c>
    </row>
    <row r="1212" spans="2:15" x14ac:dyDescent="0.2">
      <c r="B1212" s="1">
        <v>41372</v>
      </c>
      <c r="C1212">
        <v>418</v>
      </c>
      <c r="D1212">
        <v>428</v>
      </c>
      <c r="E1212">
        <v>413</v>
      </c>
      <c r="F1212">
        <v>420</v>
      </c>
      <c r="G1212">
        <v>1456000</v>
      </c>
      <c r="H1212" s="2" t="str">
        <f t="shared" si="92"/>
        <v>高安割れ</v>
      </c>
      <c r="I1212">
        <v>1</v>
      </c>
      <c r="J1212">
        <f t="shared" si="94"/>
        <v>-6</v>
      </c>
      <c r="K1212" t="str">
        <f t="shared" si="90"/>
        <v>高安割れ</v>
      </c>
      <c r="L1212">
        <f t="shared" si="93"/>
        <v>-6</v>
      </c>
      <c r="M1212" s="1">
        <f t="shared" si="91"/>
        <v>41372</v>
      </c>
      <c r="N1212">
        <f>SUM(J1212:$J$1480)</f>
        <v>134</v>
      </c>
      <c r="O1212">
        <f>SUM(L1212:$L$1480)</f>
        <v>136</v>
      </c>
    </row>
    <row r="1213" spans="2:15" x14ac:dyDescent="0.2">
      <c r="B1213" s="1">
        <v>41369</v>
      </c>
      <c r="C1213">
        <v>435</v>
      </c>
      <c r="D1213">
        <v>436</v>
      </c>
      <c r="E1213">
        <v>415</v>
      </c>
      <c r="F1213">
        <v>417</v>
      </c>
      <c r="G1213">
        <v>2079000</v>
      </c>
      <c r="H1213" s="2" t="str">
        <f t="shared" si="92"/>
        <v>高安超え</v>
      </c>
      <c r="I1213">
        <v>1</v>
      </c>
      <c r="J1213">
        <f t="shared" si="94"/>
        <v>3</v>
      </c>
      <c r="K1213" t="str">
        <f t="shared" si="90"/>
        <v>高安超え</v>
      </c>
      <c r="L1213">
        <f t="shared" si="93"/>
        <v>3</v>
      </c>
      <c r="M1213" s="1">
        <f t="shared" si="91"/>
        <v>41369</v>
      </c>
      <c r="N1213">
        <f>SUM(J1213:$J$1480)</f>
        <v>140</v>
      </c>
      <c r="O1213">
        <f>SUM(L1213:$L$1480)</f>
        <v>142</v>
      </c>
    </row>
    <row r="1214" spans="2:15" x14ac:dyDescent="0.2">
      <c r="B1214" s="1">
        <v>41368</v>
      </c>
      <c r="C1214">
        <v>407</v>
      </c>
      <c r="D1214">
        <v>422</v>
      </c>
      <c r="E1214">
        <v>406</v>
      </c>
      <c r="F1214">
        <v>422</v>
      </c>
      <c r="G1214">
        <v>1311000</v>
      </c>
      <c r="H1214" s="2" t="str">
        <f t="shared" si="92"/>
        <v/>
      </c>
      <c r="I1214">
        <v>1</v>
      </c>
      <c r="J1214">
        <f t="shared" si="94"/>
        <v>-5</v>
      </c>
      <c r="K1214" t="str">
        <f t="shared" si="90"/>
        <v/>
      </c>
      <c r="L1214">
        <f t="shared" si="93"/>
        <v>-5</v>
      </c>
      <c r="M1214" s="1">
        <f t="shared" si="91"/>
        <v>41368</v>
      </c>
      <c r="N1214">
        <f>SUM(J1214:$J$1480)</f>
        <v>137</v>
      </c>
      <c r="O1214">
        <f>SUM(L1214:$L$1480)</f>
        <v>139</v>
      </c>
    </row>
    <row r="1215" spans="2:15" x14ac:dyDescent="0.2">
      <c r="B1215" s="1">
        <v>41367</v>
      </c>
      <c r="C1215">
        <v>415</v>
      </c>
      <c r="D1215">
        <v>418</v>
      </c>
      <c r="E1215">
        <v>411</v>
      </c>
      <c r="F1215">
        <v>417</v>
      </c>
      <c r="G1215">
        <v>1045000</v>
      </c>
      <c r="H1215" s="2" t="str">
        <f t="shared" si="92"/>
        <v>高安割れ</v>
      </c>
      <c r="I1215">
        <v>1</v>
      </c>
      <c r="J1215">
        <f t="shared" si="94"/>
        <v>-5</v>
      </c>
      <c r="K1215" t="str">
        <f t="shared" si="90"/>
        <v>高安割れ</v>
      </c>
      <c r="L1215">
        <f t="shared" si="93"/>
        <v>-5</v>
      </c>
      <c r="M1215" s="1">
        <f t="shared" si="91"/>
        <v>41367</v>
      </c>
      <c r="N1215">
        <f>SUM(J1215:$J$1480)</f>
        <v>142</v>
      </c>
      <c r="O1215">
        <f>SUM(L1215:$L$1480)</f>
        <v>144</v>
      </c>
    </row>
    <row r="1216" spans="2:15" x14ac:dyDescent="0.2">
      <c r="B1216" s="1">
        <v>41366</v>
      </c>
      <c r="C1216">
        <v>429</v>
      </c>
      <c r="D1216">
        <v>430</v>
      </c>
      <c r="E1216">
        <v>413</v>
      </c>
      <c r="F1216">
        <v>419</v>
      </c>
      <c r="G1216">
        <v>996000</v>
      </c>
      <c r="H1216" s="2" t="str">
        <f t="shared" si="92"/>
        <v>高安割れ</v>
      </c>
      <c r="I1216">
        <v>1</v>
      </c>
      <c r="J1216">
        <f t="shared" si="94"/>
        <v>2</v>
      </c>
      <c r="K1216" t="str">
        <f t="shared" si="90"/>
        <v>高安割れ</v>
      </c>
      <c r="L1216">
        <f t="shared" si="93"/>
        <v>2</v>
      </c>
      <c r="M1216" s="1">
        <f t="shared" si="91"/>
        <v>41366</v>
      </c>
      <c r="N1216">
        <f>SUM(J1216:$J$1480)</f>
        <v>147</v>
      </c>
      <c r="O1216">
        <f>SUM(L1216:$L$1480)</f>
        <v>149</v>
      </c>
    </row>
    <row r="1217" spans="2:15" x14ac:dyDescent="0.2">
      <c r="B1217" s="1">
        <v>41365</v>
      </c>
      <c r="C1217">
        <v>437</v>
      </c>
      <c r="D1217">
        <v>443</v>
      </c>
      <c r="E1217">
        <v>431</v>
      </c>
      <c r="F1217">
        <v>434</v>
      </c>
      <c r="G1217">
        <v>1334000</v>
      </c>
      <c r="H1217" s="2" t="str">
        <f t="shared" si="92"/>
        <v>高安割れ</v>
      </c>
      <c r="I1217">
        <v>1</v>
      </c>
      <c r="J1217">
        <f t="shared" si="94"/>
        <v>15</v>
      </c>
      <c r="K1217" t="str">
        <f t="shared" si="90"/>
        <v>高安割れ</v>
      </c>
      <c r="L1217">
        <f t="shared" si="93"/>
        <v>15</v>
      </c>
      <c r="M1217" s="1">
        <f t="shared" si="91"/>
        <v>41365</v>
      </c>
      <c r="N1217">
        <f>SUM(J1217:$J$1480)</f>
        <v>145</v>
      </c>
      <c r="O1217">
        <f>SUM(L1217:$L$1480)</f>
        <v>147</v>
      </c>
    </row>
    <row r="1218" spans="2:15" x14ac:dyDescent="0.2">
      <c r="B1218" s="1">
        <v>41362</v>
      </c>
      <c r="C1218">
        <v>445</v>
      </c>
      <c r="D1218">
        <v>445</v>
      </c>
      <c r="E1218">
        <v>437</v>
      </c>
      <c r="F1218">
        <v>439</v>
      </c>
      <c r="G1218">
        <v>679000</v>
      </c>
      <c r="H1218" s="2" t="str">
        <f t="shared" si="92"/>
        <v>高安割れ</v>
      </c>
      <c r="I1218">
        <v>1</v>
      </c>
      <c r="J1218">
        <f t="shared" si="94"/>
        <v>5</v>
      </c>
      <c r="K1218" t="str">
        <f t="shared" si="90"/>
        <v>高安割れ</v>
      </c>
      <c r="L1218">
        <f t="shared" si="93"/>
        <v>5</v>
      </c>
      <c r="M1218" s="1">
        <f t="shared" si="91"/>
        <v>41362</v>
      </c>
      <c r="N1218">
        <f>SUM(J1218:$J$1480)</f>
        <v>130</v>
      </c>
      <c r="O1218">
        <f>SUM(L1218:$L$1480)</f>
        <v>132</v>
      </c>
    </row>
    <row r="1219" spans="2:15" x14ac:dyDescent="0.2">
      <c r="B1219" s="1">
        <v>41361</v>
      </c>
      <c r="C1219">
        <v>453</v>
      </c>
      <c r="D1219">
        <v>453</v>
      </c>
      <c r="E1219">
        <v>440</v>
      </c>
      <c r="F1219">
        <v>442</v>
      </c>
      <c r="G1219">
        <v>1166000</v>
      </c>
      <c r="H1219" s="2" t="str">
        <f t="shared" si="92"/>
        <v>高安割れ</v>
      </c>
      <c r="I1219">
        <v>1</v>
      </c>
      <c r="J1219">
        <f t="shared" si="94"/>
        <v>3</v>
      </c>
      <c r="K1219" t="str">
        <f t="shared" si="90"/>
        <v>高安割れ</v>
      </c>
      <c r="L1219">
        <f t="shared" si="93"/>
        <v>3</v>
      </c>
      <c r="M1219" s="1">
        <f t="shared" si="91"/>
        <v>41361</v>
      </c>
      <c r="N1219">
        <f>SUM(J1219:$J$1480)</f>
        <v>125</v>
      </c>
      <c r="O1219">
        <f>SUM(L1219:$L$1480)</f>
        <v>127</v>
      </c>
    </row>
    <row r="1220" spans="2:15" x14ac:dyDescent="0.2">
      <c r="B1220" s="1">
        <v>41360</v>
      </c>
      <c r="C1220">
        <v>450</v>
      </c>
      <c r="D1220">
        <v>461</v>
      </c>
      <c r="E1220">
        <v>449</v>
      </c>
      <c r="F1220">
        <v>460</v>
      </c>
      <c r="G1220">
        <v>1035000</v>
      </c>
      <c r="H1220" s="2" t="str">
        <f t="shared" si="92"/>
        <v/>
      </c>
      <c r="I1220">
        <v>1</v>
      </c>
      <c r="J1220">
        <f t="shared" si="94"/>
        <v>-18</v>
      </c>
      <c r="K1220" t="str">
        <f t="shared" si="90"/>
        <v/>
      </c>
      <c r="L1220">
        <f t="shared" si="93"/>
        <v>-18</v>
      </c>
      <c r="M1220" s="1">
        <f t="shared" si="91"/>
        <v>41360</v>
      </c>
      <c r="N1220">
        <f>SUM(J1220:$J$1480)</f>
        <v>122</v>
      </c>
      <c r="O1220">
        <f>SUM(L1220:$L$1480)</f>
        <v>124</v>
      </c>
    </row>
    <row r="1221" spans="2:15" x14ac:dyDescent="0.2">
      <c r="B1221" s="1">
        <v>41359</v>
      </c>
      <c r="C1221">
        <v>461</v>
      </c>
      <c r="D1221">
        <v>462</v>
      </c>
      <c r="E1221">
        <v>447</v>
      </c>
      <c r="F1221">
        <v>449</v>
      </c>
      <c r="G1221">
        <v>1058000</v>
      </c>
      <c r="H1221" s="2" t="str">
        <f t="shared" si="92"/>
        <v>高安割れ</v>
      </c>
      <c r="I1221">
        <v>1</v>
      </c>
      <c r="J1221">
        <f t="shared" si="94"/>
        <v>-11</v>
      </c>
      <c r="K1221" t="str">
        <f t="shared" si="90"/>
        <v>高安割れ</v>
      </c>
      <c r="L1221">
        <f t="shared" si="93"/>
        <v>-11</v>
      </c>
      <c r="M1221" s="1">
        <f t="shared" si="91"/>
        <v>41359</v>
      </c>
      <c r="N1221">
        <f>SUM(J1221:$J$1480)</f>
        <v>140</v>
      </c>
      <c r="O1221">
        <f>SUM(L1221:$L$1480)</f>
        <v>142</v>
      </c>
    </row>
    <row r="1222" spans="2:15" x14ac:dyDescent="0.2">
      <c r="B1222" s="1">
        <v>41358</v>
      </c>
      <c r="C1222">
        <v>473</v>
      </c>
      <c r="D1222">
        <v>477</v>
      </c>
      <c r="E1222">
        <v>467</v>
      </c>
      <c r="F1222">
        <v>469</v>
      </c>
      <c r="G1222">
        <v>900000</v>
      </c>
      <c r="H1222" s="2" t="str">
        <f t="shared" si="92"/>
        <v>高安超え</v>
      </c>
      <c r="I1222">
        <v>1</v>
      </c>
      <c r="J1222">
        <f t="shared" si="94"/>
        <v>-20</v>
      </c>
      <c r="K1222" t="str">
        <f t="shared" si="90"/>
        <v>高安超え</v>
      </c>
      <c r="L1222">
        <f t="shared" si="93"/>
        <v>-20</v>
      </c>
      <c r="M1222" s="1">
        <f t="shared" si="91"/>
        <v>41358</v>
      </c>
      <c r="N1222">
        <f>SUM(J1222:$J$1480)</f>
        <v>151</v>
      </c>
      <c r="O1222">
        <f>SUM(L1222:$L$1480)</f>
        <v>153</v>
      </c>
    </row>
    <row r="1223" spans="2:15" x14ac:dyDescent="0.2">
      <c r="B1223" s="1">
        <v>41355</v>
      </c>
      <c r="C1223">
        <v>465</v>
      </c>
      <c r="D1223">
        <v>473</v>
      </c>
      <c r="E1223">
        <v>465</v>
      </c>
      <c r="F1223">
        <v>465</v>
      </c>
      <c r="G1223">
        <v>1186000</v>
      </c>
      <c r="H1223" s="2" t="str">
        <f t="shared" si="92"/>
        <v/>
      </c>
      <c r="I1223">
        <v>1</v>
      </c>
      <c r="J1223">
        <f t="shared" si="94"/>
        <v>4</v>
      </c>
      <c r="K1223" t="str">
        <f t="shared" ref="K1223:K1286" si="95">IF(AND(D1223&lt;=D1224,E1223&lt;E1224),"高安割れ",IF(AND(D1223&gt;D1224,E1223&gt;E1224),"高安超え",""))</f>
        <v/>
      </c>
      <c r="L1223">
        <f t="shared" si="93"/>
        <v>4</v>
      </c>
      <c r="M1223" s="1">
        <f t="shared" ref="M1223:M1286" si="96">+B1223</f>
        <v>41355</v>
      </c>
      <c r="N1223">
        <f>SUM(J1223:$J$1480)</f>
        <v>171</v>
      </c>
      <c r="O1223">
        <f>SUM(L1223:$L$1480)</f>
        <v>173</v>
      </c>
    </row>
    <row r="1224" spans="2:15" x14ac:dyDescent="0.2">
      <c r="B1224" s="1">
        <v>41354</v>
      </c>
      <c r="C1224">
        <v>460</v>
      </c>
      <c r="D1224">
        <v>475</v>
      </c>
      <c r="E1224">
        <v>454</v>
      </c>
      <c r="F1224">
        <v>475</v>
      </c>
      <c r="G1224">
        <v>1874000</v>
      </c>
      <c r="H1224" s="2" t="str">
        <f t="shared" ref="H1224:H1287" si="97">IF(AND(D1224&lt;D1225,E1224&lt;E1225),"高安割れ",IF(AND(D1224&gt;D1225,E1224&gt;E1225),"高安超え",""))</f>
        <v>高安超え</v>
      </c>
      <c r="I1224">
        <v>1</v>
      </c>
      <c r="J1224">
        <f t="shared" si="94"/>
        <v>-10</v>
      </c>
      <c r="K1224" t="str">
        <f t="shared" si="95"/>
        <v>高安超え</v>
      </c>
      <c r="L1224">
        <f t="shared" ref="L1224:L1287" si="98">IF(K1224="高安割れ",(F1224-F1223)*I1224,(F1223-F1224)*I1224)</f>
        <v>-10</v>
      </c>
      <c r="M1224" s="1">
        <f t="shared" si="96"/>
        <v>41354</v>
      </c>
      <c r="N1224">
        <f>SUM(J1224:$J$1480)</f>
        <v>167</v>
      </c>
      <c r="O1224">
        <f>SUM(L1224:$L$1480)</f>
        <v>169</v>
      </c>
    </row>
    <row r="1225" spans="2:15" x14ac:dyDescent="0.2">
      <c r="B1225" s="1">
        <v>41352</v>
      </c>
      <c r="C1225">
        <v>442</v>
      </c>
      <c r="D1225">
        <v>454</v>
      </c>
      <c r="E1225">
        <v>437</v>
      </c>
      <c r="F1225">
        <v>452</v>
      </c>
      <c r="G1225">
        <v>1420000</v>
      </c>
      <c r="H1225" s="2" t="str">
        <f t="shared" si="97"/>
        <v>高安超え</v>
      </c>
      <c r="I1225">
        <v>1</v>
      </c>
      <c r="J1225">
        <f t="shared" ref="J1225:J1288" si="99">IF(H1225="高安割れ",(F1225-F1224)*I1225,(F1224-F1225)*I1225)</f>
        <v>23</v>
      </c>
      <c r="K1225" t="str">
        <f t="shared" si="95"/>
        <v>高安超え</v>
      </c>
      <c r="L1225">
        <f t="shared" si="98"/>
        <v>23</v>
      </c>
      <c r="M1225" s="1">
        <f t="shared" si="96"/>
        <v>41352</v>
      </c>
      <c r="N1225">
        <f>SUM(J1225:$J$1480)</f>
        <v>177</v>
      </c>
      <c r="O1225">
        <f>SUM(L1225:$L$1480)</f>
        <v>179</v>
      </c>
    </row>
    <row r="1226" spans="2:15" x14ac:dyDescent="0.2">
      <c r="B1226" s="1">
        <v>41351</v>
      </c>
      <c r="C1226">
        <v>450</v>
      </c>
      <c r="D1226">
        <v>451</v>
      </c>
      <c r="E1226">
        <v>434</v>
      </c>
      <c r="F1226">
        <v>434</v>
      </c>
      <c r="G1226">
        <v>958000</v>
      </c>
      <c r="H1226" s="2" t="str">
        <f t="shared" si="97"/>
        <v/>
      </c>
      <c r="I1226">
        <v>1</v>
      </c>
      <c r="J1226">
        <f t="shared" si="99"/>
        <v>18</v>
      </c>
      <c r="K1226" t="str">
        <f t="shared" si="95"/>
        <v/>
      </c>
      <c r="L1226">
        <f t="shared" si="98"/>
        <v>18</v>
      </c>
      <c r="M1226" s="1">
        <f t="shared" si="96"/>
        <v>41351</v>
      </c>
      <c r="N1226">
        <f>SUM(J1226:$J$1480)</f>
        <v>154</v>
      </c>
      <c r="O1226">
        <f>SUM(L1226:$L$1480)</f>
        <v>156</v>
      </c>
    </row>
    <row r="1227" spans="2:15" x14ac:dyDescent="0.2">
      <c r="B1227" s="1">
        <v>41348</v>
      </c>
      <c r="C1227">
        <v>430</v>
      </c>
      <c r="D1227">
        <v>452</v>
      </c>
      <c r="E1227">
        <v>430</v>
      </c>
      <c r="F1227">
        <v>449</v>
      </c>
      <c r="G1227">
        <v>1378000</v>
      </c>
      <c r="H1227" s="2" t="str">
        <f t="shared" si="97"/>
        <v>高安超え</v>
      </c>
      <c r="I1227">
        <v>1</v>
      </c>
      <c r="J1227">
        <f t="shared" si="99"/>
        <v>-15</v>
      </c>
      <c r="K1227" t="str">
        <f t="shared" si="95"/>
        <v>高安超え</v>
      </c>
      <c r="L1227">
        <f t="shared" si="98"/>
        <v>-15</v>
      </c>
      <c r="M1227" s="1">
        <f t="shared" si="96"/>
        <v>41348</v>
      </c>
      <c r="N1227">
        <f>SUM(J1227:$J$1480)</f>
        <v>136</v>
      </c>
      <c r="O1227">
        <f>SUM(L1227:$L$1480)</f>
        <v>138</v>
      </c>
    </row>
    <row r="1228" spans="2:15" x14ac:dyDescent="0.2">
      <c r="B1228" s="1">
        <v>41347</v>
      </c>
      <c r="C1228">
        <v>419</v>
      </c>
      <c r="D1228">
        <v>429</v>
      </c>
      <c r="E1228">
        <v>418</v>
      </c>
      <c r="F1228">
        <v>428</v>
      </c>
      <c r="G1228">
        <v>610000</v>
      </c>
      <c r="H1228" s="2" t="str">
        <f t="shared" si="97"/>
        <v>高安超え</v>
      </c>
      <c r="I1228">
        <v>1</v>
      </c>
      <c r="J1228">
        <f t="shared" si="99"/>
        <v>21</v>
      </c>
      <c r="K1228" t="str">
        <f t="shared" si="95"/>
        <v>高安超え</v>
      </c>
      <c r="L1228">
        <f t="shared" si="98"/>
        <v>21</v>
      </c>
      <c r="M1228" s="1">
        <f t="shared" si="96"/>
        <v>41347</v>
      </c>
      <c r="N1228">
        <f>SUM(J1228:$J$1480)</f>
        <v>151</v>
      </c>
      <c r="O1228">
        <f>SUM(L1228:$L$1480)</f>
        <v>153</v>
      </c>
    </row>
    <row r="1229" spans="2:15" x14ac:dyDescent="0.2">
      <c r="B1229" s="1">
        <v>41346</v>
      </c>
      <c r="C1229">
        <v>413</v>
      </c>
      <c r="D1229">
        <v>422</v>
      </c>
      <c r="E1229">
        <v>413</v>
      </c>
      <c r="F1229">
        <v>419</v>
      </c>
      <c r="G1229">
        <v>719000</v>
      </c>
      <c r="H1229" s="2" t="str">
        <f t="shared" si="97"/>
        <v>高安割れ</v>
      </c>
      <c r="I1229">
        <v>1</v>
      </c>
      <c r="J1229">
        <f t="shared" si="99"/>
        <v>-9</v>
      </c>
      <c r="K1229" t="str">
        <f t="shared" si="95"/>
        <v>高安割れ</v>
      </c>
      <c r="L1229">
        <f t="shared" si="98"/>
        <v>-9</v>
      </c>
      <c r="M1229" s="1">
        <f t="shared" si="96"/>
        <v>41346</v>
      </c>
      <c r="N1229">
        <f>SUM(J1229:$J$1480)</f>
        <v>130</v>
      </c>
      <c r="O1229">
        <f>SUM(L1229:$L$1480)</f>
        <v>132</v>
      </c>
    </row>
    <row r="1230" spans="2:15" x14ac:dyDescent="0.2">
      <c r="B1230" s="1">
        <v>41345</v>
      </c>
      <c r="C1230">
        <v>425</v>
      </c>
      <c r="D1230">
        <v>427</v>
      </c>
      <c r="E1230">
        <v>415</v>
      </c>
      <c r="F1230">
        <v>415</v>
      </c>
      <c r="G1230">
        <v>1123000</v>
      </c>
      <c r="H1230" s="2" t="str">
        <f t="shared" si="97"/>
        <v>高安割れ</v>
      </c>
      <c r="I1230">
        <v>1</v>
      </c>
      <c r="J1230">
        <f t="shared" si="99"/>
        <v>-4</v>
      </c>
      <c r="K1230" t="str">
        <f t="shared" si="95"/>
        <v>高安割れ</v>
      </c>
      <c r="L1230">
        <f t="shared" si="98"/>
        <v>-4</v>
      </c>
      <c r="M1230" s="1">
        <f t="shared" si="96"/>
        <v>41345</v>
      </c>
      <c r="N1230">
        <f>SUM(J1230:$J$1480)</f>
        <v>139</v>
      </c>
      <c r="O1230">
        <f>SUM(L1230:$L$1480)</f>
        <v>141</v>
      </c>
    </row>
    <row r="1231" spans="2:15" x14ac:dyDescent="0.2">
      <c r="B1231" s="1">
        <v>41344</v>
      </c>
      <c r="C1231">
        <v>425</v>
      </c>
      <c r="D1231">
        <v>430</v>
      </c>
      <c r="E1231">
        <v>421</v>
      </c>
      <c r="F1231">
        <v>424</v>
      </c>
      <c r="G1231">
        <v>830000</v>
      </c>
      <c r="H1231" s="2" t="str">
        <f t="shared" si="97"/>
        <v/>
      </c>
      <c r="I1231">
        <v>1</v>
      </c>
      <c r="J1231">
        <f t="shared" si="99"/>
        <v>-9</v>
      </c>
      <c r="K1231" t="str">
        <f t="shared" si="95"/>
        <v/>
      </c>
      <c r="L1231">
        <f t="shared" si="98"/>
        <v>-9</v>
      </c>
      <c r="M1231" s="1">
        <f t="shared" si="96"/>
        <v>41344</v>
      </c>
      <c r="N1231">
        <f>SUM(J1231:$J$1480)</f>
        <v>143</v>
      </c>
      <c r="O1231">
        <f>SUM(L1231:$L$1480)</f>
        <v>145</v>
      </c>
    </row>
    <row r="1232" spans="2:15" x14ac:dyDescent="0.2">
      <c r="B1232" s="1">
        <v>41341</v>
      </c>
      <c r="C1232">
        <v>419</v>
      </c>
      <c r="D1232">
        <v>430</v>
      </c>
      <c r="E1232">
        <v>413</v>
      </c>
      <c r="F1232">
        <v>425</v>
      </c>
      <c r="G1232">
        <v>4073000</v>
      </c>
      <c r="H1232" s="2" t="str">
        <f t="shared" si="97"/>
        <v/>
      </c>
      <c r="I1232">
        <v>1</v>
      </c>
      <c r="J1232">
        <f t="shared" si="99"/>
        <v>-1</v>
      </c>
      <c r="K1232" t="str">
        <f t="shared" si="95"/>
        <v/>
      </c>
      <c r="L1232">
        <f t="shared" si="98"/>
        <v>-1</v>
      </c>
      <c r="M1232" s="1">
        <f t="shared" si="96"/>
        <v>41341</v>
      </c>
      <c r="N1232">
        <f>SUM(J1232:$J$1480)</f>
        <v>152</v>
      </c>
      <c r="O1232">
        <f>SUM(L1232:$L$1480)</f>
        <v>154</v>
      </c>
    </row>
    <row r="1233" spans="2:15" x14ac:dyDescent="0.2">
      <c r="B1233" s="1">
        <v>41340</v>
      </c>
      <c r="C1233">
        <v>422</v>
      </c>
      <c r="D1233">
        <v>423</v>
      </c>
      <c r="E1233">
        <v>416</v>
      </c>
      <c r="F1233">
        <v>418</v>
      </c>
      <c r="G1233">
        <v>873000</v>
      </c>
      <c r="H1233" s="2" t="str">
        <f t="shared" si="97"/>
        <v>高安超え</v>
      </c>
      <c r="I1233">
        <v>1</v>
      </c>
      <c r="J1233">
        <f t="shared" si="99"/>
        <v>7</v>
      </c>
      <c r="K1233" t="str">
        <f t="shared" si="95"/>
        <v>高安超え</v>
      </c>
      <c r="L1233">
        <f t="shared" si="98"/>
        <v>7</v>
      </c>
      <c r="M1233" s="1">
        <f t="shared" si="96"/>
        <v>41340</v>
      </c>
      <c r="N1233">
        <f>SUM(J1233:$J$1480)</f>
        <v>153</v>
      </c>
      <c r="O1233">
        <f>SUM(L1233:$L$1480)</f>
        <v>155</v>
      </c>
    </row>
    <row r="1234" spans="2:15" x14ac:dyDescent="0.2">
      <c r="B1234" s="1">
        <v>41339</v>
      </c>
      <c r="C1234">
        <v>419</v>
      </c>
      <c r="D1234">
        <v>421</v>
      </c>
      <c r="E1234">
        <v>415</v>
      </c>
      <c r="F1234">
        <v>418</v>
      </c>
      <c r="G1234">
        <v>465000</v>
      </c>
      <c r="H1234" s="2" t="str">
        <f t="shared" si="97"/>
        <v/>
      </c>
      <c r="I1234">
        <v>1</v>
      </c>
      <c r="J1234">
        <f t="shared" si="99"/>
        <v>0</v>
      </c>
      <c r="K1234" t="str">
        <f t="shared" si="95"/>
        <v/>
      </c>
      <c r="L1234">
        <f t="shared" si="98"/>
        <v>0</v>
      </c>
      <c r="M1234" s="1">
        <f t="shared" si="96"/>
        <v>41339</v>
      </c>
      <c r="N1234">
        <f>SUM(J1234:$J$1480)</f>
        <v>146</v>
      </c>
      <c r="O1234">
        <f>SUM(L1234:$L$1480)</f>
        <v>148</v>
      </c>
    </row>
    <row r="1235" spans="2:15" x14ac:dyDescent="0.2">
      <c r="B1235" s="1">
        <v>41338</v>
      </c>
      <c r="C1235">
        <v>421</v>
      </c>
      <c r="D1235">
        <v>423</v>
      </c>
      <c r="E1235">
        <v>414</v>
      </c>
      <c r="F1235">
        <v>416</v>
      </c>
      <c r="G1235">
        <v>675000</v>
      </c>
      <c r="H1235" s="2" t="str">
        <f t="shared" si="97"/>
        <v>高安割れ</v>
      </c>
      <c r="I1235">
        <v>1</v>
      </c>
      <c r="J1235">
        <f t="shared" si="99"/>
        <v>-2</v>
      </c>
      <c r="K1235" t="str">
        <f t="shared" si="95"/>
        <v>高安割れ</v>
      </c>
      <c r="L1235">
        <f t="shared" si="98"/>
        <v>-2</v>
      </c>
      <c r="M1235" s="1">
        <f t="shared" si="96"/>
        <v>41338</v>
      </c>
      <c r="N1235">
        <f>SUM(J1235:$J$1480)</f>
        <v>146</v>
      </c>
      <c r="O1235">
        <f>SUM(L1235:$L$1480)</f>
        <v>148</v>
      </c>
    </row>
    <row r="1236" spans="2:15" x14ac:dyDescent="0.2">
      <c r="B1236" s="1">
        <v>41337</v>
      </c>
      <c r="C1236">
        <v>431</v>
      </c>
      <c r="D1236">
        <v>431</v>
      </c>
      <c r="E1236">
        <v>421</v>
      </c>
      <c r="F1236">
        <v>422</v>
      </c>
      <c r="G1236">
        <v>661000</v>
      </c>
      <c r="H1236" s="2" t="str">
        <f t="shared" si="97"/>
        <v>高安超え</v>
      </c>
      <c r="I1236">
        <v>1</v>
      </c>
      <c r="J1236">
        <f t="shared" si="99"/>
        <v>-6</v>
      </c>
      <c r="K1236" t="str">
        <f t="shared" si="95"/>
        <v>高安超え</v>
      </c>
      <c r="L1236">
        <f t="shared" si="98"/>
        <v>-6</v>
      </c>
      <c r="M1236" s="1">
        <f t="shared" si="96"/>
        <v>41337</v>
      </c>
      <c r="N1236">
        <f>SUM(J1236:$J$1480)</f>
        <v>148</v>
      </c>
      <c r="O1236">
        <f>SUM(L1236:$L$1480)</f>
        <v>150</v>
      </c>
    </row>
    <row r="1237" spans="2:15" x14ac:dyDescent="0.2">
      <c r="B1237" s="1">
        <v>41334</v>
      </c>
      <c r="C1237">
        <v>417</v>
      </c>
      <c r="D1237">
        <v>427</v>
      </c>
      <c r="E1237">
        <v>416</v>
      </c>
      <c r="F1237">
        <v>423</v>
      </c>
      <c r="G1237">
        <v>384000</v>
      </c>
      <c r="H1237" s="2" t="str">
        <f t="shared" si="97"/>
        <v>高安超え</v>
      </c>
      <c r="I1237">
        <v>1</v>
      </c>
      <c r="J1237">
        <f t="shared" si="99"/>
        <v>-1</v>
      </c>
      <c r="K1237" t="str">
        <f t="shared" si="95"/>
        <v>高安超え</v>
      </c>
      <c r="L1237">
        <f t="shared" si="98"/>
        <v>-1</v>
      </c>
      <c r="M1237" s="1">
        <f t="shared" si="96"/>
        <v>41334</v>
      </c>
      <c r="N1237">
        <f>SUM(J1237:$J$1480)</f>
        <v>154</v>
      </c>
      <c r="O1237">
        <f>SUM(L1237:$L$1480)</f>
        <v>156</v>
      </c>
    </row>
    <row r="1238" spans="2:15" x14ac:dyDescent="0.2">
      <c r="B1238" s="1">
        <v>41333</v>
      </c>
      <c r="C1238">
        <v>412</v>
      </c>
      <c r="D1238">
        <v>425</v>
      </c>
      <c r="E1238">
        <v>412</v>
      </c>
      <c r="F1238">
        <v>425</v>
      </c>
      <c r="G1238">
        <v>924000</v>
      </c>
      <c r="H1238" s="2" t="str">
        <f t="shared" si="97"/>
        <v>高安超え</v>
      </c>
      <c r="I1238">
        <v>1</v>
      </c>
      <c r="J1238">
        <f t="shared" si="99"/>
        <v>-2</v>
      </c>
      <c r="K1238" t="str">
        <f t="shared" si="95"/>
        <v>高安超え</v>
      </c>
      <c r="L1238">
        <f t="shared" si="98"/>
        <v>-2</v>
      </c>
      <c r="M1238" s="1">
        <f t="shared" si="96"/>
        <v>41333</v>
      </c>
      <c r="N1238">
        <f>SUM(J1238:$J$1480)</f>
        <v>155</v>
      </c>
      <c r="O1238">
        <f>SUM(L1238:$L$1480)</f>
        <v>157</v>
      </c>
    </row>
    <row r="1239" spans="2:15" x14ac:dyDescent="0.2">
      <c r="B1239" s="1">
        <v>41332</v>
      </c>
      <c r="C1239">
        <v>418</v>
      </c>
      <c r="D1239">
        <v>418</v>
      </c>
      <c r="E1239">
        <v>407</v>
      </c>
      <c r="F1239">
        <v>412</v>
      </c>
      <c r="G1239">
        <v>891000</v>
      </c>
      <c r="H1239" s="2" t="str">
        <f t="shared" si="97"/>
        <v>高安割れ</v>
      </c>
      <c r="I1239">
        <v>1</v>
      </c>
      <c r="J1239">
        <f t="shared" si="99"/>
        <v>-13</v>
      </c>
      <c r="K1239" t="str">
        <f t="shared" si="95"/>
        <v>高安割れ</v>
      </c>
      <c r="L1239">
        <f t="shared" si="98"/>
        <v>-13</v>
      </c>
      <c r="M1239" s="1">
        <f t="shared" si="96"/>
        <v>41332</v>
      </c>
      <c r="N1239">
        <f>SUM(J1239:$J$1480)</f>
        <v>157</v>
      </c>
      <c r="O1239">
        <f>SUM(L1239:$L$1480)</f>
        <v>159</v>
      </c>
    </row>
    <row r="1240" spans="2:15" x14ac:dyDescent="0.2">
      <c r="B1240" s="1">
        <v>41331</v>
      </c>
      <c r="C1240">
        <v>413</v>
      </c>
      <c r="D1240">
        <v>425</v>
      </c>
      <c r="E1240">
        <v>412</v>
      </c>
      <c r="F1240">
        <v>413</v>
      </c>
      <c r="G1240">
        <v>821000</v>
      </c>
      <c r="H1240" s="2" t="str">
        <f t="shared" si="97"/>
        <v>高安割れ</v>
      </c>
      <c r="I1240">
        <v>1</v>
      </c>
      <c r="J1240">
        <f t="shared" si="99"/>
        <v>1</v>
      </c>
      <c r="K1240" t="str">
        <f t="shared" si="95"/>
        <v>高安割れ</v>
      </c>
      <c r="L1240">
        <f t="shared" si="98"/>
        <v>1</v>
      </c>
      <c r="M1240" s="1">
        <f t="shared" si="96"/>
        <v>41331</v>
      </c>
      <c r="N1240">
        <f>SUM(J1240:$J$1480)</f>
        <v>170</v>
      </c>
      <c r="O1240">
        <f>SUM(L1240:$L$1480)</f>
        <v>172</v>
      </c>
    </row>
    <row r="1241" spans="2:15" x14ac:dyDescent="0.2">
      <c r="B1241" s="1">
        <v>41330</v>
      </c>
      <c r="C1241">
        <v>425</v>
      </c>
      <c r="D1241">
        <v>429</v>
      </c>
      <c r="E1241">
        <v>419</v>
      </c>
      <c r="F1241">
        <v>429</v>
      </c>
      <c r="G1241">
        <v>806000</v>
      </c>
      <c r="H1241" s="2" t="str">
        <f t="shared" si="97"/>
        <v>高安超え</v>
      </c>
      <c r="I1241">
        <v>1</v>
      </c>
      <c r="J1241">
        <f t="shared" si="99"/>
        <v>-16</v>
      </c>
      <c r="K1241" t="str">
        <f t="shared" si="95"/>
        <v>高安超え</v>
      </c>
      <c r="L1241">
        <f t="shared" si="98"/>
        <v>-16</v>
      </c>
      <c r="M1241" s="1">
        <f t="shared" si="96"/>
        <v>41330</v>
      </c>
      <c r="N1241">
        <f>SUM(J1241:$J$1480)</f>
        <v>169</v>
      </c>
      <c r="O1241">
        <f>SUM(L1241:$L$1480)</f>
        <v>171</v>
      </c>
    </row>
    <row r="1242" spans="2:15" x14ac:dyDescent="0.2">
      <c r="B1242" s="1">
        <v>41327</v>
      </c>
      <c r="C1242">
        <v>405</v>
      </c>
      <c r="D1242">
        <v>416</v>
      </c>
      <c r="E1242">
        <v>402</v>
      </c>
      <c r="F1242">
        <v>414</v>
      </c>
      <c r="G1242">
        <v>803000</v>
      </c>
      <c r="H1242" s="2" t="str">
        <f t="shared" si="97"/>
        <v/>
      </c>
      <c r="I1242">
        <v>1</v>
      </c>
      <c r="J1242">
        <f t="shared" si="99"/>
        <v>15</v>
      </c>
      <c r="K1242" t="str">
        <f t="shared" si="95"/>
        <v/>
      </c>
      <c r="L1242">
        <f t="shared" si="98"/>
        <v>15</v>
      </c>
      <c r="M1242" s="1">
        <f t="shared" si="96"/>
        <v>41327</v>
      </c>
      <c r="N1242">
        <f>SUM(J1242:$J$1480)</f>
        <v>185</v>
      </c>
      <c r="O1242">
        <f>SUM(L1242:$L$1480)</f>
        <v>187</v>
      </c>
    </row>
    <row r="1243" spans="2:15" x14ac:dyDescent="0.2">
      <c r="B1243" s="1">
        <v>41326</v>
      </c>
      <c r="C1243">
        <v>407</v>
      </c>
      <c r="D1243">
        <v>412</v>
      </c>
      <c r="E1243">
        <v>406</v>
      </c>
      <c r="F1243">
        <v>409</v>
      </c>
      <c r="G1243">
        <v>565000</v>
      </c>
      <c r="H1243" s="2" t="str">
        <f t="shared" si="97"/>
        <v>高安割れ</v>
      </c>
      <c r="I1243">
        <v>1</v>
      </c>
      <c r="J1243">
        <f t="shared" si="99"/>
        <v>-5</v>
      </c>
      <c r="K1243" t="str">
        <f t="shared" si="95"/>
        <v>高安割れ</v>
      </c>
      <c r="L1243">
        <f t="shared" si="98"/>
        <v>-5</v>
      </c>
      <c r="M1243" s="1">
        <f t="shared" si="96"/>
        <v>41326</v>
      </c>
      <c r="N1243">
        <f>SUM(J1243:$J$1480)</f>
        <v>170</v>
      </c>
      <c r="O1243">
        <f>SUM(L1243:$L$1480)</f>
        <v>172</v>
      </c>
    </row>
    <row r="1244" spans="2:15" x14ac:dyDescent="0.2">
      <c r="B1244" s="1">
        <v>41325</v>
      </c>
      <c r="C1244">
        <v>420</v>
      </c>
      <c r="D1244">
        <v>420</v>
      </c>
      <c r="E1244">
        <v>411</v>
      </c>
      <c r="F1244">
        <v>412</v>
      </c>
      <c r="G1244">
        <v>582000</v>
      </c>
      <c r="H1244" s="2" t="str">
        <f t="shared" si="97"/>
        <v/>
      </c>
      <c r="I1244">
        <v>1</v>
      </c>
      <c r="J1244">
        <f t="shared" si="99"/>
        <v>-3</v>
      </c>
      <c r="K1244" t="str">
        <f t="shared" si="95"/>
        <v/>
      </c>
      <c r="L1244">
        <f t="shared" si="98"/>
        <v>-3</v>
      </c>
      <c r="M1244" s="1">
        <f t="shared" si="96"/>
        <v>41325</v>
      </c>
      <c r="N1244">
        <f>SUM(J1244:$J$1480)</f>
        <v>175</v>
      </c>
      <c r="O1244">
        <f>SUM(L1244:$L$1480)</f>
        <v>177</v>
      </c>
    </row>
    <row r="1245" spans="2:15" x14ac:dyDescent="0.2">
      <c r="B1245" s="1">
        <v>41324</v>
      </c>
      <c r="C1245">
        <v>410</v>
      </c>
      <c r="D1245">
        <v>420</v>
      </c>
      <c r="E1245">
        <v>410</v>
      </c>
      <c r="F1245">
        <v>415</v>
      </c>
      <c r="G1245">
        <v>864000</v>
      </c>
      <c r="H1245" s="2" t="str">
        <f t="shared" si="97"/>
        <v/>
      </c>
      <c r="I1245">
        <v>1</v>
      </c>
      <c r="J1245">
        <f t="shared" si="99"/>
        <v>-3</v>
      </c>
      <c r="K1245" t="str">
        <f t="shared" si="95"/>
        <v/>
      </c>
      <c r="L1245">
        <f t="shared" si="98"/>
        <v>-3</v>
      </c>
      <c r="M1245" s="1">
        <f t="shared" si="96"/>
        <v>41324</v>
      </c>
      <c r="N1245">
        <f>SUM(J1245:$J$1480)</f>
        <v>178</v>
      </c>
      <c r="O1245">
        <f>SUM(L1245:$L$1480)</f>
        <v>180</v>
      </c>
    </row>
    <row r="1246" spans="2:15" x14ac:dyDescent="0.2">
      <c r="B1246" s="1">
        <v>41323</v>
      </c>
      <c r="C1246">
        <v>420</v>
      </c>
      <c r="D1246">
        <v>422</v>
      </c>
      <c r="E1246">
        <v>410</v>
      </c>
      <c r="F1246">
        <v>414</v>
      </c>
      <c r="G1246">
        <v>1041000</v>
      </c>
      <c r="H1246" s="2" t="str">
        <f t="shared" si="97"/>
        <v/>
      </c>
      <c r="I1246">
        <v>1</v>
      </c>
      <c r="J1246">
        <f t="shared" si="99"/>
        <v>1</v>
      </c>
      <c r="K1246" t="str">
        <f t="shared" si="95"/>
        <v/>
      </c>
      <c r="L1246">
        <f t="shared" si="98"/>
        <v>1</v>
      </c>
      <c r="M1246" s="1">
        <f t="shared" si="96"/>
        <v>41323</v>
      </c>
      <c r="N1246">
        <f>SUM(J1246:$J$1480)</f>
        <v>181</v>
      </c>
      <c r="O1246">
        <f>SUM(L1246:$L$1480)</f>
        <v>183</v>
      </c>
    </row>
    <row r="1247" spans="2:15" x14ac:dyDescent="0.2">
      <c r="B1247" s="1">
        <v>41320</v>
      </c>
      <c r="C1247">
        <v>431</v>
      </c>
      <c r="D1247">
        <v>431</v>
      </c>
      <c r="E1247">
        <v>408</v>
      </c>
      <c r="F1247">
        <v>413</v>
      </c>
      <c r="G1247">
        <v>930000</v>
      </c>
      <c r="H1247" s="2" t="str">
        <f t="shared" si="97"/>
        <v>高安割れ</v>
      </c>
      <c r="I1247">
        <v>1</v>
      </c>
      <c r="J1247">
        <f t="shared" si="99"/>
        <v>-1</v>
      </c>
      <c r="K1247" t="str">
        <f t="shared" si="95"/>
        <v>高安割れ</v>
      </c>
      <c r="L1247">
        <f t="shared" si="98"/>
        <v>-1</v>
      </c>
      <c r="M1247" s="1">
        <f t="shared" si="96"/>
        <v>41320</v>
      </c>
      <c r="N1247">
        <f>SUM(J1247:$J$1480)</f>
        <v>180</v>
      </c>
      <c r="O1247">
        <f>SUM(L1247:$L$1480)</f>
        <v>182</v>
      </c>
    </row>
    <row r="1248" spans="2:15" x14ac:dyDescent="0.2">
      <c r="B1248" s="1">
        <v>41319</v>
      </c>
      <c r="C1248">
        <v>418</v>
      </c>
      <c r="D1248">
        <v>436</v>
      </c>
      <c r="E1248">
        <v>417</v>
      </c>
      <c r="F1248">
        <v>431</v>
      </c>
      <c r="G1248">
        <v>1247000</v>
      </c>
      <c r="H1248" s="2" t="str">
        <f t="shared" si="97"/>
        <v>高安超え</v>
      </c>
      <c r="I1248">
        <v>1</v>
      </c>
      <c r="J1248">
        <f t="shared" si="99"/>
        <v>-18</v>
      </c>
      <c r="K1248" t="str">
        <f t="shared" si="95"/>
        <v>高安超え</v>
      </c>
      <c r="L1248">
        <f t="shared" si="98"/>
        <v>-18</v>
      </c>
      <c r="M1248" s="1">
        <f t="shared" si="96"/>
        <v>41319</v>
      </c>
      <c r="N1248">
        <f>SUM(J1248:$J$1480)</f>
        <v>181</v>
      </c>
      <c r="O1248">
        <f>SUM(L1248:$L$1480)</f>
        <v>183</v>
      </c>
    </row>
    <row r="1249" spans="2:15" x14ac:dyDescent="0.2">
      <c r="B1249" s="1">
        <v>41318</v>
      </c>
      <c r="C1249">
        <v>425</v>
      </c>
      <c r="D1249">
        <v>432</v>
      </c>
      <c r="E1249">
        <v>412</v>
      </c>
      <c r="F1249">
        <v>418</v>
      </c>
      <c r="G1249">
        <v>870000</v>
      </c>
      <c r="H1249" s="2" t="str">
        <f t="shared" si="97"/>
        <v/>
      </c>
      <c r="I1249">
        <v>1</v>
      </c>
      <c r="J1249">
        <f t="shared" si="99"/>
        <v>13</v>
      </c>
      <c r="K1249" t="str">
        <f t="shared" si="95"/>
        <v/>
      </c>
      <c r="L1249">
        <f t="shared" si="98"/>
        <v>13</v>
      </c>
      <c r="M1249" s="1">
        <f t="shared" si="96"/>
        <v>41318</v>
      </c>
      <c r="N1249">
        <f>SUM(J1249:$J$1480)</f>
        <v>199</v>
      </c>
      <c r="O1249">
        <f>SUM(L1249:$L$1480)</f>
        <v>201</v>
      </c>
    </row>
    <row r="1250" spans="2:15" x14ac:dyDescent="0.2">
      <c r="B1250" s="1">
        <v>41317</v>
      </c>
      <c r="C1250">
        <v>421</v>
      </c>
      <c r="D1250">
        <v>424</v>
      </c>
      <c r="E1250">
        <v>415</v>
      </c>
      <c r="F1250">
        <v>422</v>
      </c>
      <c r="G1250">
        <v>774000</v>
      </c>
      <c r="H1250" s="2" t="str">
        <f t="shared" si="97"/>
        <v>高安超え</v>
      </c>
      <c r="I1250">
        <v>1</v>
      </c>
      <c r="J1250">
        <f t="shared" si="99"/>
        <v>-4</v>
      </c>
      <c r="K1250" t="str">
        <f t="shared" si="95"/>
        <v>高安超え</v>
      </c>
      <c r="L1250">
        <f t="shared" si="98"/>
        <v>-4</v>
      </c>
      <c r="M1250" s="1">
        <f t="shared" si="96"/>
        <v>41317</v>
      </c>
      <c r="N1250">
        <f>SUM(J1250:$J$1480)</f>
        <v>186</v>
      </c>
      <c r="O1250">
        <f>SUM(L1250:$L$1480)</f>
        <v>188</v>
      </c>
    </row>
    <row r="1251" spans="2:15" x14ac:dyDescent="0.2">
      <c r="B1251" s="1">
        <v>41313</v>
      </c>
      <c r="C1251">
        <v>405</v>
      </c>
      <c r="D1251">
        <v>410</v>
      </c>
      <c r="E1251">
        <v>399</v>
      </c>
      <c r="F1251">
        <v>407</v>
      </c>
      <c r="G1251">
        <v>1563000</v>
      </c>
      <c r="H1251" s="2" t="str">
        <f t="shared" si="97"/>
        <v>高安割れ</v>
      </c>
      <c r="I1251">
        <v>1</v>
      </c>
      <c r="J1251">
        <f t="shared" si="99"/>
        <v>-15</v>
      </c>
      <c r="K1251" t="str">
        <f t="shared" si="95"/>
        <v>高安割れ</v>
      </c>
      <c r="L1251">
        <f t="shared" si="98"/>
        <v>-15</v>
      </c>
      <c r="M1251" s="1">
        <f t="shared" si="96"/>
        <v>41313</v>
      </c>
      <c r="N1251">
        <f>SUM(J1251:$J$1480)</f>
        <v>190</v>
      </c>
      <c r="O1251">
        <f>SUM(L1251:$L$1480)</f>
        <v>192</v>
      </c>
    </row>
    <row r="1252" spans="2:15" x14ac:dyDescent="0.2">
      <c r="B1252" s="1">
        <v>41312</v>
      </c>
      <c r="C1252">
        <v>420</v>
      </c>
      <c r="D1252">
        <v>422</v>
      </c>
      <c r="E1252">
        <v>410</v>
      </c>
      <c r="F1252">
        <v>421</v>
      </c>
      <c r="G1252">
        <v>799000</v>
      </c>
      <c r="H1252" s="2" t="str">
        <f t="shared" si="97"/>
        <v>高安超え</v>
      </c>
      <c r="I1252">
        <v>1</v>
      </c>
      <c r="J1252">
        <f t="shared" si="99"/>
        <v>-14</v>
      </c>
      <c r="K1252" t="str">
        <f t="shared" si="95"/>
        <v>高安超え</v>
      </c>
      <c r="L1252">
        <f t="shared" si="98"/>
        <v>-14</v>
      </c>
      <c r="M1252" s="1">
        <f t="shared" si="96"/>
        <v>41312</v>
      </c>
      <c r="N1252">
        <f>SUM(J1252:$J$1480)</f>
        <v>205</v>
      </c>
      <c r="O1252">
        <f>SUM(L1252:$L$1480)</f>
        <v>207</v>
      </c>
    </row>
    <row r="1253" spans="2:15" x14ac:dyDescent="0.2">
      <c r="B1253" s="1">
        <v>41311</v>
      </c>
      <c r="C1253">
        <v>410</v>
      </c>
      <c r="D1253">
        <v>421</v>
      </c>
      <c r="E1253">
        <v>409</v>
      </c>
      <c r="F1253">
        <v>420</v>
      </c>
      <c r="G1253">
        <v>695000</v>
      </c>
      <c r="H1253" s="2" t="str">
        <f t="shared" si="97"/>
        <v>高安超え</v>
      </c>
      <c r="I1253">
        <v>1</v>
      </c>
      <c r="J1253">
        <f t="shared" si="99"/>
        <v>1</v>
      </c>
      <c r="K1253" t="str">
        <f t="shared" si="95"/>
        <v>高安超え</v>
      </c>
      <c r="L1253">
        <f t="shared" si="98"/>
        <v>1</v>
      </c>
      <c r="M1253" s="1">
        <f t="shared" si="96"/>
        <v>41311</v>
      </c>
      <c r="N1253">
        <f>SUM(J1253:$J$1480)</f>
        <v>219</v>
      </c>
      <c r="O1253">
        <f>SUM(L1253:$L$1480)</f>
        <v>221</v>
      </c>
    </row>
    <row r="1254" spans="2:15" x14ac:dyDescent="0.2">
      <c r="B1254" s="1">
        <v>41310</v>
      </c>
      <c r="C1254">
        <v>409</v>
      </c>
      <c r="D1254">
        <v>409</v>
      </c>
      <c r="E1254">
        <v>397</v>
      </c>
      <c r="F1254">
        <v>401</v>
      </c>
      <c r="G1254">
        <v>680000</v>
      </c>
      <c r="H1254" s="2" t="str">
        <f t="shared" si="97"/>
        <v>高安割れ</v>
      </c>
      <c r="I1254">
        <v>1</v>
      </c>
      <c r="J1254">
        <f t="shared" si="99"/>
        <v>-19</v>
      </c>
      <c r="K1254" t="str">
        <f t="shared" si="95"/>
        <v>高安割れ</v>
      </c>
      <c r="L1254">
        <f t="shared" si="98"/>
        <v>-19</v>
      </c>
      <c r="M1254" s="1">
        <f t="shared" si="96"/>
        <v>41310</v>
      </c>
      <c r="N1254">
        <f>SUM(J1254:$J$1480)</f>
        <v>218</v>
      </c>
      <c r="O1254">
        <f>SUM(L1254:$L$1480)</f>
        <v>220</v>
      </c>
    </row>
    <row r="1255" spans="2:15" x14ac:dyDescent="0.2">
      <c r="B1255" s="1">
        <v>41309</v>
      </c>
      <c r="C1255">
        <v>416</v>
      </c>
      <c r="D1255">
        <v>420</v>
      </c>
      <c r="E1255">
        <v>409</v>
      </c>
      <c r="F1255">
        <v>409</v>
      </c>
      <c r="G1255">
        <v>397000</v>
      </c>
      <c r="H1255" s="2" t="str">
        <f t="shared" si="97"/>
        <v/>
      </c>
      <c r="I1255">
        <v>1</v>
      </c>
      <c r="J1255">
        <f t="shared" si="99"/>
        <v>-8</v>
      </c>
      <c r="K1255" t="str">
        <f t="shared" si="95"/>
        <v>高安割れ</v>
      </c>
      <c r="L1255">
        <f t="shared" si="98"/>
        <v>8</v>
      </c>
      <c r="M1255" s="1">
        <f t="shared" si="96"/>
        <v>41309</v>
      </c>
      <c r="N1255">
        <f>SUM(J1255:$J$1480)</f>
        <v>237</v>
      </c>
      <c r="O1255">
        <f>SUM(L1255:$L$1480)</f>
        <v>239</v>
      </c>
    </row>
    <row r="1256" spans="2:15" x14ac:dyDescent="0.2">
      <c r="B1256" s="1">
        <v>41306</v>
      </c>
      <c r="C1256">
        <v>416</v>
      </c>
      <c r="D1256">
        <v>420</v>
      </c>
      <c r="E1256">
        <v>411</v>
      </c>
      <c r="F1256">
        <v>416</v>
      </c>
      <c r="G1256">
        <v>585000</v>
      </c>
      <c r="H1256" s="2" t="str">
        <f t="shared" si="97"/>
        <v>高安超え</v>
      </c>
      <c r="I1256">
        <v>1</v>
      </c>
      <c r="J1256">
        <f t="shared" si="99"/>
        <v>-7</v>
      </c>
      <c r="K1256" t="str">
        <f t="shared" si="95"/>
        <v>高安超え</v>
      </c>
      <c r="L1256">
        <f t="shared" si="98"/>
        <v>-7</v>
      </c>
      <c r="M1256" s="1">
        <f t="shared" si="96"/>
        <v>41306</v>
      </c>
      <c r="N1256">
        <f>SUM(J1256:$J$1480)</f>
        <v>245</v>
      </c>
      <c r="O1256">
        <f>SUM(L1256:$L$1480)</f>
        <v>231</v>
      </c>
    </row>
    <row r="1257" spans="2:15" x14ac:dyDescent="0.2">
      <c r="B1257" s="1">
        <v>41305</v>
      </c>
      <c r="C1257">
        <v>411</v>
      </c>
      <c r="D1257">
        <v>417</v>
      </c>
      <c r="E1257">
        <v>407</v>
      </c>
      <c r="F1257">
        <v>415</v>
      </c>
      <c r="G1257">
        <v>549000</v>
      </c>
      <c r="H1257" s="2" t="str">
        <f t="shared" si="97"/>
        <v/>
      </c>
      <c r="I1257">
        <v>1</v>
      </c>
      <c r="J1257">
        <f t="shared" si="99"/>
        <v>1</v>
      </c>
      <c r="K1257" t="str">
        <f t="shared" si="95"/>
        <v/>
      </c>
      <c r="L1257">
        <f t="shared" si="98"/>
        <v>1</v>
      </c>
      <c r="M1257" s="1">
        <f t="shared" si="96"/>
        <v>41305</v>
      </c>
      <c r="N1257">
        <f>SUM(J1257:$J$1480)</f>
        <v>252</v>
      </c>
      <c r="O1257">
        <f>SUM(L1257:$L$1480)</f>
        <v>238</v>
      </c>
    </row>
    <row r="1258" spans="2:15" x14ac:dyDescent="0.2">
      <c r="B1258" s="1">
        <v>41304</v>
      </c>
      <c r="C1258">
        <v>404</v>
      </c>
      <c r="D1258">
        <v>418</v>
      </c>
      <c r="E1258">
        <v>403</v>
      </c>
      <c r="F1258">
        <v>418</v>
      </c>
      <c r="G1258">
        <v>661000</v>
      </c>
      <c r="H1258" s="2" t="str">
        <f t="shared" si="97"/>
        <v>高安超え</v>
      </c>
      <c r="I1258">
        <v>1</v>
      </c>
      <c r="J1258">
        <f t="shared" si="99"/>
        <v>-3</v>
      </c>
      <c r="K1258" t="str">
        <f t="shared" si="95"/>
        <v>高安超え</v>
      </c>
      <c r="L1258">
        <f t="shared" si="98"/>
        <v>-3</v>
      </c>
      <c r="M1258" s="1">
        <f t="shared" si="96"/>
        <v>41304</v>
      </c>
      <c r="N1258">
        <f>SUM(J1258:$J$1480)</f>
        <v>251</v>
      </c>
      <c r="O1258">
        <f>SUM(L1258:$L$1480)</f>
        <v>237</v>
      </c>
    </row>
    <row r="1259" spans="2:15" x14ac:dyDescent="0.2">
      <c r="B1259" s="1">
        <v>41303</v>
      </c>
      <c r="C1259">
        <v>400</v>
      </c>
      <c r="D1259">
        <v>409</v>
      </c>
      <c r="E1259">
        <v>399</v>
      </c>
      <c r="F1259">
        <v>400</v>
      </c>
      <c r="G1259">
        <v>450000</v>
      </c>
      <c r="H1259" s="2" t="str">
        <f t="shared" si="97"/>
        <v>高安割れ</v>
      </c>
      <c r="I1259">
        <v>1</v>
      </c>
      <c r="J1259">
        <f t="shared" si="99"/>
        <v>-18</v>
      </c>
      <c r="K1259" t="str">
        <f t="shared" si="95"/>
        <v>高安割れ</v>
      </c>
      <c r="L1259">
        <f t="shared" si="98"/>
        <v>-18</v>
      </c>
      <c r="M1259" s="1">
        <f t="shared" si="96"/>
        <v>41303</v>
      </c>
      <c r="N1259">
        <f>SUM(J1259:$J$1480)</f>
        <v>254</v>
      </c>
      <c r="O1259">
        <f>SUM(L1259:$L$1480)</f>
        <v>240</v>
      </c>
    </row>
    <row r="1260" spans="2:15" x14ac:dyDescent="0.2">
      <c r="B1260" s="1">
        <v>41302</v>
      </c>
      <c r="C1260">
        <v>409</v>
      </c>
      <c r="D1260">
        <v>410</v>
      </c>
      <c r="E1260">
        <v>403</v>
      </c>
      <c r="F1260">
        <v>404</v>
      </c>
      <c r="G1260">
        <v>449000</v>
      </c>
      <c r="H1260" s="2" t="str">
        <f t="shared" si="97"/>
        <v>高安超え</v>
      </c>
      <c r="I1260">
        <v>1</v>
      </c>
      <c r="J1260">
        <f t="shared" si="99"/>
        <v>-4</v>
      </c>
      <c r="K1260" t="str">
        <f t="shared" si="95"/>
        <v>高安超え</v>
      </c>
      <c r="L1260">
        <f t="shared" si="98"/>
        <v>-4</v>
      </c>
      <c r="M1260" s="1">
        <f t="shared" si="96"/>
        <v>41302</v>
      </c>
      <c r="N1260">
        <f>SUM(J1260:$J$1480)</f>
        <v>272</v>
      </c>
      <c r="O1260">
        <f>SUM(L1260:$L$1480)</f>
        <v>258</v>
      </c>
    </row>
    <row r="1261" spans="2:15" x14ac:dyDescent="0.2">
      <c r="B1261" s="1">
        <v>41299</v>
      </c>
      <c r="C1261">
        <v>405</v>
      </c>
      <c r="D1261">
        <v>408</v>
      </c>
      <c r="E1261">
        <v>402</v>
      </c>
      <c r="F1261">
        <v>408</v>
      </c>
      <c r="G1261">
        <v>488000</v>
      </c>
      <c r="H1261" s="2" t="str">
        <f t="shared" si="97"/>
        <v>高安超え</v>
      </c>
      <c r="I1261">
        <v>1</v>
      </c>
      <c r="J1261">
        <f t="shared" si="99"/>
        <v>-4</v>
      </c>
      <c r="K1261" t="str">
        <f t="shared" si="95"/>
        <v>高安超え</v>
      </c>
      <c r="L1261">
        <f t="shared" si="98"/>
        <v>-4</v>
      </c>
      <c r="M1261" s="1">
        <f t="shared" si="96"/>
        <v>41299</v>
      </c>
      <c r="N1261">
        <f>SUM(J1261:$J$1480)</f>
        <v>276</v>
      </c>
      <c r="O1261">
        <f>SUM(L1261:$L$1480)</f>
        <v>262</v>
      </c>
    </row>
    <row r="1262" spans="2:15" x14ac:dyDescent="0.2">
      <c r="B1262" s="1">
        <v>41298</v>
      </c>
      <c r="C1262">
        <v>383</v>
      </c>
      <c r="D1262">
        <v>397</v>
      </c>
      <c r="E1262">
        <v>380</v>
      </c>
      <c r="F1262">
        <v>397</v>
      </c>
      <c r="G1262">
        <v>896000</v>
      </c>
      <c r="H1262" s="2" t="str">
        <f t="shared" si="97"/>
        <v/>
      </c>
      <c r="I1262">
        <v>1</v>
      </c>
      <c r="J1262">
        <f t="shared" si="99"/>
        <v>11</v>
      </c>
      <c r="K1262" t="str">
        <f t="shared" si="95"/>
        <v/>
      </c>
      <c r="L1262">
        <f t="shared" si="98"/>
        <v>11</v>
      </c>
      <c r="M1262" s="1">
        <f t="shared" si="96"/>
        <v>41298</v>
      </c>
      <c r="N1262">
        <f>SUM(J1262:$J$1480)</f>
        <v>280</v>
      </c>
      <c r="O1262">
        <f>SUM(L1262:$L$1480)</f>
        <v>266</v>
      </c>
    </row>
    <row r="1263" spans="2:15" x14ac:dyDescent="0.2">
      <c r="B1263" s="1">
        <v>41297</v>
      </c>
      <c r="C1263">
        <v>393</v>
      </c>
      <c r="D1263">
        <v>394</v>
      </c>
      <c r="E1263">
        <v>380</v>
      </c>
      <c r="F1263">
        <v>380</v>
      </c>
      <c r="G1263">
        <v>882000</v>
      </c>
      <c r="H1263" s="2" t="str">
        <f t="shared" si="97"/>
        <v>高安割れ</v>
      </c>
      <c r="I1263">
        <v>1</v>
      </c>
      <c r="J1263">
        <f t="shared" si="99"/>
        <v>-17</v>
      </c>
      <c r="K1263" t="str">
        <f t="shared" si="95"/>
        <v>高安割れ</v>
      </c>
      <c r="L1263">
        <f t="shared" si="98"/>
        <v>-17</v>
      </c>
      <c r="M1263" s="1">
        <f t="shared" si="96"/>
        <v>41297</v>
      </c>
      <c r="N1263">
        <f>SUM(J1263:$J$1480)</f>
        <v>269</v>
      </c>
      <c r="O1263">
        <f>SUM(L1263:$L$1480)</f>
        <v>255</v>
      </c>
    </row>
    <row r="1264" spans="2:15" x14ac:dyDescent="0.2">
      <c r="B1264" s="1">
        <v>41296</v>
      </c>
      <c r="C1264">
        <v>406</v>
      </c>
      <c r="D1264">
        <v>409</v>
      </c>
      <c r="E1264">
        <v>397</v>
      </c>
      <c r="F1264">
        <v>400</v>
      </c>
      <c r="G1264">
        <v>855000</v>
      </c>
      <c r="H1264" s="2" t="str">
        <f t="shared" si="97"/>
        <v>高安割れ</v>
      </c>
      <c r="I1264">
        <v>1</v>
      </c>
      <c r="J1264">
        <f t="shared" si="99"/>
        <v>20</v>
      </c>
      <c r="K1264" t="str">
        <f t="shared" si="95"/>
        <v>高安割れ</v>
      </c>
      <c r="L1264">
        <f t="shared" si="98"/>
        <v>20</v>
      </c>
      <c r="M1264" s="1">
        <f t="shared" si="96"/>
        <v>41296</v>
      </c>
      <c r="N1264">
        <f>SUM(J1264:$J$1480)</f>
        <v>286</v>
      </c>
      <c r="O1264">
        <f>SUM(L1264:$L$1480)</f>
        <v>272</v>
      </c>
    </row>
    <row r="1265" spans="2:15" x14ac:dyDescent="0.2">
      <c r="B1265" s="1">
        <v>41295</v>
      </c>
      <c r="C1265">
        <v>416</v>
      </c>
      <c r="D1265">
        <v>417</v>
      </c>
      <c r="E1265">
        <v>404</v>
      </c>
      <c r="F1265">
        <v>407</v>
      </c>
      <c r="G1265">
        <v>599000</v>
      </c>
      <c r="H1265" s="2" t="str">
        <f t="shared" si="97"/>
        <v/>
      </c>
      <c r="I1265">
        <v>1</v>
      </c>
      <c r="J1265">
        <f t="shared" si="99"/>
        <v>-7</v>
      </c>
      <c r="K1265" t="str">
        <f t="shared" si="95"/>
        <v/>
      </c>
      <c r="L1265">
        <f t="shared" si="98"/>
        <v>-7</v>
      </c>
      <c r="M1265" s="1">
        <f t="shared" si="96"/>
        <v>41295</v>
      </c>
      <c r="N1265">
        <f>SUM(J1265:$J$1480)</f>
        <v>266</v>
      </c>
      <c r="O1265">
        <f>SUM(L1265:$L$1480)</f>
        <v>252</v>
      </c>
    </row>
    <row r="1266" spans="2:15" x14ac:dyDescent="0.2">
      <c r="B1266" s="1">
        <v>41292</v>
      </c>
      <c r="C1266">
        <v>405</v>
      </c>
      <c r="D1266">
        <v>415</v>
      </c>
      <c r="E1266">
        <v>404</v>
      </c>
      <c r="F1266">
        <v>415</v>
      </c>
      <c r="G1266">
        <v>893000</v>
      </c>
      <c r="H1266" s="2" t="str">
        <f t="shared" si="97"/>
        <v>高安超え</v>
      </c>
      <c r="I1266">
        <v>1</v>
      </c>
      <c r="J1266">
        <f t="shared" si="99"/>
        <v>-8</v>
      </c>
      <c r="K1266" t="str">
        <f t="shared" si="95"/>
        <v>高安超え</v>
      </c>
      <c r="L1266">
        <f t="shared" si="98"/>
        <v>-8</v>
      </c>
      <c r="M1266" s="1">
        <f t="shared" si="96"/>
        <v>41292</v>
      </c>
      <c r="N1266">
        <f>SUM(J1266:$J$1480)</f>
        <v>273</v>
      </c>
      <c r="O1266">
        <f>SUM(L1266:$L$1480)</f>
        <v>259</v>
      </c>
    </row>
    <row r="1267" spans="2:15" x14ac:dyDescent="0.2">
      <c r="B1267" s="1">
        <v>41291</v>
      </c>
      <c r="C1267">
        <v>402</v>
      </c>
      <c r="D1267">
        <v>407</v>
      </c>
      <c r="E1267">
        <v>384</v>
      </c>
      <c r="F1267">
        <v>395</v>
      </c>
      <c r="G1267">
        <v>986000</v>
      </c>
      <c r="H1267" s="2" t="str">
        <f t="shared" si="97"/>
        <v>高安割れ</v>
      </c>
      <c r="I1267">
        <v>1</v>
      </c>
      <c r="J1267">
        <f t="shared" si="99"/>
        <v>-20</v>
      </c>
      <c r="K1267" t="str">
        <f t="shared" si="95"/>
        <v>高安割れ</v>
      </c>
      <c r="L1267">
        <f t="shared" si="98"/>
        <v>-20</v>
      </c>
      <c r="M1267" s="1">
        <f t="shared" si="96"/>
        <v>41291</v>
      </c>
      <c r="N1267">
        <f>SUM(J1267:$J$1480)</f>
        <v>281</v>
      </c>
      <c r="O1267">
        <f>SUM(L1267:$L$1480)</f>
        <v>267</v>
      </c>
    </row>
    <row r="1268" spans="2:15" x14ac:dyDescent="0.2">
      <c r="B1268" s="1">
        <v>41290</v>
      </c>
      <c r="C1268">
        <v>415</v>
      </c>
      <c r="D1268">
        <v>416</v>
      </c>
      <c r="E1268">
        <v>402</v>
      </c>
      <c r="F1268">
        <v>403</v>
      </c>
      <c r="G1268">
        <v>543000</v>
      </c>
      <c r="H1268" s="2" t="str">
        <f t="shared" si="97"/>
        <v>高安割れ</v>
      </c>
      <c r="I1268">
        <v>1</v>
      </c>
      <c r="J1268">
        <f t="shared" si="99"/>
        <v>8</v>
      </c>
      <c r="K1268" t="str">
        <f t="shared" si="95"/>
        <v>高安割れ</v>
      </c>
      <c r="L1268">
        <f t="shared" si="98"/>
        <v>8</v>
      </c>
      <c r="M1268" s="1">
        <f t="shared" si="96"/>
        <v>41290</v>
      </c>
      <c r="N1268">
        <f>SUM(J1268:$J$1480)</f>
        <v>301</v>
      </c>
      <c r="O1268">
        <f>SUM(L1268:$L$1480)</f>
        <v>287</v>
      </c>
    </row>
    <row r="1269" spans="2:15" x14ac:dyDescent="0.2">
      <c r="B1269" s="1">
        <v>41289</v>
      </c>
      <c r="C1269">
        <v>424</v>
      </c>
      <c r="D1269">
        <v>424</v>
      </c>
      <c r="E1269">
        <v>412</v>
      </c>
      <c r="F1269">
        <v>415</v>
      </c>
      <c r="G1269">
        <v>642000</v>
      </c>
      <c r="H1269" s="2" t="str">
        <f t="shared" si="97"/>
        <v>高安超え</v>
      </c>
      <c r="I1269">
        <v>1</v>
      </c>
      <c r="J1269">
        <f t="shared" si="99"/>
        <v>-12</v>
      </c>
      <c r="K1269" t="str">
        <f t="shared" si="95"/>
        <v>高安超え</v>
      </c>
      <c r="L1269">
        <f t="shared" si="98"/>
        <v>-12</v>
      </c>
      <c r="M1269" s="1">
        <f t="shared" si="96"/>
        <v>41289</v>
      </c>
      <c r="N1269">
        <f>SUM(J1269:$J$1480)</f>
        <v>293</v>
      </c>
      <c r="O1269">
        <f>SUM(L1269:$L$1480)</f>
        <v>279</v>
      </c>
    </row>
    <row r="1270" spans="2:15" x14ac:dyDescent="0.2">
      <c r="B1270" s="1">
        <v>41285</v>
      </c>
      <c r="C1270">
        <v>412</v>
      </c>
      <c r="D1270">
        <v>419</v>
      </c>
      <c r="E1270">
        <v>410</v>
      </c>
      <c r="F1270">
        <v>418</v>
      </c>
      <c r="G1270">
        <v>1201000</v>
      </c>
      <c r="H1270" s="2" t="str">
        <f t="shared" si="97"/>
        <v>高安超え</v>
      </c>
      <c r="I1270">
        <v>1</v>
      </c>
      <c r="J1270">
        <f t="shared" si="99"/>
        <v>-3</v>
      </c>
      <c r="K1270" t="str">
        <f t="shared" si="95"/>
        <v>高安超え</v>
      </c>
      <c r="L1270">
        <f t="shared" si="98"/>
        <v>-3</v>
      </c>
      <c r="M1270" s="1">
        <f t="shared" si="96"/>
        <v>41285</v>
      </c>
      <c r="N1270">
        <f>SUM(J1270:$J$1480)</f>
        <v>305</v>
      </c>
      <c r="O1270">
        <f>SUM(L1270:$L$1480)</f>
        <v>291</v>
      </c>
    </row>
    <row r="1271" spans="2:15" x14ac:dyDescent="0.2">
      <c r="B1271" s="1">
        <v>41284</v>
      </c>
      <c r="C1271">
        <v>403</v>
      </c>
      <c r="D1271">
        <v>413</v>
      </c>
      <c r="E1271">
        <v>403</v>
      </c>
      <c r="F1271">
        <v>410</v>
      </c>
      <c r="G1271">
        <v>668000</v>
      </c>
      <c r="H1271" s="2" t="str">
        <f t="shared" si="97"/>
        <v>高安超え</v>
      </c>
      <c r="I1271">
        <v>1</v>
      </c>
      <c r="J1271">
        <f t="shared" si="99"/>
        <v>8</v>
      </c>
      <c r="K1271" t="str">
        <f t="shared" si="95"/>
        <v>高安超え</v>
      </c>
      <c r="L1271">
        <f t="shared" si="98"/>
        <v>8</v>
      </c>
      <c r="M1271" s="1">
        <f t="shared" si="96"/>
        <v>41284</v>
      </c>
      <c r="N1271">
        <f>SUM(J1271:$J$1480)</f>
        <v>308</v>
      </c>
      <c r="O1271">
        <f>SUM(L1271:$L$1480)</f>
        <v>294</v>
      </c>
    </row>
    <row r="1272" spans="2:15" x14ac:dyDescent="0.2">
      <c r="B1272" s="1">
        <v>41283</v>
      </c>
      <c r="C1272">
        <v>389</v>
      </c>
      <c r="D1272">
        <v>402</v>
      </c>
      <c r="E1272">
        <v>388</v>
      </c>
      <c r="F1272">
        <v>402</v>
      </c>
      <c r="G1272">
        <v>801000</v>
      </c>
      <c r="H1272" s="2" t="str">
        <f t="shared" si="97"/>
        <v>高安超え</v>
      </c>
      <c r="I1272">
        <v>1</v>
      </c>
      <c r="J1272">
        <f t="shared" si="99"/>
        <v>8</v>
      </c>
      <c r="K1272" t="str">
        <f t="shared" si="95"/>
        <v>高安超え</v>
      </c>
      <c r="L1272">
        <f t="shared" si="98"/>
        <v>8</v>
      </c>
      <c r="M1272" s="1">
        <f t="shared" si="96"/>
        <v>41283</v>
      </c>
      <c r="N1272">
        <f>SUM(J1272:$J$1480)</f>
        <v>300</v>
      </c>
      <c r="O1272">
        <f>SUM(L1272:$L$1480)</f>
        <v>286</v>
      </c>
    </row>
    <row r="1273" spans="2:15" x14ac:dyDescent="0.2">
      <c r="B1273" s="1">
        <v>41282</v>
      </c>
      <c r="C1273">
        <v>390</v>
      </c>
      <c r="D1273">
        <v>395</v>
      </c>
      <c r="E1273">
        <v>387</v>
      </c>
      <c r="F1273">
        <v>390</v>
      </c>
      <c r="G1273">
        <v>552000</v>
      </c>
      <c r="H1273" s="2" t="str">
        <f t="shared" si="97"/>
        <v>高安割れ</v>
      </c>
      <c r="I1273">
        <v>1</v>
      </c>
      <c r="J1273">
        <f t="shared" si="99"/>
        <v>-12</v>
      </c>
      <c r="K1273" t="str">
        <f t="shared" si="95"/>
        <v>高安割れ</v>
      </c>
      <c r="L1273">
        <f t="shared" si="98"/>
        <v>-12</v>
      </c>
      <c r="M1273" s="1">
        <f t="shared" si="96"/>
        <v>41282</v>
      </c>
      <c r="N1273">
        <f>SUM(J1273:$J$1480)</f>
        <v>292</v>
      </c>
      <c r="O1273">
        <f>SUM(L1273:$L$1480)</f>
        <v>278</v>
      </c>
    </row>
    <row r="1274" spans="2:15" x14ac:dyDescent="0.2">
      <c r="B1274" s="1">
        <v>41281</v>
      </c>
      <c r="C1274">
        <v>398</v>
      </c>
      <c r="D1274">
        <v>399</v>
      </c>
      <c r="E1274">
        <v>388</v>
      </c>
      <c r="F1274">
        <v>390</v>
      </c>
      <c r="G1274">
        <v>933000</v>
      </c>
      <c r="H1274" s="2" t="str">
        <f t="shared" si="97"/>
        <v>高安割れ</v>
      </c>
      <c r="I1274">
        <v>1</v>
      </c>
      <c r="J1274">
        <f t="shared" si="99"/>
        <v>0</v>
      </c>
      <c r="K1274" t="str">
        <f t="shared" si="95"/>
        <v>高安割れ</v>
      </c>
      <c r="L1274">
        <f t="shared" si="98"/>
        <v>0</v>
      </c>
      <c r="M1274" s="1">
        <f t="shared" si="96"/>
        <v>41281</v>
      </c>
      <c r="N1274">
        <f>SUM(J1274:$J$1480)</f>
        <v>304</v>
      </c>
      <c r="O1274">
        <f>SUM(L1274:$L$1480)</f>
        <v>290</v>
      </c>
    </row>
    <row r="1275" spans="2:15" x14ac:dyDescent="0.2">
      <c r="B1275" s="1">
        <v>41278</v>
      </c>
      <c r="C1275">
        <v>405</v>
      </c>
      <c r="D1275">
        <v>405</v>
      </c>
      <c r="E1275">
        <v>400</v>
      </c>
      <c r="F1275">
        <v>401</v>
      </c>
      <c r="G1275">
        <v>674000</v>
      </c>
      <c r="H1275" s="2" t="str">
        <f t="shared" si="97"/>
        <v>高安超え</v>
      </c>
      <c r="I1275">
        <v>1</v>
      </c>
      <c r="J1275">
        <f t="shared" si="99"/>
        <v>-11</v>
      </c>
      <c r="K1275" t="str">
        <f t="shared" si="95"/>
        <v>高安超え</v>
      </c>
      <c r="L1275">
        <f t="shared" si="98"/>
        <v>-11</v>
      </c>
      <c r="M1275" s="1">
        <f t="shared" si="96"/>
        <v>41278</v>
      </c>
      <c r="N1275">
        <f>SUM(J1275:$J$1480)</f>
        <v>304</v>
      </c>
      <c r="O1275">
        <f>SUM(L1275:$L$1480)</f>
        <v>290</v>
      </c>
    </row>
    <row r="1276" spans="2:15" x14ac:dyDescent="0.2">
      <c r="B1276" s="1">
        <v>41271</v>
      </c>
      <c r="C1276">
        <v>392</v>
      </c>
      <c r="D1276">
        <v>397</v>
      </c>
      <c r="E1276">
        <v>391</v>
      </c>
      <c r="F1276">
        <v>394</v>
      </c>
      <c r="G1276">
        <v>700000</v>
      </c>
      <c r="H1276" s="2" t="str">
        <f t="shared" si="97"/>
        <v>高安超え</v>
      </c>
      <c r="I1276">
        <v>1</v>
      </c>
      <c r="J1276">
        <f t="shared" si="99"/>
        <v>7</v>
      </c>
      <c r="K1276" t="str">
        <f t="shared" si="95"/>
        <v>高安超え</v>
      </c>
      <c r="L1276">
        <f t="shared" si="98"/>
        <v>7</v>
      </c>
      <c r="M1276" s="1">
        <f t="shared" si="96"/>
        <v>41271</v>
      </c>
      <c r="N1276">
        <f>SUM(J1276:$J$1480)</f>
        <v>315</v>
      </c>
      <c r="O1276">
        <f>SUM(L1276:$L$1480)</f>
        <v>301</v>
      </c>
    </row>
    <row r="1277" spans="2:15" x14ac:dyDescent="0.2">
      <c r="B1277" s="1">
        <v>41270</v>
      </c>
      <c r="C1277">
        <v>384</v>
      </c>
      <c r="D1277">
        <v>391</v>
      </c>
      <c r="E1277">
        <v>383</v>
      </c>
      <c r="F1277">
        <v>388</v>
      </c>
      <c r="G1277">
        <v>695000</v>
      </c>
      <c r="H1277" s="2" t="str">
        <f t="shared" si="97"/>
        <v>高安超え</v>
      </c>
      <c r="I1277">
        <v>1</v>
      </c>
      <c r="J1277">
        <f t="shared" si="99"/>
        <v>6</v>
      </c>
      <c r="K1277" t="str">
        <f t="shared" si="95"/>
        <v>高安超え</v>
      </c>
      <c r="L1277">
        <f t="shared" si="98"/>
        <v>6</v>
      </c>
      <c r="M1277" s="1">
        <f t="shared" si="96"/>
        <v>41270</v>
      </c>
      <c r="N1277">
        <f>SUM(J1277:$J$1480)</f>
        <v>308</v>
      </c>
      <c r="O1277">
        <f>SUM(L1277:$L$1480)</f>
        <v>294</v>
      </c>
    </row>
    <row r="1278" spans="2:15" x14ac:dyDescent="0.2">
      <c r="B1278" s="1">
        <v>41269</v>
      </c>
      <c r="C1278">
        <v>379</v>
      </c>
      <c r="D1278">
        <v>382</v>
      </c>
      <c r="E1278">
        <v>374</v>
      </c>
      <c r="F1278">
        <v>382</v>
      </c>
      <c r="G1278">
        <v>668000</v>
      </c>
      <c r="H1278" s="2" t="str">
        <f t="shared" si="97"/>
        <v>高安超え</v>
      </c>
      <c r="I1278">
        <v>1</v>
      </c>
      <c r="J1278">
        <f t="shared" si="99"/>
        <v>6</v>
      </c>
      <c r="K1278" t="str">
        <f t="shared" si="95"/>
        <v>高安超え</v>
      </c>
      <c r="L1278">
        <f t="shared" si="98"/>
        <v>6</v>
      </c>
      <c r="M1278" s="1">
        <f t="shared" si="96"/>
        <v>41269</v>
      </c>
      <c r="N1278">
        <f>SUM(J1278:$J$1480)</f>
        <v>302</v>
      </c>
      <c r="O1278">
        <f>SUM(L1278:$L$1480)</f>
        <v>288</v>
      </c>
    </row>
    <row r="1279" spans="2:15" x14ac:dyDescent="0.2">
      <c r="B1279" s="1">
        <v>41268</v>
      </c>
      <c r="C1279">
        <v>379</v>
      </c>
      <c r="D1279">
        <v>380</v>
      </c>
      <c r="E1279">
        <v>369</v>
      </c>
      <c r="F1279">
        <v>372</v>
      </c>
      <c r="G1279">
        <v>547000</v>
      </c>
      <c r="H1279" s="2" t="str">
        <f t="shared" si="97"/>
        <v>高安超え</v>
      </c>
      <c r="I1279">
        <v>1</v>
      </c>
      <c r="J1279">
        <f t="shared" si="99"/>
        <v>10</v>
      </c>
      <c r="K1279" t="str">
        <f t="shared" si="95"/>
        <v>高安超え</v>
      </c>
      <c r="L1279">
        <f t="shared" si="98"/>
        <v>10</v>
      </c>
      <c r="M1279" s="1">
        <f t="shared" si="96"/>
        <v>41268</v>
      </c>
      <c r="N1279">
        <f>SUM(J1279:$J$1480)</f>
        <v>296</v>
      </c>
      <c r="O1279">
        <f>SUM(L1279:$L$1480)</f>
        <v>282</v>
      </c>
    </row>
    <row r="1280" spans="2:15" x14ac:dyDescent="0.2">
      <c r="B1280" s="1">
        <v>41264</v>
      </c>
      <c r="C1280">
        <v>375</v>
      </c>
      <c r="D1280">
        <v>377</v>
      </c>
      <c r="E1280">
        <v>366</v>
      </c>
      <c r="F1280">
        <v>367</v>
      </c>
      <c r="G1280">
        <v>978000</v>
      </c>
      <c r="H1280" s="2" t="str">
        <f t="shared" si="97"/>
        <v/>
      </c>
      <c r="I1280">
        <v>1</v>
      </c>
      <c r="J1280">
        <f t="shared" si="99"/>
        <v>5</v>
      </c>
      <c r="K1280" t="str">
        <f t="shared" si="95"/>
        <v/>
      </c>
      <c r="L1280">
        <f t="shared" si="98"/>
        <v>5</v>
      </c>
      <c r="M1280" s="1">
        <f t="shared" si="96"/>
        <v>41264</v>
      </c>
      <c r="N1280">
        <f>SUM(J1280:$J$1480)</f>
        <v>286</v>
      </c>
      <c r="O1280">
        <f>SUM(L1280:$L$1480)</f>
        <v>272</v>
      </c>
    </row>
    <row r="1281" spans="2:15" x14ac:dyDescent="0.2">
      <c r="B1281" s="1">
        <v>41263</v>
      </c>
      <c r="C1281">
        <v>374</v>
      </c>
      <c r="D1281">
        <v>375</v>
      </c>
      <c r="E1281">
        <v>366</v>
      </c>
      <c r="F1281">
        <v>368</v>
      </c>
      <c r="G1281">
        <v>1128000</v>
      </c>
      <c r="H1281" s="2" t="str">
        <f t="shared" si="97"/>
        <v>高安割れ</v>
      </c>
      <c r="I1281">
        <v>1</v>
      </c>
      <c r="J1281">
        <f t="shared" si="99"/>
        <v>1</v>
      </c>
      <c r="K1281" t="str">
        <f t="shared" si="95"/>
        <v>高安割れ</v>
      </c>
      <c r="L1281">
        <f t="shared" si="98"/>
        <v>1</v>
      </c>
      <c r="M1281" s="1">
        <f t="shared" si="96"/>
        <v>41263</v>
      </c>
      <c r="N1281">
        <f>SUM(J1281:$J$1480)</f>
        <v>281</v>
      </c>
      <c r="O1281">
        <f>SUM(L1281:$L$1480)</f>
        <v>267</v>
      </c>
    </row>
    <row r="1282" spans="2:15" x14ac:dyDescent="0.2">
      <c r="B1282" s="1">
        <v>41262</v>
      </c>
      <c r="C1282">
        <v>371</v>
      </c>
      <c r="D1282">
        <v>380</v>
      </c>
      <c r="E1282">
        <v>371</v>
      </c>
      <c r="F1282">
        <v>380</v>
      </c>
      <c r="G1282">
        <v>992000</v>
      </c>
      <c r="H1282" s="2" t="str">
        <f t="shared" si="97"/>
        <v>高安超え</v>
      </c>
      <c r="I1282">
        <v>1</v>
      </c>
      <c r="J1282">
        <f t="shared" si="99"/>
        <v>-12</v>
      </c>
      <c r="K1282" t="str">
        <f t="shared" si="95"/>
        <v>高安超え</v>
      </c>
      <c r="L1282">
        <f t="shared" si="98"/>
        <v>-12</v>
      </c>
      <c r="M1282" s="1">
        <f t="shared" si="96"/>
        <v>41262</v>
      </c>
      <c r="N1282">
        <f>SUM(J1282:$J$1480)</f>
        <v>280</v>
      </c>
      <c r="O1282">
        <f>SUM(L1282:$L$1480)</f>
        <v>266</v>
      </c>
    </row>
    <row r="1283" spans="2:15" x14ac:dyDescent="0.2">
      <c r="B1283" s="1">
        <v>41261</v>
      </c>
      <c r="C1283">
        <v>369</v>
      </c>
      <c r="D1283">
        <v>372</v>
      </c>
      <c r="E1283">
        <v>366</v>
      </c>
      <c r="F1283">
        <v>368</v>
      </c>
      <c r="G1283">
        <v>553000</v>
      </c>
      <c r="H1283" s="2" t="str">
        <f t="shared" si="97"/>
        <v/>
      </c>
      <c r="I1283">
        <v>1</v>
      </c>
      <c r="J1283">
        <f t="shared" si="99"/>
        <v>12</v>
      </c>
      <c r="K1283" t="str">
        <f t="shared" si="95"/>
        <v/>
      </c>
      <c r="L1283">
        <f t="shared" si="98"/>
        <v>12</v>
      </c>
      <c r="M1283" s="1">
        <f t="shared" si="96"/>
        <v>41261</v>
      </c>
      <c r="N1283">
        <f>SUM(J1283:$J$1480)</f>
        <v>292</v>
      </c>
      <c r="O1283">
        <f>SUM(L1283:$L$1480)</f>
        <v>278</v>
      </c>
    </row>
    <row r="1284" spans="2:15" x14ac:dyDescent="0.2">
      <c r="B1284" s="1">
        <v>41260</v>
      </c>
      <c r="C1284">
        <v>372</v>
      </c>
      <c r="D1284">
        <v>375</v>
      </c>
      <c r="E1284">
        <v>366</v>
      </c>
      <c r="F1284">
        <v>368</v>
      </c>
      <c r="G1284">
        <v>966000</v>
      </c>
      <c r="H1284" s="2" t="str">
        <f t="shared" si="97"/>
        <v>高安超え</v>
      </c>
      <c r="I1284">
        <v>1</v>
      </c>
      <c r="J1284">
        <f t="shared" si="99"/>
        <v>0</v>
      </c>
      <c r="K1284" t="str">
        <f t="shared" si="95"/>
        <v>高安超え</v>
      </c>
      <c r="L1284">
        <f t="shared" si="98"/>
        <v>0</v>
      </c>
      <c r="M1284" s="1">
        <f t="shared" si="96"/>
        <v>41260</v>
      </c>
      <c r="N1284">
        <f>SUM(J1284:$J$1480)</f>
        <v>280</v>
      </c>
      <c r="O1284">
        <f>SUM(L1284:$L$1480)</f>
        <v>266</v>
      </c>
    </row>
    <row r="1285" spans="2:15" x14ac:dyDescent="0.2">
      <c r="B1285" s="1">
        <v>41257</v>
      </c>
      <c r="C1285">
        <v>359</v>
      </c>
      <c r="D1285">
        <v>364</v>
      </c>
      <c r="E1285">
        <v>356</v>
      </c>
      <c r="F1285">
        <v>362</v>
      </c>
      <c r="G1285">
        <v>2631000</v>
      </c>
      <c r="H1285" s="2" t="str">
        <f t="shared" si="97"/>
        <v>高安割れ</v>
      </c>
      <c r="I1285">
        <v>1</v>
      </c>
      <c r="J1285">
        <f t="shared" si="99"/>
        <v>-6</v>
      </c>
      <c r="K1285" t="str">
        <f t="shared" si="95"/>
        <v>高安割れ</v>
      </c>
      <c r="L1285">
        <f t="shared" si="98"/>
        <v>-6</v>
      </c>
      <c r="M1285" s="1">
        <f t="shared" si="96"/>
        <v>41257</v>
      </c>
      <c r="N1285">
        <f>SUM(J1285:$J$1480)</f>
        <v>280</v>
      </c>
      <c r="O1285">
        <f>SUM(L1285:$L$1480)</f>
        <v>266</v>
      </c>
    </row>
    <row r="1286" spans="2:15" x14ac:dyDescent="0.2">
      <c r="B1286" s="1">
        <v>41256</v>
      </c>
      <c r="C1286">
        <v>360</v>
      </c>
      <c r="D1286">
        <v>365</v>
      </c>
      <c r="E1286">
        <v>358</v>
      </c>
      <c r="F1286">
        <v>360</v>
      </c>
      <c r="G1286">
        <v>667000</v>
      </c>
      <c r="H1286" s="2" t="str">
        <f t="shared" si="97"/>
        <v>高安超え</v>
      </c>
      <c r="I1286">
        <v>1</v>
      </c>
      <c r="J1286">
        <f t="shared" si="99"/>
        <v>2</v>
      </c>
      <c r="K1286" t="str">
        <f t="shared" si="95"/>
        <v>高安超え</v>
      </c>
      <c r="L1286">
        <f t="shared" si="98"/>
        <v>2</v>
      </c>
      <c r="M1286" s="1">
        <f t="shared" si="96"/>
        <v>41256</v>
      </c>
      <c r="N1286">
        <f>SUM(J1286:$J$1480)</f>
        <v>286</v>
      </c>
      <c r="O1286">
        <f>SUM(L1286:$L$1480)</f>
        <v>272</v>
      </c>
    </row>
    <row r="1287" spans="2:15" x14ac:dyDescent="0.2">
      <c r="B1287" s="1">
        <v>41255</v>
      </c>
      <c r="C1287">
        <v>361</v>
      </c>
      <c r="D1287">
        <v>361</v>
      </c>
      <c r="E1287">
        <v>356</v>
      </c>
      <c r="F1287">
        <v>358</v>
      </c>
      <c r="G1287">
        <v>323000</v>
      </c>
      <c r="H1287" s="2" t="str">
        <f t="shared" si="97"/>
        <v>高安超え</v>
      </c>
      <c r="I1287">
        <v>1</v>
      </c>
      <c r="J1287">
        <f t="shared" si="99"/>
        <v>2</v>
      </c>
      <c r="K1287" t="str">
        <f t="shared" ref="K1287:K1350" si="100">IF(AND(D1287&lt;=D1288,E1287&lt;E1288),"高安割れ",IF(AND(D1287&gt;D1288,E1287&gt;E1288),"高安超え",""))</f>
        <v>高安超え</v>
      </c>
      <c r="L1287">
        <f t="shared" si="98"/>
        <v>2</v>
      </c>
      <c r="M1287" s="1">
        <f t="shared" ref="M1287:M1350" si="101">+B1287</f>
        <v>41255</v>
      </c>
      <c r="N1287">
        <f>SUM(J1287:$J$1480)</f>
        <v>284</v>
      </c>
      <c r="O1287">
        <f>SUM(L1287:$L$1480)</f>
        <v>270</v>
      </c>
    </row>
    <row r="1288" spans="2:15" x14ac:dyDescent="0.2">
      <c r="B1288" s="1">
        <v>41254</v>
      </c>
      <c r="C1288">
        <v>357</v>
      </c>
      <c r="D1288">
        <v>359</v>
      </c>
      <c r="E1288">
        <v>353</v>
      </c>
      <c r="F1288">
        <v>358</v>
      </c>
      <c r="G1288">
        <v>526000</v>
      </c>
      <c r="H1288" s="2" t="str">
        <f t="shared" ref="H1288:H1351" si="102">IF(AND(D1288&lt;D1289,E1288&lt;E1289),"高安割れ",IF(AND(D1288&gt;D1289,E1288&gt;E1289),"高安超え",""))</f>
        <v>高安割れ</v>
      </c>
      <c r="I1288">
        <v>1</v>
      </c>
      <c r="J1288">
        <f t="shared" si="99"/>
        <v>0</v>
      </c>
      <c r="K1288" t="str">
        <f t="shared" si="100"/>
        <v>高安割れ</v>
      </c>
      <c r="L1288">
        <f t="shared" ref="L1288:L1351" si="103">IF(K1288="高安割れ",(F1288-F1287)*I1288,(F1287-F1288)*I1288)</f>
        <v>0</v>
      </c>
      <c r="M1288" s="1">
        <f t="shared" si="101"/>
        <v>41254</v>
      </c>
      <c r="N1288">
        <f>SUM(J1288:$J$1480)</f>
        <v>282</v>
      </c>
      <c r="O1288">
        <f>SUM(L1288:$L$1480)</f>
        <v>268</v>
      </c>
    </row>
    <row r="1289" spans="2:15" x14ac:dyDescent="0.2">
      <c r="B1289" s="1">
        <v>41253</v>
      </c>
      <c r="C1289">
        <v>362</v>
      </c>
      <c r="D1289">
        <v>362</v>
      </c>
      <c r="E1289">
        <v>354</v>
      </c>
      <c r="F1289">
        <v>355</v>
      </c>
      <c r="G1289">
        <v>310000</v>
      </c>
      <c r="H1289" s="2" t="str">
        <f t="shared" si="102"/>
        <v/>
      </c>
      <c r="I1289">
        <v>1</v>
      </c>
      <c r="J1289">
        <f t="shared" ref="J1289:J1352" si="104">IF(H1289="高安割れ",(F1289-F1288)*I1289,(F1288-F1289)*I1289)</f>
        <v>3</v>
      </c>
      <c r="K1289" t="str">
        <f t="shared" si="100"/>
        <v>高安割れ</v>
      </c>
      <c r="L1289">
        <f t="shared" si="103"/>
        <v>-3</v>
      </c>
      <c r="M1289" s="1">
        <f t="shared" si="101"/>
        <v>41253</v>
      </c>
      <c r="N1289">
        <f>SUM(J1289:$J$1480)</f>
        <v>282</v>
      </c>
      <c r="O1289">
        <f>SUM(L1289:$L$1480)</f>
        <v>268</v>
      </c>
    </row>
    <row r="1290" spans="2:15" x14ac:dyDescent="0.2">
      <c r="B1290" s="1">
        <v>41250</v>
      </c>
      <c r="C1290">
        <v>361</v>
      </c>
      <c r="D1290">
        <v>362</v>
      </c>
      <c r="E1290">
        <v>355</v>
      </c>
      <c r="F1290">
        <v>356</v>
      </c>
      <c r="G1290">
        <v>311000</v>
      </c>
      <c r="H1290" s="2" t="str">
        <f t="shared" si="102"/>
        <v>高安割れ</v>
      </c>
      <c r="I1290">
        <v>1</v>
      </c>
      <c r="J1290">
        <f t="shared" si="104"/>
        <v>1</v>
      </c>
      <c r="K1290" t="str">
        <f t="shared" si="100"/>
        <v>高安割れ</v>
      </c>
      <c r="L1290">
        <f t="shared" si="103"/>
        <v>1</v>
      </c>
      <c r="M1290" s="1">
        <f t="shared" si="101"/>
        <v>41250</v>
      </c>
      <c r="N1290">
        <f>SUM(J1290:$J$1480)</f>
        <v>279</v>
      </c>
      <c r="O1290">
        <f>SUM(L1290:$L$1480)</f>
        <v>271</v>
      </c>
    </row>
    <row r="1291" spans="2:15" x14ac:dyDescent="0.2">
      <c r="B1291" s="1">
        <v>41249</v>
      </c>
      <c r="C1291">
        <v>362</v>
      </c>
      <c r="D1291">
        <v>363</v>
      </c>
      <c r="E1291">
        <v>358</v>
      </c>
      <c r="F1291">
        <v>360</v>
      </c>
      <c r="G1291">
        <v>490000</v>
      </c>
      <c r="H1291" s="2" t="str">
        <f t="shared" si="102"/>
        <v/>
      </c>
      <c r="I1291">
        <v>1</v>
      </c>
      <c r="J1291">
        <f t="shared" si="104"/>
        <v>-4</v>
      </c>
      <c r="K1291" t="str">
        <f t="shared" si="100"/>
        <v/>
      </c>
      <c r="L1291">
        <f t="shared" si="103"/>
        <v>-4</v>
      </c>
      <c r="M1291" s="1">
        <f t="shared" si="101"/>
        <v>41249</v>
      </c>
      <c r="N1291">
        <f>SUM(J1291:$J$1480)</f>
        <v>278</v>
      </c>
      <c r="O1291">
        <f>SUM(L1291:$L$1480)</f>
        <v>270</v>
      </c>
    </row>
    <row r="1292" spans="2:15" x14ac:dyDescent="0.2">
      <c r="B1292" s="1">
        <v>41248</v>
      </c>
      <c r="C1292">
        <v>357</v>
      </c>
      <c r="D1292">
        <v>363</v>
      </c>
      <c r="E1292">
        <v>356</v>
      </c>
      <c r="F1292">
        <v>361</v>
      </c>
      <c r="G1292">
        <v>692000</v>
      </c>
      <c r="H1292" s="2" t="str">
        <f t="shared" si="102"/>
        <v>高安超え</v>
      </c>
      <c r="I1292">
        <v>1</v>
      </c>
      <c r="J1292">
        <f t="shared" si="104"/>
        <v>-1</v>
      </c>
      <c r="K1292" t="str">
        <f t="shared" si="100"/>
        <v>高安超え</v>
      </c>
      <c r="L1292">
        <f t="shared" si="103"/>
        <v>-1</v>
      </c>
      <c r="M1292" s="1">
        <f t="shared" si="101"/>
        <v>41248</v>
      </c>
      <c r="N1292">
        <f>SUM(J1292:$J$1480)</f>
        <v>282</v>
      </c>
      <c r="O1292">
        <f>SUM(L1292:$L$1480)</f>
        <v>274</v>
      </c>
    </row>
    <row r="1293" spans="2:15" x14ac:dyDescent="0.2">
      <c r="B1293" s="1">
        <v>41247</v>
      </c>
      <c r="C1293">
        <v>359</v>
      </c>
      <c r="D1293">
        <v>359</v>
      </c>
      <c r="E1293">
        <v>353</v>
      </c>
      <c r="F1293">
        <v>357</v>
      </c>
      <c r="G1293">
        <v>354000</v>
      </c>
      <c r="H1293" s="2" t="str">
        <f t="shared" si="102"/>
        <v>高安割れ</v>
      </c>
      <c r="I1293">
        <v>1</v>
      </c>
      <c r="J1293">
        <f t="shared" si="104"/>
        <v>-4</v>
      </c>
      <c r="K1293" t="str">
        <f t="shared" si="100"/>
        <v>高安割れ</v>
      </c>
      <c r="L1293">
        <f t="shared" si="103"/>
        <v>-4</v>
      </c>
      <c r="M1293" s="1">
        <f t="shared" si="101"/>
        <v>41247</v>
      </c>
      <c r="N1293">
        <f>SUM(J1293:$J$1480)</f>
        <v>283</v>
      </c>
      <c r="O1293">
        <f>SUM(L1293:$L$1480)</f>
        <v>275</v>
      </c>
    </row>
    <row r="1294" spans="2:15" x14ac:dyDescent="0.2">
      <c r="B1294" s="1">
        <v>41246</v>
      </c>
      <c r="C1294">
        <v>361</v>
      </c>
      <c r="D1294">
        <v>365</v>
      </c>
      <c r="E1294">
        <v>358</v>
      </c>
      <c r="F1294">
        <v>358</v>
      </c>
      <c r="G1294">
        <v>473000</v>
      </c>
      <c r="H1294" s="2" t="str">
        <f t="shared" si="102"/>
        <v>高安割れ</v>
      </c>
      <c r="I1294">
        <v>1</v>
      </c>
      <c r="J1294">
        <f t="shared" si="104"/>
        <v>1</v>
      </c>
      <c r="K1294" t="str">
        <f t="shared" si="100"/>
        <v>高安割れ</v>
      </c>
      <c r="L1294">
        <f t="shared" si="103"/>
        <v>1</v>
      </c>
      <c r="M1294" s="1">
        <f t="shared" si="101"/>
        <v>41246</v>
      </c>
      <c r="N1294">
        <f>SUM(J1294:$J$1480)</f>
        <v>287</v>
      </c>
      <c r="O1294">
        <f>SUM(L1294:$L$1480)</f>
        <v>279</v>
      </c>
    </row>
    <row r="1295" spans="2:15" x14ac:dyDescent="0.2">
      <c r="B1295" s="1">
        <v>41243</v>
      </c>
      <c r="C1295">
        <v>364</v>
      </c>
      <c r="D1295">
        <v>368</v>
      </c>
      <c r="E1295">
        <v>360</v>
      </c>
      <c r="F1295">
        <v>361</v>
      </c>
      <c r="G1295">
        <v>471000</v>
      </c>
      <c r="H1295" s="2" t="str">
        <f t="shared" si="102"/>
        <v>高安超え</v>
      </c>
      <c r="I1295">
        <v>1</v>
      </c>
      <c r="J1295">
        <f t="shared" si="104"/>
        <v>-3</v>
      </c>
      <c r="K1295" t="str">
        <f t="shared" si="100"/>
        <v>高安超え</v>
      </c>
      <c r="L1295">
        <f t="shared" si="103"/>
        <v>-3</v>
      </c>
      <c r="M1295" s="1">
        <f t="shared" si="101"/>
        <v>41243</v>
      </c>
      <c r="N1295">
        <f>SUM(J1295:$J$1480)</f>
        <v>286</v>
      </c>
      <c r="O1295">
        <f>SUM(L1295:$L$1480)</f>
        <v>278</v>
      </c>
    </row>
    <row r="1296" spans="2:15" x14ac:dyDescent="0.2">
      <c r="B1296" s="1">
        <v>41242</v>
      </c>
      <c r="C1296">
        <v>359</v>
      </c>
      <c r="D1296">
        <v>363</v>
      </c>
      <c r="E1296">
        <v>357</v>
      </c>
      <c r="F1296">
        <v>362</v>
      </c>
      <c r="G1296">
        <v>584000</v>
      </c>
      <c r="H1296" s="2" t="str">
        <f t="shared" si="102"/>
        <v/>
      </c>
      <c r="I1296">
        <v>1</v>
      </c>
      <c r="J1296">
        <f t="shared" si="104"/>
        <v>-1</v>
      </c>
      <c r="K1296" t="str">
        <f t="shared" si="100"/>
        <v/>
      </c>
      <c r="L1296">
        <f t="shared" si="103"/>
        <v>-1</v>
      </c>
      <c r="M1296" s="1">
        <f t="shared" si="101"/>
        <v>41242</v>
      </c>
      <c r="N1296">
        <f>SUM(J1296:$J$1480)</f>
        <v>289</v>
      </c>
      <c r="O1296">
        <f>SUM(L1296:$L$1480)</f>
        <v>281</v>
      </c>
    </row>
    <row r="1297" spans="2:15" x14ac:dyDescent="0.2">
      <c r="B1297" s="1">
        <v>41241</v>
      </c>
      <c r="C1297">
        <v>359</v>
      </c>
      <c r="D1297">
        <v>364</v>
      </c>
      <c r="E1297">
        <v>357</v>
      </c>
      <c r="F1297">
        <v>358</v>
      </c>
      <c r="G1297">
        <v>447000</v>
      </c>
      <c r="H1297" s="2" t="str">
        <f t="shared" si="102"/>
        <v>高安割れ</v>
      </c>
      <c r="I1297">
        <v>1</v>
      </c>
      <c r="J1297">
        <f t="shared" si="104"/>
        <v>-4</v>
      </c>
      <c r="K1297" t="str">
        <f t="shared" si="100"/>
        <v>高安割れ</v>
      </c>
      <c r="L1297">
        <f t="shared" si="103"/>
        <v>-4</v>
      </c>
      <c r="M1297" s="1">
        <f t="shared" si="101"/>
        <v>41241</v>
      </c>
      <c r="N1297">
        <f>SUM(J1297:$J$1480)</f>
        <v>290</v>
      </c>
      <c r="O1297">
        <f>SUM(L1297:$L$1480)</f>
        <v>282</v>
      </c>
    </row>
    <row r="1298" spans="2:15" x14ac:dyDescent="0.2">
      <c r="B1298" s="1">
        <v>41240</v>
      </c>
      <c r="C1298">
        <v>368</v>
      </c>
      <c r="D1298">
        <v>369</v>
      </c>
      <c r="E1298">
        <v>362</v>
      </c>
      <c r="F1298">
        <v>365</v>
      </c>
      <c r="G1298">
        <v>808000</v>
      </c>
      <c r="H1298" s="2" t="str">
        <f t="shared" si="102"/>
        <v/>
      </c>
      <c r="I1298">
        <v>1</v>
      </c>
      <c r="J1298">
        <f t="shared" si="104"/>
        <v>-7</v>
      </c>
      <c r="K1298" t="str">
        <f t="shared" si="100"/>
        <v>高安割れ</v>
      </c>
      <c r="L1298">
        <f t="shared" si="103"/>
        <v>7</v>
      </c>
      <c r="M1298" s="1">
        <f t="shared" si="101"/>
        <v>41240</v>
      </c>
      <c r="N1298">
        <f>SUM(J1298:$J$1480)</f>
        <v>294</v>
      </c>
      <c r="O1298">
        <f>SUM(L1298:$L$1480)</f>
        <v>286</v>
      </c>
    </row>
    <row r="1299" spans="2:15" x14ac:dyDescent="0.2">
      <c r="B1299" s="1">
        <v>41239</v>
      </c>
      <c r="C1299">
        <v>363</v>
      </c>
      <c r="D1299">
        <v>369</v>
      </c>
      <c r="E1299">
        <v>363</v>
      </c>
      <c r="F1299">
        <v>365</v>
      </c>
      <c r="G1299">
        <v>767000</v>
      </c>
      <c r="H1299" s="2" t="str">
        <f t="shared" si="102"/>
        <v>高安超え</v>
      </c>
      <c r="I1299">
        <v>1</v>
      </c>
      <c r="J1299">
        <f t="shared" si="104"/>
        <v>0</v>
      </c>
      <c r="K1299" t="str">
        <f t="shared" si="100"/>
        <v>高安超え</v>
      </c>
      <c r="L1299">
        <f t="shared" si="103"/>
        <v>0</v>
      </c>
      <c r="M1299" s="1">
        <f t="shared" si="101"/>
        <v>41239</v>
      </c>
      <c r="N1299">
        <f>SUM(J1299:$J$1480)</f>
        <v>301</v>
      </c>
      <c r="O1299">
        <f>SUM(L1299:$L$1480)</f>
        <v>279</v>
      </c>
    </row>
    <row r="1300" spans="2:15" x14ac:dyDescent="0.2">
      <c r="B1300" s="1">
        <v>41235</v>
      </c>
      <c r="C1300">
        <v>363</v>
      </c>
      <c r="D1300">
        <v>363</v>
      </c>
      <c r="E1300">
        <v>357</v>
      </c>
      <c r="F1300">
        <v>360</v>
      </c>
      <c r="G1300">
        <v>472000</v>
      </c>
      <c r="H1300" s="2" t="str">
        <f t="shared" si="102"/>
        <v>高安超え</v>
      </c>
      <c r="I1300">
        <v>1</v>
      </c>
      <c r="J1300">
        <f t="shared" si="104"/>
        <v>5</v>
      </c>
      <c r="K1300" t="str">
        <f t="shared" si="100"/>
        <v>高安超え</v>
      </c>
      <c r="L1300">
        <f t="shared" si="103"/>
        <v>5</v>
      </c>
      <c r="M1300" s="1">
        <f t="shared" si="101"/>
        <v>41235</v>
      </c>
      <c r="N1300">
        <f>SUM(J1300:$J$1480)</f>
        <v>301</v>
      </c>
      <c r="O1300">
        <f>SUM(L1300:$L$1480)</f>
        <v>279</v>
      </c>
    </row>
    <row r="1301" spans="2:15" x14ac:dyDescent="0.2">
      <c r="B1301" s="1">
        <v>41234</v>
      </c>
      <c r="C1301">
        <v>356</v>
      </c>
      <c r="D1301">
        <v>361</v>
      </c>
      <c r="E1301">
        <v>352</v>
      </c>
      <c r="F1301">
        <v>355</v>
      </c>
      <c r="G1301">
        <v>672000</v>
      </c>
      <c r="H1301" s="2" t="str">
        <f t="shared" si="102"/>
        <v/>
      </c>
      <c r="I1301">
        <v>1</v>
      </c>
      <c r="J1301">
        <f t="shared" si="104"/>
        <v>5</v>
      </c>
      <c r="K1301" t="str">
        <f t="shared" si="100"/>
        <v/>
      </c>
      <c r="L1301">
        <f t="shared" si="103"/>
        <v>5</v>
      </c>
      <c r="M1301" s="1">
        <f t="shared" si="101"/>
        <v>41234</v>
      </c>
      <c r="N1301">
        <f>SUM(J1301:$J$1480)</f>
        <v>296</v>
      </c>
      <c r="O1301">
        <f>SUM(L1301:$L$1480)</f>
        <v>274</v>
      </c>
    </row>
    <row r="1302" spans="2:15" x14ac:dyDescent="0.2">
      <c r="B1302" s="1">
        <v>41233</v>
      </c>
      <c r="C1302">
        <v>359</v>
      </c>
      <c r="D1302">
        <v>361</v>
      </c>
      <c r="E1302">
        <v>352</v>
      </c>
      <c r="F1302">
        <v>355</v>
      </c>
      <c r="G1302">
        <v>812000</v>
      </c>
      <c r="H1302" s="2" t="str">
        <f t="shared" si="102"/>
        <v>高安割れ</v>
      </c>
      <c r="I1302">
        <v>1</v>
      </c>
      <c r="J1302">
        <f t="shared" si="104"/>
        <v>0</v>
      </c>
      <c r="K1302" t="str">
        <f t="shared" si="100"/>
        <v>高安割れ</v>
      </c>
      <c r="L1302">
        <f t="shared" si="103"/>
        <v>0</v>
      </c>
      <c r="M1302" s="1">
        <f t="shared" si="101"/>
        <v>41233</v>
      </c>
      <c r="N1302">
        <f>SUM(J1302:$J$1480)</f>
        <v>291</v>
      </c>
      <c r="O1302">
        <f>SUM(L1302:$L$1480)</f>
        <v>269</v>
      </c>
    </row>
    <row r="1303" spans="2:15" x14ac:dyDescent="0.2">
      <c r="B1303" s="1">
        <v>41232</v>
      </c>
      <c r="C1303">
        <v>359</v>
      </c>
      <c r="D1303">
        <v>364</v>
      </c>
      <c r="E1303">
        <v>353</v>
      </c>
      <c r="F1303">
        <v>354</v>
      </c>
      <c r="G1303">
        <v>468000</v>
      </c>
      <c r="H1303" s="2" t="str">
        <f t="shared" si="102"/>
        <v>高安超え</v>
      </c>
      <c r="I1303">
        <v>1</v>
      </c>
      <c r="J1303">
        <f t="shared" si="104"/>
        <v>1</v>
      </c>
      <c r="K1303" t="str">
        <f t="shared" si="100"/>
        <v>高安超え</v>
      </c>
      <c r="L1303">
        <f t="shared" si="103"/>
        <v>1</v>
      </c>
      <c r="M1303" s="1">
        <f t="shared" si="101"/>
        <v>41232</v>
      </c>
      <c r="N1303">
        <f>SUM(J1303:$J$1480)</f>
        <v>291</v>
      </c>
      <c r="O1303">
        <f>SUM(L1303:$L$1480)</f>
        <v>269</v>
      </c>
    </row>
    <row r="1304" spans="2:15" x14ac:dyDescent="0.2">
      <c r="B1304" s="1">
        <v>41229</v>
      </c>
      <c r="C1304">
        <v>346</v>
      </c>
      <c r="D1304">
        <v>355</v>
      </c>
      <c r="E1304">
        <v>346</v>
      </c>
      <c r="F1304">
        <v>351</v>
      </c>
      <c r="G1304">
        <v>680000</v>
      </c>
      <c r="H1304" s="2" t="str">
        <f t="shared" si="102"/>
        <v>高安超え</v>
      </c>
      <c r="I1304">
        <v>1</v>
      </c>
      <c r="J1304">
        <f t="shared" si="104"/>
        <v>3</v>
      </c>
      <c r="K1304" t="str">
        <f t="shared" si="100"/>
        <v>高安超え</v>
      </c>
      <c r="L1304">
        <f t="shared" si="103"/>
        <v>3</v>
      </c>
      <c r="M1304" s="1">
        <f t="shared" si="101"/>
        <v>41229</v>
      </c>
      <c r="N1304">
        <f>SUM(J1304:$J$1480)</f>
        <v>290</v>
      </c>
      <c r="O1304">
        <f>SUM(L1304:$L$1480)</f>
        <v>268</v>
      </c>
    </row>
    <row r="1305" spans="2:15" x14ac:dyDescent="0.2">
      <c r="B1305" s="1">
        <v>41228</v>
      </c>
      <c r="C1305">
        <v>339</v>
      </c>
      <c r="D1305">
        <v>343</v>
      </c>
      <c r="E1305">
        <v>332</v>
      </c>
      <c r="F1305">
        <v>341</v>
      </c>
      <c r="G1305">
        <v>944000</v>
      </c>
      <c r="H1305" s="2" t="str">
        <f t="shared" si="102"/>
        <v>高安割れ</v>
      </c>
      <c r="I1305">
        <v>1</v>
      </c>
      <c r="J1305">
        <f t="shared" si="104"/>
        <v>-10</v>
      </c>
      <c r="K1305" t="str">
        <f t="shared" si="100"/>
        <v>高安割れ</v>
      </c>
      <c r="L1305">
        <f t="shared" si="103"/>
        <v>-10</v>
      </c>
      <c r="M1305" s="1">
        <f t="shared" si="101"/>
        <v>41228</v>
      </c>
      <c r="N1305">
        <f>SUM(J1305:$J$1480)</f>
        <v>287</v>
      </c>
      <c r="O1305">
        <f>SUM(L1305:$L$1480)</f>
        <v>265</v>
      </c>
    </row>
    <row r="1306" spans="2:15" x14ac:dyDescent="0.2">
      <c r="B1306" s="1">
        <v>41227</v>
      </c>
      <c r="C1306">
        <v>344</v>
      </c>
      <c r="D1306">
        <v>344</v>
      </c>
      <c r="E1306">
        <v>337</v>
      </c>
      <c r="F1306">
        <v>339</v>
      </c>
      <c r="G1306">
        <v>284000</v>
      </c>
      <c r="H1306" s="2" t="str">
        <f t="shared" si="102"/>
        <v>高安割れ</v>
      </c>
      <c r="I1306">
        <v>1</v>
      </c>
      <c r="J1306">
        <f t="shared" si="104"/>
        <v>-2</v>
      </c>
      <c r="K1306" t="str">
        <f t="shared" si="100"/>
        <v>高安割れ</v>
      </c>
      <c r="L1306">
        <f t="shared" si="103"/>
        <v>-2</v>
      </c>
      <c r="M1306" s="1">
        <f t="shared" si="101"/>
        <v>41227</v>
      </c>
      <c r="N1306">
        <f>SUM(J1306:$J$1480)</f>
        <v>297</v>
      </c>
      <c r="O1306">
        <f>SUM(L1306:$L$1480)</f>
        <v>275</v>
      </c>
    </row>
    <row r="1307" spans="2:15" x14ac:dyDescent="0.2">
      <c r="B1307" s="1">
        <v>41226</v>
      </c>
      <c r="C1307">
        <v>345</v>
      </c>
      <c r="D1307">
        <v>346</v>
      </c>
      <c r="E1307">
        <v>339</v>
      </c>
      <c r="F1307">
        <v>341</v>
      </c>
      <c r="G1307">
        <v>379000</v>
      </c>
      <c r="H1307" s="2" t="str">
        <f t="shared" si="102"/>
        <v>高安割れ</v>
      </c>
      <c r="I1307">
        <v>1</v>
      </c>
      <c r="J1307">
        <f t="shared" si="104"/>
        <v>2</v>
      </c>
      <c r="K1307" t="str">
        <f t="shared" si="100"/>
        <v>高安割れ</v>
      </c>
      <c r="L1307">
        <f t="shared" si="103"/>
        <v>2</v>
      </c>
      <c r="M1307" s="1">
        <f t="shared" si="101"/>
        <v>41226</v>
      </c>
      <c r="N1307">
        <f>SUM(J1307:$J$1480)</f>
        <v>299</v>
      </c>
      <c r="O1307">
        <f>SUM(L1307:$L$1480)</f>
        <v>277</v>
      </c>
    </row>
    <row r="1308" spans="2:15" x14ac:dyDescent="0.2">
      <c r="B1308" s="1">
        <v>41225</v>
      </c>
      <c r="C1308">
        <v>352</v>
      </c>
      <c r="D1308">
        <v>353</v>
      </c>
      <c r="E1308">
        <v>345</v>
      </c>
      <c r="F1308">
        <v>345</v>
      </c>
      <c r="G1308">
        <v>684000</v>
      </c>
      <c r="H1308" s="2" t="str">
        <f t="shared" si="102"/>
        <v>高安割れ</v>
      </c>
      <c r="I1308">
        <v>1</v>
      </c>
      <c r="J1308">
        <f t="shared" si="104"/>
        <v>4</v>
      </c>
      <c r="K1308" t="str">
        <f t="shared" si="100"/>
        <v>高安割れ</v>
      </c>
      <c r="L1308">
        <f t="shared" si="103"/>
        <v>4</v>
      </c>
      <c r="M1308" s="1">
        <f t="shared" si="101"/>
        <v>41225</v>
      </c>
      <c r="N1308">
        <f>SUM(J1308:$J$1480)</f>
        <v>297</v>
      </c>
      <c r="O1308">
        <f>SUM(L1308:$L$1480)</f>
        <v>275</v>
      </c>
    </row>
    <row r="1309" spans="2:15" x14ac:dyDescent="0.2">
      <c r="B1309" s="1">
        <v>41222</v>
      </c>
      <c r="C1309">
        <v>352</v>
      </c>
      <c r="D1309">
        <v>355</v>
      </c>
      <c r="E1309">
        <v>351</v>
      </c>
      <c r="F1309">
        <v>352</v>
      </c>
      <c r="G1309">
        <v>627000</v>
      </c>
      <c r="H1309" s="2" t="str">
        <f t="shared" si="102"/>
        <v>高安割れ</v>
      </c>
      <c r="I1309">
        <v>1</v>
      </c>
      <c r="J1309">
        <f t="shared" si="104"/>
        <v>7</v>
      </c>
      <c r="K1309" t="str">
        <f t="shared" si="100"/>
        <v>高安割れ</v>
      </c>
      <c r="L1309">
        <f t="shared" si="103"/>
        <v>7</v>
      </c>
      <c r="M1309" s="1">
        <f t="shared" si="101"/>
        <v>41222</v>
      </c>
      <c r="N1309">
        <f>SUM(J1309:$J$1480)</f>
        <v>293</v>
      </c>
      <c r="O1309">
        <f>SUM(L1309:$L$1480)</f>
        <v>271</v>
      </c>
    </row>
    <row r="1310" spans="2:15" x14ac:dyDescent="0.2">
      <c r="B1310" s="1">
        <v>41221</v>
      </c>
      <c r="C1310">
        <v>361</v>
      </c>
      <c r="D1310">
        <v>363</v>
      </c>
      <c r="E1310">
        <v>358</v>
      </c>
      <c r="F1310">
        <v>359</v>
      </c>
      <c r="G1310">
        <v>542000</v>
      </c>
      <c r="H1310" s="2" t="str">
        <f t="shared" si="102"/>
        <v>高安割れ</v>
      </c>
      <c r="I1310">
        <v>1</v>
      </c>
      <c r="J1310">
        <f t="shared" si="104"/>
        <v>7</v>
      </c>
      <c r="K1310" t="str">
        <f t="shared" si="100"/>
        <v>高安割れ</v>
      </c>
      <c r="L1310">
        <f t="shared" si="103"/>
        <v>7</v>
      </c>
      <c r="M1310" s="1">
        <f t="shared" si="101"/>
        <v>41221</v>
      </c>
      <c r="N1310">
        <f>SUM(J1310:$J$1480)</f>
        <v>286</v>
      </c>
      <c r="O1310">
        <f>SUM(L1310:$L$1480)</f>
        <v>264</v>
      </c>
    </row>
    <row r="1311" spans="2:15" x14ac:dyDescent="0.2">
      <c r="B1311" s="1">
        <v>41220</v>
      </c>
      <c r="C1311">
        <v>368</v>
      </c>
      <c r="D1311">
        <v>371</v>
      </c>
      <c r="E1311">
        <v>360</v>
      </c>
      <c r="F1311">
        <v>362</v>
      </c>
      <c r="G1311">
        <v>877000</v>
      </c>
      <c r="H1311" s="2" t="str">
        <f t="shared" si="102"/>
        <v>高安超え</v>
      </c>
      <c r="I1311">
        <v>1</v>
      </c>
      <c r="J1311">
        <f t="shared" si="104"/>
        <v>-3</v>
      </c>
      <c r="K1311" t="str">
        <f t="shared" si="100"/>
        <v>高安超え</v>
      </c>
      <c r="L1311">
        <f t="shared" si="103"/>
        <v>-3</v>
      </c>
      <c r="M1311" s="1">
        <f t="shared" si="101"/>
        <v>41220</v>
      </c>
      <c r="N1311">
        <f>SUM(J1311:$J$1480)</f>
        <v>279</v>
      </c>
      <c r="O1311">
        <f>SUM(L1311:$L$1480)</f>
        <v>257</v>
      </c>
    </row>
    <row r="1312" spans="2:15" x14ac:dyDescent="0.2">
      <c r="B1312" s="1">
        <v>41219</v>
      </c>
      <c r="C1312">
        <v>347</v>
      </c>
      <c r="D1312">
        <v>361</v>
      </c>
      <c r="E1312">
        <v>345</v>
      </c>
      <c r="F1312">
        <v>361</v>
      </c>
      <c r="G1312">
        <v>750000</v>
      </c>
      <c r="H1312" s="2" t="str">
        <f t="shared" si="102"/>
        <v>高安超え</v>
      </c>
      <c r="I1312">
        <v>1</v>
      </c>
      <c r="J1312">
        <f t="shared" si="104"/>
        <v>1</v>
      </c>
      <c r="K1312" t="str">
        <f t="shared" si="100"/>
        <v>高安超え</v>
      </c>
      <c r="L1312">
        <f t="shared" si="103"/>
        <v>1</v>
      </c>
      <c r="M1312" s="1">
        <f t="shared" si="101"/>
        <v>41219</v>
      </c>
      <c r="N1312">
        <f>SUM(J1312:$J$1480)</f>
        <v>282</v>
      </c>
      <c r="O1312">
        <f>SUM(L1312:$L$1480)</f>
        <v>260</v>
      </c>
    </row>
    <row r="1313" spans="2:15" x14ac:dyDescent="0.2">
      <c r="B1313" s="1">
        <v>41218</v>
      </c>
      <c r="C1313">
        <v>343</v>
      </c>
      <c r="D1313">
        <v>349</v>
      </c>
      <c r="E1313">
        <v>343</v>
      </c>
      <c r="F1313">
        <v>347</v>
      </c>
      <c r="G1313">
        <v>443000</v>
      </c>
      <c r="H1313" s="2" t="str">
        <f t="shared" si="102"/>
        <v>高安割れ</v>
      </c>
      <c r="I1313">
        <v>1</v>
      </c>
      <c r="J1313">
        <f t="shared" si="104"/>
        <v>-14</v>
      </c>
      <c r="K1313" t="str">
        <f t="shared" si="100"/>
        <v>高安割れ</v>
      </c>
      <c r="L1313">
        <f t="shared" si="103"/>
        <v>-14</v>
      </c>
      <c r="M1313" s="1">
        <f t="shared" si="101"/>
        <v>41218</v>
      </c>
      <c r="N1313">
        <f>SUM(J1313:$J$1480)</f>
        <v>281</v>
      </c>
      <c r="O1313">
        <f>SUM(L1313:$L$1480)</f>
        <v>259</v>
      </c>
    </row>
    <row r="1314" spans="2:15" x14ac:dyDescent="0.2">
      <c r="B1314" s="1">
        <v>41215</v>
      </c>
      <c r="C1314">
        <v>347</v>
      </c>
      <c r="D1314">
        <v>351</v>
      </c>
      <c r="E1314">
        <v>345</v>
      </c>
      <c r="F1314">
        <v>345</v>
      </c>
      <c r="G1314">
        <v>939000</v>
      </c>
      <c r="H1314" s="2" t="str">
        <f t="shared" si="102"/>
        <v>高安超え</v>
      </c>
      <c r="I1314">
        <v>1</v>
      </c>
      <c r="J1314">
        <f t="shared" si="104"/>
        <v>2</v>
      </c>
      <c r="K1314" t="str">
        <f t="shared" si="100"/>
        <v>高安超え</v>
      </c>
      <c r="L1314">
        <f t="shared" si="103"/>
        <v>2</v>
      </c>
      <c r="M1314" s="1">
        <f t="shared" si="101"/>
        <v>41215</v>
      </c>
      <c r="N1314">
        <f>SUM(J1314:$J$1480)</f>
        <v>295</v>
      </c>
      <c r="O1314">
        <f>SUM(L1314:$L$1480)</f>
        <v>273</v>
      </c>
    </row>
    <row r="1315" spans="2:15" x14ac:dyDescent="0.2">
      <c r="B1315" s="1">
        <v>41214</v>
      </c>
      <c r="C1315">
        <v>345</v>
      </c>
      <c r="D1315">
        <v>347</v>
      </c>
      <c r="E1315">
        <v>343</v>
      </c>
      <c r="F1315">
        <v>344</v>
      </c>
      <c r="G1315">
        <v>903000</v>
      </c>
      <c r="H1315" s="2" t="str">
        <f t="shared" si="102"/>
        <v>高安割れ</v>
      </c>
      <c r="I1315">
        <v>1</v>
      </c>
      <c r="J1315">
        <f t="shared" si="104"/>
        <v>-1</v>
      </c>
      <c r="K1315" t="str">
        <f t="shared" si="100"/>
        <v>高安割れ</v>
      </c>
      <c r="L1315">
        <f t="shared" si="103"/>
        <v>-1</v>
      </c>
      <c r="M1315" s="1">
        <f t="shared" si="101"/>
        <v>41214</v>
      </c>
      <c r="N1315">
        <f>SUM(J1315:$J$1480)</f>
        <v>293</v>
      </c>
      <c r="O1315">
        <f>SUM(L1315:$L$1480)</f>
        <v>271</v>
      </c>
    </row>
    <row r="1316" spans="2:15" x14ac:dyDescent="0.2">
      <c r="B1316" s="1">
        <v>41213</v>
      </c>
      <c r="C1316">
        <v>348</v>
      </c>
      <c r="D1316">
        <v>353</v>
      </c>
      <c r="E1316">
        <v>347</v>
      </c>
      <c r="F1316">
        <v>347</v>
      </c>
      <c r="G1316">
        <v>532000</v>
      </c>
      <c r="H1316" s="2" t="str">
        <f t="shared" si="102"/>
        <v/>
      </c>
      <c r="I1316">
        <v>1</v>
      </c>
      <c r="J1316">
        <f t="shared" si="104"/>
        <v>-3</v>
      </c>
      <c r="K1316" t="str">
        <f t="shared" si="100"/>
        <v/>
      </c>
      <c r="L1316">
        <f t="shared" si="103"/>
        <v>-3</v>
      </c>
      <c r="M1316" s="1">
        <f t="shared" si="101"/>
        <v>41213</v>
      </c>
      <c r="N1316">
        <f>SUM(J1316:$J$1480)</f>
        <v>294</v>
      </c>
      <c r="O1316">
        <f>SUM(L1316:$L$1480)</f>
        <v>272</v>
      </c>
    </row>
    <row r="1317" spans="2:15" x14ac:dyDescent="0.2">
      <c r="B1317" s="1">
        <v>41212</v>
      </c>
      <c r="C1317">
        <v>352</v>
      </c>
      <c r="D1317">
        <v>355</v>
      </c>
      <c r="E1317">
        <v>345</v>
      </c>
      <c r="F1317">
        <v>345</v>
      </c>
      <c r="G1317">
        <v>493000</v>
      </c>
      <c r="H1317" s="2" t="str">
        <f t="shared" si="102"/>
        <v>高安割れ</v>
      </c>
      <c r="I1317">
        <v>1</v>
      </c>
      <c r="J1317">
        <f t="shared" si="104"/>
        <v>-2</v>
      </c>
      <c r="K1317" t="str">
        <f t="shared" si="100"/>
        <v>高安割れ</v>
      </c>
      <c r="L1317">
        <f t="shared" si="103"/>
        <v>-2</v>
      </c>
      <c r="M1317" s="1">
        <f t="shared" si="101"/>
        <v>41212</v>
      </c>
      <c r="N1317">
        <f>SUM(J1317:$J$1480)</f>
        <v>297</v>
      </c>
      <c r="O1317">
        <f>SUM(L1317:$L$1480)</f>
        <v>275</v>
      </c>
    </row>
    <row r="1318" spans="2:15" x14ac:dyDescent="0.2">
      <c r="B1318" s="1">
        <v>41211</v>
      </c>
      <c r="C1318">
        <v>352</v>
      </c>
      <c r="D1318">
        <v>357</v>
      </c>
      <c r="E1318">
        <v>350</v>
      </c>
      <c r="F1318">
        <v>352</v>
      </c>
      <c r="G1318">
        <v>232000</v>
      </c>
      <c r="H1318" s="2" t="str">
        <f t="shared" si="102"/>
        <v/>
      </c>
      <c r="I1318">
        <v>1</v>
      </c>
      <c r="J1318">
        <f t="shared" si="104"/>
        <v>-7</v>
      </c>
      <c r="K1318" t="str">
        <f t="shared" si="100"/>
        <v/>
      </c>
      <c r="L1318">
        <f t="shared" si="103"/>
        <v>-7</v>
      </c>
      <c r="M1318" s="1">
        <f t="shared" si="101"/>
        <v>41211</v>
      </c>
      <c r="N1318">
        <f>SUM(J1318:$J$1480)</f>
        <v>299</v>
      </c>
      <c r="O1318">
        <f>SUM(L1318:$L$1480)</f>
        <v>277</v>
      </c>
    </row>
    <row r="1319" spans="2:15" x14ac:dyDescent="0.2">
      <c r="B1319" s="1">
        <v>41208</v>
      </c>
      <c r="C1319">
        <v>357</v>
      </c>
      <c r="D1319">
        <v>359</v>
      </c>
      <c r="E1319">
        <v>348</v>
      </c>
      <c r="F1319">
        <v>349</v>
      </c>
      <c r="G1319">
        <v>583000</v>
      </c>
      <c r="H1319" s="2" t="str">
        <f t="shared" si="102"/>
        <v>高安超え</v>
      </c>
      <c r="I1319">
        <v>1</v>
      </c>
      <c r="J1319">
        <f t="shared" si="104"/>
        <v>3</v>
      </c>
      <c r="K1319" t="str">
        <f t="shared" si="100"/>
        <v>高安超え</v>
      </c>
      <c r="L1319">
        <f t="shared" si="103"/>
        <v>3</v>
      </c>
      <c r="M1319" s="1">
        <f t="shared" si="101"/>
        <v>41208</v>
      </c>
      <c r="N1319">
        <f>SUM(J1319:$J$1480)</f>
        <v>306</v>
      </c>
      <c r="O1319">
        <f>SUM(L1319:$L$1480)</f>
        <v>284</v>
      </c>
    </row>
    <row r="1320" spans="2:15" x14ac:dyDescent="0.2">
      <c r="B1320" s="1">
        <v>41207</v>
      </c>
      <c r="C1320">
        <v>352</v>
      </c>
      <c r="D1320">
        <v>355</v>
      </c>
      <c r="E1320">
        <v>347</v>
      </c>
      <c r="F1320">
        <v>355</v>
      </c>
      <c r="G1320">
        <v>526000</v>
      </c>
      <c r="H1320" s="2" t="str">
        <f t="shared" si="102"/>
        <v/>
      </c>
      <c r="I1320">
        <v>1</v>
      </c>
      <c r="J1320">
        <f t="shared" si="104"/>
        <v>-6</v>
      </c>
      <c r="K1320" t="str">
        <f t="shared" si="100"/>
        <v/>
      </c>
      <c r="L1320">
        <f t="shared" si="103"/>
        <v>-6</v>
      </c>
      <c r="M1320" s="1">
        <f t="shared" si="101"/>
        <v>41207</v>
      </c>
      <c r="N1320">
        <f>SUM(J1320:$J$1480)</f>
        <v>303</v>
      </c>
      <c r="O1320">
        <f>SUM(L1320:$L$1480)</f>
        <v>281</v>
      </c>
    </row>
    <row r="1321" spans="2:15" x14ac:dyDescent="0.2">
      <c r="B1321" s="1">
        <v>41206</v>
      </c>
      <c r="C1321">
        <v>348</v>
      </c>
      <c r="D1321">
        <v>356</v>
      </c>
      <c r="E1321">
        <v>347</v>
      </c>
      <c r="F1321">
        <v>351</v>
      </c>
      <c r="G1321">
        <v>465000</v>
      </c>
      <c r="H1321" s="2" t="str">
        <f t="shared" si="102"/>
        <v>高安割れ</v>
      </c>
      <c r="I1321">
        <v>1</v>
      </c>
      <c r="J1321">
        <f t="shared" si="104"/>
        <v>-4</v>
      </c>
      <c r="K1321" t="str">
        <f t="shared" si="100"/>
        <v>高安割れ</v>
      </c>
      <c r="L1321">
        <f t="shared" si="103"/>
        <v>-4</v>
      </c>
      <c r="M1321" s="1">
        <f t="shared" si="101"/>
        <v>41206</v>
      </c>
      <c r="N1321">
        <f>SUM(J1321:$J$1480)</f>
        <v>309</v>
      </c>
      <c r="O1321">
        <f>SUM(L1321:$L$1480)</f>
        <v>287</v>
      </c>
    </row>
    <row r="1322" spans="2:15" x14ac:dyDescent="0.2">
      <c r="B1322" s="1">
        <v>41205</v>
      </c>
      <c r="C1322">
        <v>354</v>
      </c>
      <c r="D1322">
        <v>357</v>
      </c>
      <c r="E1322">
        <v>350</v>
      </c>
      <c r="F1322">
        <v>354</v>
      </c>
      <c r="G1322">
        <v>432000</v>
      </c>
      <c r="H1322" s="2" t="str">
        <f t="shared" si="102"/>
        <v>高安超え</v>
      </c>
      <c r="I1322">
        <v>1</v>
      </c>
      <c r="J1322">
        <f t="shared" si="104"/>
        <v>-3</v>
      </c>
      <c r="K1322" t="str">
        <f t="shared" si="100"/>
        <v>高安超え</v>
      </c>
      <c r="L1322">
        <f t="shared" si="103"/>
        <v>-3</v>
      </c>
      <c r="M1322" s="1">
        <f t="shared" si="101"/>
        <v>41205</v>
      </c>
      <c r="N1322">
        <f>SUM(J1322:$J$1480)</f>
        <v>313</v>
      </c>
      <c r="O1322">
        <f>SUM(L1322:$L$1480)</f>
        <v>291</v>
      </c>
    </row>
    <row r="1323" spans="2:15" x14ac:dyDescent="0.2">
      <c r="B1323" s="1">
        <v>41204</v>
      </c>
      <c r="C1323">
        <v>344</v>
      </c>
      <c r="D1323">
        <v>353</v>
      </c>
      <c r="E1323">
        <v>343</v>
      </c>
      <c r="F1323">
        <v>352</v>
      </c>
      <c r="G1323">
        <v>315000</v>
      </c>
      <c r="H1323" s="2" t="str">
        <f t="shared" si="102"/>
        <v>高安割れ</v>
      </c>
      <c r="I1323">
        <v>1</v>
      </c>
      <c r="J1323">
        <f t="shared" si="104"/>
        <v>-2</v>
      </c>
      <c r="K1323" t="str">
        <f t="shared" si="100"/>
        <v>高安割れ</v>
      </c>
      <c r="L1323">
        <f t="shared" si="103"/>
        <v>-2</v>
      </c>
      <c r="M1323" s="1">
        <f t="shared" si="101"/>
        <v>41204</v>
      </c>
      <c r="N1323">
        <f>SUM(J1323:$J$1480)</f>
        <v>316</v>
      </c>
      <c r="O1323">
        <f>SUM(L1323:$L$1480)</f>
        <v>294</v>
      </c>
    </row>
    <row r="1324" spans="2:15" x14ac:dyDescent="0.2">
      <c r="B1324" s="1">
        <v>41201</v>
      </c>
      <c r="C1324">
        <v>352</v>
      </c>
      <c r="D1324">
        <v>354</v>
      </c>
      <c r="E1324">
        <v>349</v>
      </c>
      <c r="F1324">
        <v>351</v>
      </c>
      <c r="G1324">
        <v>400000</v>
      </c>
      <c r="H1324" s="2" t="str">
        <f t="shared" si="102"/>
        <v/>
      </c>
      <c r="I1324">
        <v>1</v>
      </c>
      <c r="J1324">
        <f t="shared" si="104"/>
        <v>1</v>
      </c>
      <c r="K1324" t="str">
        <f t="shared" si="100"/>
        <v/>
      </c>
      <c r="L1324">
        <f t="shared" si="103"/>
        <v>1</v>
      </c>
      <c r="M1324" s="1">
        <f t="shared" si="101"/>
        <v>41201</v>
      </c>
      <c r="N1324">
        <f>SUM(J1324:$J$1480)</f>
        <v>318</v>
      </c>
      <c r="O1324">
        <f>SUM(L1324:$L$1480)</f>
        <v>296</v>
      </c>
    </row>
    <row r="1325" spans="2:15" x14ac:dyDescent="0.2">
      <c r="B1325" s="1">
        <v>41200</v>
      </c>
      <c r="C1325">
        <v>346</v>
      </c>
      <c r="D1325">
        <v>355</v>
      </c>
      <c r="E1325">
        <v>343</v>
      </c>
      <c r="F1325">
        <v>352</v>
      </c>
      <c r="G1325">
        <v>791000</v>
      </c>
      <c r="H1325" s="2" t="str">
        <f t="shared" si="102"/>
        <v>高安超え</v>
      </c>
      <c r="I1325">
        <v>1</v>
      </c>
      <c r="J1325">
        <f t="shared" si="104"/>
        <v>-1</v>
      </c>
      <c r="K1325" t="str">
        <f t="shared" si="100"/>
        <v>高安超え</v>
      </c>
      <c r="L1325">
        <f t="shared" si="103"/>
        <v>-1</v>
      </c>
      <c r="M1325" s="1">
        <f t="shared" si="101"/>
        <v>41200</v>
      </c>
      <c r="N1325">
        <f>SUM(J1325:$J$1480)</f>
        <v>317</v>
      </c>
      <c r="O1325">
        <f>SUM(L1325:$L$1480)</f>
        <v>295</v>
      </c>
    </row>
    <row r="1326" spans="2:15" x14ac:dyDescent="0.2">
      <c r="B1326" s="1">
        <v>41199</v>
      </c>
      <c r="C1326">
        <v>344</v>
      </c>
      <c r="D1326">
        <v>345</v>
      </c>
      <c r="E1326">
        <v>341</v>
      </c>
      <c r="F1326">
        <v>341</v>
      </c>
      <c r="G1326">
        <v>544000</v>
      </c>
      <c r="H1326" s="2" t="str">
        <f t="shared" si="102"/>
        <v>高安超え</v>
      </c>
      <c r="I1326">
        <v>1</v>
      </c>
      <c r="J1326">
        <f t="shared" si="104"/>
        <v>11</v>
      </c>
      <c r="K1326" t="str">
        <f t="shared" si="100"/>
        <v>高安超え</v>
      </c>
      <c r="L1326">
        <f t="shared" si="103"/>
        <v>11</v>
      </c>
      <c r="M1326" s="1">
        <f t="shared" si="101"/>
        <v>41199</v>
      </c>
      <c r="N1326">
        <f>SUM(J1326:$J$1480)</f>
        <v>318</v>
      </c>
      <c r="O1326">
        <f>SUM(L1326:$L$1480)</f>
        <v>296</v>
      </c>
    </row>
    <row r="1327" spans="2:15" x14ac:dyDescent="0.2">
      <c r="B1327" s="1">
        <v>41198</v>
      </c>
      <c r="C1327">
        <v>338</v>
      </c>
      <c r="D1327">
        <v>343</v>
      </c>
      <c r="E1327">
        <v>336</v>
      </c>
      <c r="F1327">
        <v>340</v>
      </c>
      <c r="G1327">
        <v>520000</v>
      </c>
      <c r="H1327" s="2" t="str">
        <f t="shared" si="102"/>
        <v>高安超え</v>
      </c>
      <c r="I1327">
        <v>1</v>
      </c>
      <c r="J1327">
        <f t="shared" si="104"/>
        <v>1</v>
      </c>
      <c r="K1327" t="str">
        <f t="shared" si="100"/>
        <v>高安超え</v>
      </c>
      <c r="L1327">
        <f t="shared" si="103"/>
        <v>1</v>
      </c>
      <c r="M1327" s="1">
        <f t="shared" si="101"/>
        <v>41198</v>
      </c>
      <c r="N1327">
        <f>SUM(J1327:$J$1480)</f>
        <v>307</v>
      </c>
      <c r="O1327">
        <f>SUM(L1327:$L$1480)</f>
        <v>285</v>
      </c>
    </row>
    <row r="1328" spans="2:15" x14ac:dyDescent="0.2">
      <c r="B1328" s="1">
        <v>41197</v>
      </c>
      <c r="C1328">
        <v>336</v>
      </c>
      <c r="D1328">
        <v>340</v>
      </c>
      <c r="E1328">
        <v>331</v>
      </c>
      <c r="F1328">
        <v>336</v>
      </c>
      <c r="G1328">
        <v>680000</v>
      </c>
      <c r="H1328" s="2" t="str">
        <f t="shared" si="102"/>
        <v>高安超え</v>
      </c>
      <c r="I1328">
        <v>1</v>
      </c>
      <c r="J1328">
        <f t="shared" si="104"/>
        <v>4</v>
      </c>
      <c r="K1328" t="str">
        <f t="shared" si="100"/>
        <v>高安超え</v>
      </c>
      <c r="L1328">
        <f t="shared" si="103"/>
        <v>4</v>
      </c>
      <c r="M1328" s="1">
        <f t="shared" si="101"/>
        <v>41197</v>
      </c>
      <c r="N1328">
        <f>SUM(J1328:$J$1480)</f>
        <v>306</v>
      </c>
      <c r="O1328">
        <f>SUM(L1328:$L$1480)</f>
        <v>284</v>
      </c>
    </row>
    <row r="1329" spans="2:15" x14ac:dyDescent="0.2">
      <c r="B1329" s="1">
        <v>41194</v>
      </c>
      <c r="C1329">
        <v>330</v>
      </c>
      <c r="D1329">
        <v>337</v>
      </c>
      <c r="E1329">
        <v>329</v>
      </c>
      <c r="F1329">
        <v>336</v>
      </c>
      <c r="G1329">
        <v>1531000</v>
      </c>
      <c r="H1329" s="2" t="str">
        <f t="shared" si="102"/>
        <v>高安超え</v>
      </c>
      <c r="I1329">
        <v>1</v>
      </c>
      <c r="J1329">
        <f t="shared" si="104"/>
        <v>0</v>
      </c>
      <c r="K1329" t="str">
        <f t="shared" si="100"/>
        <v>高安超え</v>
      </c>
      <c r="L1329">
        <f t="shared" si="103"/>
        <v>0</v>
      </c>
      <c r="M1329" s="1">
        <f t="shared" si="101"/>
        <v>41194</v>
      </c>
      <c r="N1329">
        <f>SUM(J1329:$J$1480)</f>
        <v>302</v>
      </c>
      <c r="O1329">
        <f>SUM(L1329:$L$1480)</f>
        <v>280</v>
      </c>
    </row>
    <row r="1330" spans="2:15" x14ac:dyDescent="0.2">
      <c r="B1330" s="1">
        <v>41193</v>
      </c>
      <c r="C1330">
        <v>330</v>
      </c>
      <c r="D1330">
        <v>333</v>
      </c>
      <c r="E1330">
        <v>324</v>
      </c>
      <c r="F1330">
        <v>325</v>
      </c>
      <c r="G1330">
        <v>731000</v>
      </c>
      <c r="H1330" s="2" t="str">
        <f t="shared" si="102"/>
        <v/>
      </c>
      <c r="I1330">
        <v>1</v>
      </c>
      <c r="J1330">
        <f t="shared" si="104"/>
        <v>11</v>
      </c>
      <c r="K1330" t="str">
        <f t="shared" si="100"/>
        <v/>
      </c>
      <c r="L1330">
        <f t="shared" si="103"/>
        <v>11</v>
      </c>
      <c r="M1330" s="1">
        <f t="shared" si="101"/>
        <v>41193</v>
      </c>
      <c r="N1330">
        <f>SUM(J1330:$J$1480)</f>
        <v>302</v>
      </c>
      <c r="O1330">
        <f>SUM(L1330:$L$1480)</f>
        <v>280</v>
      </c>
    </row>
    <row r="1331" spans="2:15" x14ac:dyDescent="0.2">
      <c r="B1331" s="1">
        <v>41192</v>
      </c>
      <c r="C1331">
        <v>330</v>
      </c>
      <c r="D1331">
        <v>338</v>
      </c>
      <c r="E1331">
        <v>307</v>
      </c>
      <c r="F1331">
        <v>331</v>
      </c>
      <c r="G1331">
        <v>946000</v>
      </c>
      <c r="H1331" s="2" t="str">
        <f t="shared" si="102"/>
        <v>高安割れ</v>
      </c>
      <c r="I1331">
        <v>1</v>
      </c>
      <c r="J1331">
        <f t="shared" si="104"/>
        <v>6</v>
      </c>
      <c r="K1331" t="str">
        <f t="shared" si="100"/>
        <v>高安割れ</v>
      </c>
      <c r="L1331">
        <f t="shared" si="103"/>
        <v>6</v>
      </c>
      <c r="M1331" s="1">
        <f t="shared" si="101"/>
        <v>41192</v>
      </c>
      <c r="N1331">
        <f>SUM(J1331:$J$1480)</f>
        <v>291</v>
      </c>
      <c r="O1331">
        <f>SUM(L1331:$L$1480)</f>
        <v>269</v>
      </c>
    </row>
    <row r="1332" spans="2:15" x14ac:dyDescent="0.2">
      <c r="B1332" s="1">
        <v>41191</v>
      </c>
      <c r="C1332">
        <v>340</v>
      </c>
      <c r="D1332">
        <v>343</v>
      </c>
      <c r="E1332">
        <v>336</v>
      </c>
      <c r="F1332">
        <v>338</v>
      </c>
      <c r="G1332">
        <v>663000</v>
      </c>
      <c r="H1332" s="2" t="str">
        <f t="shared" si="102"/>
        <v>高安超え</v>
      </c>
      <c r="I1332">
        <v>1</v>
      </c>
      <c r="J1332">
        <f t="shared" si="104"/>
        <v>-7</v>
      </c>
      <c r="K1332" t="str">
        <f t="shared" si="100"/>
        <v>高安超え</v>
      </c>
      <c r="L1332">
        <f t="shared" si="103"/>
        <v>-7</v>
      </c>
      <c r="M1332" s="1">
        <f t="shared" si="101"/>
        <v>41191</v>
      </c>
      <c r="N1332">
        <f>SUM(J1332:$J$1480)</f>
        <v>285</v>
      </c>
      <c r="O1332">
        <f>SUM(L1332:$L$1480)</f>
        <v>263</v>
      </c>
    </row>
    <row r="1333" spans="2:15" x14ac:dyDescent="0.2">
      <c r="B1333" s="1">
        <v>41187</v>
      </c>
      <c r="C1333">
        <v>336</v>
      </c>
      <c r="D1333">
        <v>340</v>
      </c>
      <c r="E1333">
        <v>334</v>
      </c>
      <c r="F1333">
        <v>340</v>
      </c>
      <c r="G1333">
        <v>750000</v>
      </c>
      <c r="H1333" s="2" t="str">
        <f t="shared" si="102"/>
        <v>高安超え</v>
      </c>
      <c r="I1333">
        <v>1</v>
      </c>
      <c r="J1333">
        <f t="shared" si="104"/>
        <v>-2</v>
      </c>
      <c r="K1333" t="str">
        <f t="shared" si="100"/>
        <v>高安超え</v>
      </c>
      <c r="L1333">
        <f t="shared" si="103"/>
        <v>-2</v>
      </c>
      <c r="M1333" s="1">
        <f t="shared" si="101"/>
        <v>41187</v>
      </c>
      <c r="N1333">
        <f>SUM(J1333:$J$1480)</f>
        <v>292</v>
      </c>
      <c r="O1333">
        <f>SUM(L1333:$L$1480)</f>
        <v>270</v>
      </c>
    </row>
    <row r="1334" spans="2:15" x14ac:dyDescent="0.2">
      <c r="B1334" s="1">
        <v>41186</v>
      </c>
      <c r="C1334">
        <v>331</v>
      </c>
      <c r="D1334">
        <v>339</v>
      </c>
      <c r="E1334">
        <v>331</v>
      </c>
      <c r="F1334">
        <v>337</v>
      </c>
      <c r="G1334">
        <v>737000</v>
      </c>
      <c r="H1334" s="2" t="str">
        <f t="shared" si="102"/>
        <v>高安超え</v>
      </c>
      <c r="I1334">
        <v>1</v>
      </c>
      <c r="J1334">
        <f t="shared" si="104"/>
        <v>3</v>
      </c>
      <c r="K1334" t="str">
        <f t="shared" si="100"/>
        <v>高安超え</v>
      </c>
      <c r="L1334">
        <f t="shared" si="103"/>
        <v>3</v>
      </c>
      <c r="M1334" s="1">
        <f t="shared" si="101"/>
        <v>41186</v>
      </c>
      <c r="N1334">
        <f>SUM(J1334:$J$1480)</f>
        <v>294</v>
      </c>
      <c r="O1334">
        <f>SUM(L1334:$L$1480)</f>
        <v>272</v>
      </c>
    </row>
    <row r="1335" spans="2:15" x14ac:dyDescent="0.2">
      <c r="B1335" s="1">
        <v>41185</v>
      </c>
      <c r="C1335">
        <v>331</v>
      </c>
      <c r="D1335">
        <v>336</v>
      </c>
      <c r="E1335">
        <v>327</v>
      </c>
      <c r="F1335">
        <v>329</v>
      </c>
      <c r="G1335">
        <v>709000</v>
      </c>
      <c r="H1335" s="2" t="str">
        <f t="shared" si="102"/>
        <v>高安割れ</v>
      </c>
      <c r="I1335">
        <v>1</v>
      </c>
      <c r="J1335">
        <f t="shared" si="104"/>
        <v>-8</v>
      </c>
      <c r="K1335" t="str">
        <f t="shared" si="100"/>
        <v>高安割れ</v>
      </c>
      <c r="L1335">
        <f t="shared" si="103"/>
        <v>-8</v>
      </c>
      <c r="M1335" s="1">
        <f t="shared" si="101"/>
        <v>41185</v>
      </c>
      <c r="N1335">
        <f>SUM(J1335:$J$1480)</f>
        <v>291</v>
      </c>
      <c r="O1335">
        <f>SUM(L1335:$L$1480)</f>
        <v>269</v>
      </c>
    </row>
    <row r="1336" spans="2:15" x14ac:dyDescent="0.2">
      <c r="B1336" s="1">
        <v>41184</v>
      </c>
      <c r="C1336">
        <v>329</v>
      </c>
      <c r="D1336">
        <v>337</v>
      </c>
      <c r="E1336">
        <v>329</v>
      </c>
      <c r="F1336">
        <v>332</v>
      </c>
      <c r="G1336">
        <v>579000</v>
      </c>
      <c r="H1336" s="2" t="str">
        <f t="shared" si="102"/>
        <v/>
      </c>
      <c r="I1336">
        <v>1</v>
      </c>
      <c r="J1336">
        <f t="shared" si="104"/>
        <v>-3</v>
      </c>
      <c r="K1336" t="str">
        <f t="shared" si="100"/>
        <v/>
      </c>
      <c r="L1336">
        <f t="shared" si="103"/>
        <v>-3</v>
      </c>
      <c r="M1336" s="1">
        <f t="shared" si="101"/>
        <v>41184</v>
      </c>
      <c r="N1336">
        <f>SUM(J1336:$J$1480)</f>
        <v>299</v>
      </c>
      <c r="O1336">
        <f>SUM(L1336:$L$1480)</f>
        <v>277</v>
      </c>
    </row>
    <row r="1337" spans="2:15" x14ac:dyDescent="0.2">
      <c r="B1337" s="1">
        <v>41183</v>
      </c>
      <c r="C1337">
        <v>336</v>
      </c>
      <c r="D1337">
        <v>336</v>
      </c>
      <c r="E1337">
        <v>330</v>
      </c>
      <c r="F1337">
        <v>332</v>
      </c>
      <c r="G1337">
        <v>584000</v>
      </c>
      <c r="H1337" s="2" t="str">
        <f t="shared" si="102"/>
        <v>高安割れ</v>
      </c>
      <c r="I1337">
        <v>1</v>
      </c>
      <c r="J1337">
        <f t="shared" si="104"/>
        <v>0</v>
      </c>
      <c r="K1337" t="str">
        <f t="shared" si="100"/>
        <v>高安割れ</v>
      </c>
      <c r="L1337">
        <f t="shared" si="103"/>
        <v>0</v>
      </c>
      <c r="M1337" s="1">
        <f t="shared" si="101"/>
        <v>41183</v>
      </c>
      <c r="N1337">
        <f>SUM(J1337:$J$1480)</f>
        <v>302</v>
      </c>
      <c r="O1337">
        <f>SUM(L1337:$L$1480)</f>
        <v>280</v>
      </c>
    </row>
    <row r="1338" spans="2:15" x14ac:dyDescent="0.2">
      <c r="B1338" s="1">
        <v>41180</v>
      </c>
      <c r="C1338">
        <v>346</v>
      </c>
      <c r="D1338">
        <v>346</v>
      </c>
      <c r="E1338">
        <v>333</v>
      </c>
      <c r="F1338">
        <v>337</v>
      </c>
      <c r="G1338">
        <v>1034000</v>
      </c>
      <c r="H1338" s="2" t="str">
        <f t="shared" si="102"/>
        <v>高安割れ</v>
      </c>
      <c r="I1338">
        <v>1</v>
      </c>
      <c r="J1338">
        <f t="shared" si="104"/>
        <v>5</v>
      </c>
      <c r="K1338" t="str">
        <f t="shared" si="100"/>
        <v>高安割れ</v>
      </c>
      <c r="L1338">
        <f t="shared" si="103"/>
        <v>5</v>
      </c>
      <c r="M1338" s="1">
        <f t="shared" si="101"/>
        <v>41180</v>
      </c>
      <c r="N1338">
        <f>SUM(J1338:$J$1480)</f>
        <v>302</v>
      </c>
      <c r="O1338">
        <f>SUM(L1338:$L$1480)</f>
        <v>280</v>
      </c>
    </row>
    <row r="1339" spans="2:15" x14ac:dyDescent="0.2">
      <c r="B1339" s="1">
        <v>41179</v>
      </c>
      <c r="C1339">
        <v>346</v>
      </c>
      <c r="D1339">
        <v>347</v>
      </c>
      <c r="E1339">
        <v>341</v>
      </c>
      <c r="F1339">
        <v>345</v>
      </c>
      <c r="G1339">
        <v>973000</v>
      </c>
      <c r="H1339" s="2" t="str">
        <f t="shared" si="102"/>
        <v>高安割れ</v>
      </c>
      <c r="I1339">
        <v>1</v>
      </c>
      <c r="J1339">
        <f t="shared" si="104"/>
        <v>8</v>
      </c>
      <c r="K1339" t="str">
        <f t="shared" si="100"/>
        <v>高安割れ</v>
      </c>
      <c r="L1339">
        <f t="shared" si="103"/>
        <v>8</v>
      </c>
      <c r="M1339" s="1">
        <f t="shared" si="101"/>
        <v>41179</v>
      </c>
      <c r="N1339">
        <f>SUM(J1339:$J$1480)</f>
        <v>297</v>
      </c>
      <c r="O1339">
        <f>SUM(L1339:$L$1480)</f>
        <v>275</v>
      </c>
    </row>
    <row r="1340" spans="2:15" x14ac:dyDescent="0.2">
      <c r="B1340" s="1">
        <v>41178</v>
      </c>
      <c r="C1340">
        <v>351</v>
      </c>
      <c r="D1340">
        <v>351</v>
      </c>
      <c r="E1340">
        <v>344</v>
      </c>
      <c r="F1340">
        <v>344</v>
      </c>
      <c r="G1340">
        <v>1154000</v>
      </c>
      <c r="H1340" s="2" t="str">
        <f t="shared" si="102"/>
        <v>高安割れ</v>
      </c>
      <c r="I1340">
        <v>1</v>
      </c>
      <c r="J1340">
        <f t="shared" si="104"/>
        <v>-1</v>
      </c>
      <c r="K1340" t="str">
        <f t="shared" si="100"/>
        <v>高安割れ</v>
      </c>
      <c r="L1340">
        <f t="shared" si="103"/>
        <v>-1</v>
      </c>
      <c r="M1340" s="1">
        <f t="shared" si="101"/>
        <v>41178</v>
      </c>
      <c r="N1340">
        <f>SUM(J1340:$J$1480)</f>
        <v>289</v>
      </c>
      <c r="O1340">
        <f>SUM(L1340:$L$1480)</f>
        <v>267</v>
      </c>
    </row>
    <row r="1341" spans="2:15" x14ac:dyDescent="0.2">
      <c r="B1341" s="1">
        <v>41177</v>
      </c>
      <c r="C1341">
        <v>357</v>
      </c>
      <c r="D1341">
        <v>363</v>
      </c>
      <c r="E1341">
        <v>354</v>
      </c>
      <c r="F1341">
        <v>355</v>
      </c>
      <c r="G1341">
        <v>946000</v>
      </c>
      <c r="H1341" s="2" t="str">
        <f t="shared" si="102"/>
        <v>高安超え</v>
      </c>
      <c r="I1341">
        <v>1</v>
      </c>
      <c r="J1341">
        <f t="shared" si="104"/>
        <v>-11</v>
      </c>
      <c r="K1341" t="str">
        <f t="shared" si="100"/>
        <v>高安超え</v>
      </c>
      <c r="L1341">
        <f t="shared" si="103"/>
        <v>-11</v>
      </c>
      <c r="M1341" s="1">
        <f t="shared" si="101"/>
        <v>41177</v>
      </c>
      <c r="N1341">
        <f>SUM(J1341:$J$1480)</f>
        <v>290</v>
      </c>
      <c r="O1341">
        <f>SUM(L1341:$L$1480)</f>
        <v>268</v>
      </c>
    </row>
    <row r="1342" spans="2:15" x14ac:dyDescent="0.2">
      <c r="B1342" s="1">
        <v>41176</v>
      </c>
      <c r="C1342">
        <v>359</v>
      </c>
      <c r="D1342">
        <v>360</v>
      </c>
      <c r="E1342">
        <v>353</v>
      </c>
      <c r="F1342">
        <v>354</v>
      </c>
      <c r="G1342">
        <v>1132000</v>
      </c>
      <c r="H1342" s="2" t="str">
        <f t="shared" si="102"/>
        <v>高安割れ</v>
      </c>
      <c r="I1342">
        <v>1</v>
      </c>
      <c r="J1342">
        <f t="shared" si="104"/>
        <v>-1</v>
      </c>
      <c r="K1342" t="str">
        <f t="shared" si="100"/>
        <v>高安割れ</v>
      </c>
      <c r="L1342">
        <f t="shared" si="103"/>
        <v>-1</v>
      </c>
      <c r="M1342" s="1">
        <f t="shared" si="101"/>
        <v>41176</v>
      </c>
      <c r="N1342">
        <f>SUM(J1342:$J$1480)</f>
        <v>301</v>
      </c>
      <c r="O1342">
        <f>SUM(L1342:$L$1480)</f>
        <v>279</v>
      </c>
    </row>
    <row r="1343" spans="2:15" x14ac:dyDescent="0.2">
      <c r="B1343" s="1">
        <v>41173</v>
      </c>
      <c r="C1343">
        <v>361</v>
      </c>
      <c r="D1343">
        <v>370</v>
      </c>
      <c r="E1343">
        <v>361</v>
      </c>
      <c r="F1343">
        <v>367</v>
      </c>
      <c r="G1343">
        <v>629000</v>
      </c>
      <c r="H1343" s="2" t="str">
        <f t="shared" si="102"/>
        <v/>
      </c>
      <c r="I1343">
        <v>1</v>
      </c>
      <c r="J1343">
        <f t="shared" si="104"/>
        <v>-13</v>
      </c>
      <c r="K1343" t="str">
        <f t="shared" si="100"/>
        <v/>
      </c>
      <c r="L1343">
        <f t="shared" si="103"/>
        <v>-13</v>
      </c>
      <c r="M1343" s="1">
        <f t="shared" si="101"/>
        <v>41173</v>
      </c>
      <c r="N1343">
        <f>SUM(J1343:$J$1480)</f>
        <v>302</v>
      </c>
      <c r="O1343">
        <f>SUM(L1343:$L$1480)</f>
        <v>280</v>
      </c>
    </row>
    <row r="1344" spans="2:15" x14ac:dyDescent="0.2">
      <c r="B1344" s="1">
        <v>41172</v>
      </c>
      <c r="C1344">
        <v>373</v>
      </c>
      <c r="D1344">
        <v>373</v>
      </c>
      <c r="E1344">
        <v>360</v>
      </c>
      <c r="F1344">
        <v>362</v>
      </c>
      <c r="G1344">
        <v>1159000</v>
      </c>
      <c r="H1344" s="2" t="str">
        <f t="shared" si="102"/>
        <v>高安割れ</v>
      </c>
      <c r="I1344">
        <v>1</v>
      </c>
      <c r="J1344">
        <f t="shared" si="104"/>
        <v>-5</v>
      </c>
      <c r="K1344" t="str">
        <f t="shared" si="100"/>
        <v>高安割れ</v>
      </c>
      <c r="L1344">
        <f t="shared" si="103"/>
        <v>-5</v>
      </c>
      <c r="M1344" s="1">
        <f t="shared" si="101"/>
        <v>41172</v>
      </c>
      <c r="N1344">
        <f>SUM(J1344:$J$1480)</f>
        <v>315</v>
      </c>
      <c r="O1344">
        <f>SUM(L1344:$L$1480)</f>
        <v>293</v>
      </c>
    </row>
    <row r="1345" spans="2:15" x14ac:dyDescent="0.2">
      <c r="B1345" s="1">
        <v>41171</v>
      </c>
      <c r="C1345">
        <v>370</v>
      </c>
      <c r="D1345">
        <v>375</v>
      </c>
      <c r="E1345">
        <v>365</v>
      </c>
      <c r="F1345">
        <v>372</v>
      </c>
      <c r="G1345">
        <v>1176000</v>
      </c>
      <c r="H1345" s="2" t="str">
        <f t="shared" si="102"/>
        <v>高安超え</v>
      </c>
      <c r="I1345">
        <v>1</v>
      </c>
      <c r="J1345">
        <f t="shared" si="104"/>
        <v>-10</v>
      </c>
      <c r="K1345" t="str">
        <f t="shared" si="100"/>
        <v>高安超え</v>
      </c>
      <c r="L1345">
        <f t="shared" si="103"/>
        <v>-10</v>
      </c>
      <c r="M1345" s="1">
        <f t="shared" si="101"/>
        <v>41171</v>
      </c>
      <c r="N1345">
        <f>SUM(J1345:$J$1480)</f>
        <v>320</v>
      </c>
      <c r="O1345">
        <f>SUM(L1345:$L$1480)</f>
        <v>298</v>
      </c>
    </row>
    <row r="1346" spans="2:15" x14ac:dyDescent="0.2">
      <c r="B1346" s="1">
        <v>41170</v>
      </c>
      <c r="C1346">
        <v>361</v>
      </c>
      <c r="D1346">
        <v>369</v>
      </c>
      <c r="E1346">
        <v>361</v>
      </c>
      <c r="F1346">
        <v>366</v>
      </c>
      <c r="G1346">
        <v>808000</v>
      </c>
      <c r="H1346" s="2" t="str">
        <f t="shared" si="102"/>
        <v>高安超え</v>
      </c>
      <c r="I1346">
        <v>1</v>
      </c>
      <c r="J1346">
        <f t="shared" si="104"/>
        <v>6</v>
      </c>
      <c r="K1346" t="str">
        <f t="shared" si="100"/>
        <v>高安超え</v>
      </c>
      <c r="L1346">
        <f t="shared" si="103"/>
        <v>6</v>
      </c>
      <c r="M1346" s="1">
        <f t="shared" si="101"/>
        <v>41170</v>
      </c>
      <c r="N1346">
        <f>SUM(J1346:$J$1480)</f>
        <v>330</v>
      </c>
      <c r="O1346">
        <f>SUM(L1346:$L$1480)</f>
        <v>308</v>
      </c>
    </row>
    <row r="1347" spans="2:15" x14ac:dyDescent="0.2">
      <c r="B1347" s="1">
        <v>41166</v>
      </c>
      <c r="C1347">
        <v>353</v>
      </c>
      <c r="D1347">
        <v>361</v>
      </c>
      <c r="E1347">
        <v>351</v>
      </c>
      <c r="F1347">
        <v>356</v>
      </c>
      <c r="G1347">
        <v>1947000</v>
      </c>
      <c r="H1347" s="2" t="str">
        <f t="shared" si="102"/>
        <v>高安超え</v>
      </c>
      <c r="I1347">
        <v>1</v>
      </c>
      <c r="J1347">
        <f t="shared" si="104"/>
        <v>10</v>
      </c>
      <c r="K1347" t="str">
        <f t="shared" si="100"/>
        <v>高安超え</v>
      </c>
      <c r="L1347">
        <f t="shared" si="103"/>
        <v>10</v>
      </c>
      <c r="M1347" s="1">
        <f t="shared" si="101"/>
        <v>41166</v>
      </c>
      <c r="N1347">
        <f>SUM(J1347:$J$1480)</f>
        <v>324</v>
      </c>
      <c r="O1347">
        <f>SUM(L1347:$L$1480)</f>
        <v>302</v>
      </c>
    </row>
    <row r="1348" spans="2:15" x14ac:dyDescent="0.2">
      <c r="B1348" s="1">
        <v>41165</v>
      </c>
      <c r="C1348">
        <v>351</v>
      </c>
      <c r="D1348">
        <v>354</v>
      </c>
      <c r="E1348">
        <v>349</v>
      </c>
      <c r="F1348">
        <v>351</v>
      </c>
      <c r="G1348">
        <v>457000</v>
      </c>
      <c r="H1348" s="2" t="str">
        <f t="shared" si="102"/>
        <v>高安超え</v>
      </c>
      <c r="I1348">
        <v>1</v>
      </c>
      <c r="J1348">
        <f t="shared" si="104"/>
        <v>5</v>
      </c>
      <c r="K1348" t="str">
        <f t="shared" si="100"/>
        <v>高安超え</v>
      </c>
      <c r="L1348">
        <f t="shared" si="103"/>
        <v>5</v>
      </c>
      <c r="M1348" s="1">
        <f t="shared" si="101"/>
        <v>41165</v>
      </c>
      <c r="N1348">
        <f>SUM(J1348:$J$1480)</f>
        <v>314</v>
      </c>
      <c r="O1348">
        <f>SUM(L1348:$L$1480)</f>
        <v>292</v>
      </c>
    </row>
    <row r="1349" spans="2:15" x14ac:dyDescent="0.2">
      <c r="B1349" s="1">
        <v>41164</v>
      </c>
      <c r="C1349">
        <v>347</v>
      </c>
      <c r="D1349">
        <v>350</v>
      </c>
      <c r="E1349">
        <v>343</v>
      </c>
      <c r="F1349">
        <v>350</v>
      </c>
      <c r="G1349">
        <v>554000</v>
      </c>
      <c r="H1349" s="2" t="str">
        <f t="shared" si="102"/>
        <v>高安超え</v>
      </c>
      <c r="I1349">
        <v>1</v>
      </c>
      <c r="J1349">
        <f t="shared" si="104"/>
        <v>1</v>
      </c>
      <c r="K1349" t="str">
        <f t="shared" si="100"/>
        <v>高安超え</v>
      </c>
      <c r="L1349">
        <f t="shared" si="103"/>
        <v>1</v>
      </c>
      <c r="M1349" s="1">
        <f t="shared" si="101"/>
        <v>41164</v>
      </c>
      <c r="N1349">
        <f>SUM(J1349:$J$1480)</f>
        <v>309</v>
      </c>
      <c r="O1349">
        <f>SUM(L1349:$L$1480)</f>
        <v>287</v>
      </c>
    </row>
    <row r="1350" spans="2:15" x14ac:dyDescent="0.2">
      <c r="B1350" s="1">
        <v>41163</v>
      </c>
      <c r="C1350">
        <v>345</v>
      </c>
      <c r="D1350">
        <v>345</v>
      </c>
      <c r="E1350">
        <v>338</v>
      </c>
      <c r="F1350">
        <v>344</v>
      </c>
      <c r="G1350">
        <v>586000</v>
      </c>
      <c r="H1350" s="2" t="str">
        <f t="shared" si="102"/>
        <v>高安割れ</v>
      </c>
      <c r="I1350">
        <v>1</v>
      </c>
      <c r="J1350">
        <f t="shared" si="104"/>
        <v>-6</v>
      </c>
      <c r="K1350" t="str">
        <f t="shared" si="100"/>
        <v>高安割れ</v>
      </c>
      <c r="L1350">
        <f t="shared" si="103"/>
        <v>-6</v>
      </c>
      <c r="M1350" s="1">
        <f t="shared" si="101"/>
        <v>41163</v>
      </c>
      <c r="N1350">
        <f>SUM(J1350:$J$1480)</f>
        <v>308</v>
      </c>
      <c r="O1350">
        <f>SUM(L1350:$L$1480)</f>
        <v>286</v>
      </c>
    </row>
    <row r="1351" spans="2:15" x14ac:dyDescent="0.2">
      <c r="B1351" s="1">
        <v>41162</v>
      </c>
      <c r="C1351">
        <v>343</v>
      </c>
      <c r="D1351">
        <v>346</v>
      </c>
      <c r="E1351">
        <v>342</v>
      </c>
      <c r="F1351">
        <v>344</v>
      </c>
      <c r="G1351">
        <v>411000</v>
      </c>
      <c r="H1351" s="2" t="str">
        <f t="shared" si="102"/>
        <v/>
      </c>
      <c r="I1351">
        <v>1</v>
      </c>
      <c r="J1351">
        <f t="shared" si="104"/>
        <v>0</v>
      </c>
      <c r="K1351" t="str">
        <f t="shared" ref="K1351:K1414" si="105">IF(AND(D1351&lt;=D1352,E1351&lt;E1352),"高安割れ",IF(AND(D1351&gt;D1352,E1351&gt;E1352),"高安超え",""))</f>
        <v/>
      </c>
      <c r="L1351">
        <f t="shared" si="103"/>
        <v>0</v>
      </c>
      <c r="M1351" s="1">
        <f t="shared" ref="M1351:M1414" si="106">+B1351</f>
        <v>41162</v>
      </c>
      <c r="N1351">
        <f>SUM(J1351:$J$1480)</f>
        <v>314</v>
      </c>
      <c r="O1351">
        <f>SUM(L1351:$L$1480)</f>
        <v>292</v>
      </c>
    </row>
    <row r="1352" spans="2:15" x14ac:dyDescent="0.2">
      <c r="B1352" s="1">
        <v>41159</v>
      </c>
      <c r="C1352">
        <v>343</v>
      </c>
      <c r="D1352">
        <v>347</v>
      </c>
      <c r="E1352">
        <v>339</v>
      </c>
      <c r="F1352">
        <v>342</v>
      </c>
      <c r="G1352">
        <v>977000</v>
      </c>
      <c r="H1352" s="2" t="str">
        <f t="shared" ref="H1352:H1415" si="107">IF(AND(D1352&lt;D1353,E1352&lt;E1353),"高安割れ",IF(AND(D1352&gt;D1353,E1352&gt;E1353),"高安超え",""))</f>
        <v>高安超え</v>
      </c>
      <c r="I1352">
        <v>1</v>
      </c>
      <c r="J1352">
        <f t="shared" si="104"/>
        <v>2</v>
      </c>
      <c r="K1352" t="str">
        <f t="shared" si="105"/>
        <v>高安超え</v>
      </c>
      <c r="L1352">
        <f t="shared" ref="L1352:L1415" si="108">IF(K1352="高安割れ",(F1352-F1351)*I1352,(F1351-F1352)*I1352)</f>
        <v>2</v>
      </c>
      <c r="M1352" s="1">
        <f t="shared" si="106"/>
        <v>41159</v>
      </c>
      <c r="N1352">
        <f>SUM(J1352:$J$1480)</f>
        <v>314</v>
      </c>
      <c r="O1352">
        <f>SUM(L1352:$L$1480)</f>
        <v>292</v>
      </c>
    </row>
    <row r="1353" spans="2:15" x14ac:dyDescent="0.2">
      <c r="B1353" s="1">
        <v>41158</v>
      </c>
      <c r="C1353">
        <v>337</v>
      </c>
      <c r="D1353">
        <v>339</v>
      </c>
      <c r="E1353">
        <v>328</v>
      </c>
      <c r="F1353">
        <v>329</v>
      </c>
      <c r="G1353">
        <v>410000</v>
      </c>
      <c r="H1353" s="2" t="str">
        <f t="shared" si="107"/>
        <v>高安割れ</v>
      </c>
      <c r="I1353">
        <v>1</v>
      </c>
      <c r="J1353">
        <f t="shared" ref="J1353:J1416" si="109">IF(H1353="高安割れ",(F1353-F1352)*I1353,(F1352-F1353)*I1353)</f>
        <v>-13</v>
      </c>
      <c r="K1353" t="str">
        <f t="shared" si="105"/>
        <v>高安割れ</v>
      </c>
      <c r="L1353">
        <f t="shared" si="108"/>
        <v>-13</v>
      </c>
      <c r="M1353" s="1">
        <f t="shared" si="106"/>
        <v>41158</v>
      </c>
      <c r="N1353">
        <f>SUM(J1353:$J$1480)</f>
        <v>312</v>
      </c>
      <c r="O1353">
        <f>SUM(L1353:$L$1480)</f>
        <v>290</v>
      </c>
    </row>
    <row r="1354" spans="2:15" x14ac:dyDescent="0.2">
      <c r="B1354" s="1">
        <v>41157</v>
      </c>
      <c r="C1354">
        <v>341</v>
      </c>
      <c r="D1354">
        <v>341</v>
      </c>
      <c r="E1354">
        <v>332</v>
      </c>
      <c r="F1354">
        <v>335</v>
      </c>
      <c r="G1354">
        <v>436000</v>
      </c>
      <c r="H1354" s="2" t="str">
        <f t="shared" si="107"/>
        <v/>
      </c>
      <c r="I1354">
        <v>1</v>
      </c>
      <c r="J1354">
        <f t="shared" si="109"/>
        <v>-6</v>
      </c>
      <c r="K1354" t="str">
        <f t="shared" si="105"/>
        <v/>
      </c>
      <c r="L1354">
        <f t="shared" si="108"/>
        <v>-6</v>
      </c>
      <c r="M1354" s="1">
        <f t="shared" si="106"/>
        <v>41157</v>
      </c>
      <c r="N1354">
        <f>SUM(J1354:$J$1480)</f>
        <v>325</v>
      </c>
      <c r="O1354">
        <f>SUM(L1354:$L$1480)</f>
        <v>303</v>
      </c>
    </row>
    <row r="1355" spans="2:15" x14ac:dyDescent="0.2">
      <c r="B1355" s="1">
        <v>41156</v>
      </c>
      <c r="C1355">
        <v>335</v>
      </c>
      <c r="D1355">
        <v>342</v>
      </c>
      <c r="E1355">
        <v>328</v>
      </c>
      <c r="F1355">
        <v>341</v>
      </c>
      <c r="G1355">
        <v>724000</v>
      </c>
      <c r="H1355" s="2" t="str">
        <f t="shared" si="107"/>
        <v/>
      </c>
      <c r="I1355">
        <v>1</v>
      </c>
      <c r="J1355">
        <f t="shared" si="109"/>
        <v>-6</v>
      </c>
      <c r="K1355" t="str">
        <f t="shared" si="105"/>
        <v/>
      </c>
      <c r="L1355">
        <f t="shared" si="108"/>
        <v>-6</v>
      </c>
      <c r="M1355" s="1">
        <f t="shared" si="106"/>
        <v>41156</v>
      </c>
      <c r="N1355">
        <f>SUM(J1355:$J$1480)</f>
        <v>331</v>
      </c>
      <c r="O1355">
        <f>SUM(L1355:$L$1480)</f>
        <v>309</v>
      </c>
    </row>
    <row r="1356" spans="2:15" x14ac:dyDescent="0.2">
      <c r="B1356" s="1">
        <v>41155</v>
      </c>
      <c r="C1356">
        <v>336</v>
      </c>
      <c r="D1356">
        <v>339</v>
      </c>
      <c r="E1356">
        <v>331</v>
      </c>
      <c r="F1356">
        <v>333</v>
      </c>
      <c r="G1356">
        <v>555000</v>
      </c>
      <c r="H1356" s="2" t="str">
        <f t="shared" si="107"/>
        <v>高安割れ</v>
      </c>
      <c r="I1356">
        <v>1</v>
      </c>
      <c r="J1356">
        <f t="shared" si="109"/>
        <v>-8</v>
      </c>
      <c r="K1356" t="str">
        <f t="shared" si="105"/>
        <v>高安割れ</v>
      </c>
      <c r="L1356">
        <f t="shared" si="108"/>
        <v>-8</v>
      </c>
      <c r="M1356" s="1">
        <f t="shared" si="106"/>
        <v>41155</v>
      </c>
      <c r="N1356">
        <f>SUM(J1356:$J$1480)</f>
        <v>337</v>
      </c>
      <c r="O1356">
        <f>SUM(L1356:$L$1480)</f>
        <v>315</v>
      </c>
    </row>
    <row r="1357" spans="2:15" x14ac:dyDescent="0.2">
      <c r="B1357" s="1">
        <v>41152</v>
      </c>
      <c r="C1357">
        <v>342</v>
      </c>
      <c r="D1357">
        <v>343</v>
      </c>
      <c r="E1357">
        <v>335</v>
      </c>
      <c r="F1357">
        <v>336</v>
      </c>
      <c r="G1357">
        <v>543000</v>
      </c>
      <c r="H1357" s="2" t="str">
        <f t="shared" si="107"/>
        <v>高安割れ</v>
      </c>
      <c r="I1357">
        <v>1</v>
      </c>
      <c r="J1357">
        <f t="shared" si="109"/>
        <v>3</v>
      </c>
      <c r="K1357" t="str">
        <f t="shared" si="105"/>
        <v>高安割れ</v>
      </c>
      <c r="L1357">
        <f t="shared" si="108"/>
        <v>3</v>
      </c>
      <c r="M1357" s="1">
        <f t="shared" si="106"/>
        <v>41152</v>
      </c>
      <c r="N1357">
        <f>SUM(J1357:$J$1480)</f>
        <v>345</v>
      </c>
      <c r="O1357">
        <f>SUM(L1357:$L$1480)</f>
        <v>323</v>
      </c>
    </row>
    <row r="1358" spans="2:15" x14ac:dyDescent="0.2">
      <c r="B1358" s="1">
        <v>41151</v>
      </c>
      <c r="C1358">
        <v>361</v>
      </c>
      <c r="D1358">
        <v>361</v>
      </c>
      <c r="E1358">
        <v>345</v>
      </c>
      <c r="F1358">
        <v>347</v>
      </c>
      <c r="G1358">
        <v>1017000</v>
      </c>
      <c r="H1358" s="2" t="str">
        <f t="shared" si="107"/>
        <v/>
      </c>
      <c r="I1358">
        <v>1</v>
      </c>
      <c r="J1358">
        <f t="shared" si="109"/>
        <v>-11</v>
      </c>
      <c r="K1358" t="str">
        <f t="shared" si="105"/>
        <v/>
      </c>
      <c r="L1358">
        <f t="shared" si="108"/>
        <v>-11</v>
      </c>
      <c r="M1358" s="1">
        <f t="shared" si="106"/>
        <v>41151</v>
      </c>
      <c r="N1358">
        <f>SUM(J1358:$J$1480)</f>
        <v>342</v>
      </c>
      <c r="O1358">
        <f>SUM(L1358:$L$1480)</f>
        <v>320</v>
      </c>
    </row>
    <row r="1359" spans="2:15" x14ac:dyDescent="0.2">
      <c r="B1359" s="1">
        <v>41150</v>
      </c>
      <c r="C1359">
        <v>350</v>
      </c>
      <c r="D1359">
        <v>358</v>
      </c>
      <c r="E1359">
        <v>350</v>
      </c>
      <c r="F1359">
        <v>357</v>
      </c>
      <c r="G1359">
        <v>1122000</v>
      </c>
      <c r="H1359" s="2" t="str">
        <f t="shared" si="107"/>
        <v>高安超え</v>
      </c>
      <c r="I1359">
        <v>1</v>
      </c>
      <c r="J1359">
        <f t="shared" si="109"/>
        <v>-10</v>
      </c>
      <c r="K1359" t="str">
        <f t="shared" si="105"/>
        <v>高安超え</v>
      </c>
      <c r="L1359">
        <f t="shared" si="108"/>
        <v>-10</v>
      </c>
      <c r="M1359" s="1">
        <f t="shared" si="106"/>
        <v>41150</v>
      </c>
      <c r="N1359">
        <f>SUM(J1359:$J$1480)</f>
        <v>353</v>
      </c>
      <c r="O1359">
        <f>SUM(L1359:$L$1480)</f>
        <v>331</v>
      </c>
    </row>
    <row r="1360" spans="2:15" x14ac:dyDescent="0.2">
      <c r="B1360" s="1">
        <v>41149</v>
      </c>
      <c r="C1360">
        <v>348</v>
      </c>
      <c r="D1360">
        <v>349</v>
      </c>
      <c r="E1360">
        <v>340</v>
      </c>
      <c r="F1360">
        <v>346</v>
      </c>
      <c r="G1360">
        <v>1053000</v>
      </c>
      <c r="H1360" s="2" t="str">
        <f t="shared" si="107"/>
        <v>高安割れ</v>
      </c>
      <c r="I1360">
        <v>1</v>
      </c>
      <c r="J1360">
        <f t="shared" si="109"/>
        <v>-11</v>
      </c>
      <c r="K1360" t="str">
        <f t="shared" si="105"/>
        <v>高安割れ</v>
      </c>
      <c r="L1360">
        <f t="shared" si="108"/>
        <v>-11</v>
      </c>
      <c r="M1360" s="1">
        <f t="shared" si="106"/>
        <v>41149</v>
      </c>
      <c r="N1360">
        <f>SUM(J1360:$J$1480)</f>
        <v>363</v>
      </c>
      <c r="O1360">
        <f>SUM(L1360:$L$1480)</f>
        <v>341</v>
      </c>
    </row>
    <row r="1361" spans="2:15" x14ac:dyDescent="0.2">
      <c r="B1361" s="1">
        <v>41148</v>
      </c>
      <c r="C1361">
        <v>346</v>
      </c>
      <c r="D1361">
        <v>351</v>
      </c>
      <c r="E1361">
        <v>345</v>
      </c>
      <c r="F1361">
        <v>346</v>
      </c>
      <c r="G1361">
        <v>1138000</v>
      </c>
      <c r="H1361" s="2" t="str">
        <f t="shared" si="107"/>
        <v>高安超え</v>
      </c>
      <c r="I1361">
        <v>1</v>
      </c>
      <c r="J1361">
        <f t="shared" si="109"/>
        <v>0</v>
      </c>
      <c r="K1361" t="str">
        <f t="shared" si="105"/>
        <v>高安超え</v>
      </c>
      <c r="L1361">
        <f t="shared" si="108"/>
        <v>0</v>
      </c>
      <c r="M1361" s="1">
        <f t="shared" si="106"/>
        <v>41148</v>
      </c>
      <c r="N1361">
        <f>SUM(J1361:$J$1480)</f>
        <v>374</v>
      </c>
      <c r="O1361">
        <f>SUM(L1361:$L$1480)</f>
        <v>352</v>
      </c>
    </row>
    <row r="1362" spans="2:15" x14ac:dyDescent="0.2">
      <c r="B1362" s="1">
        <v>41145</v>
      </c>
      <c r="C1362">
        <v>336</v>
      </c>
      <c r="D1362">
        <v>339</v>
      </c>
      <c r="E1362">
        <v>333</v>
      </c>
      <c r="F1362">
        <v>338</v>
      </c>
      <c r="G1362">
        <v>360000</v>
      </c>
      <c r="H1362" s="2" t="str">
        <f t="shared" si="107"/>
        <v/>
      </c>
      <c r="I1362">
        <v>1</v>
      </c>
      <c r="J1362">
        <f t="shared" si="109"/>
        <v>8</v>
      </c>
      <c r="K1362" t="str">
        <f t="shared" si="105"/>
        <v/>
      </c>
      <c r="L1362">
        <f t="shared" si="108"/>
        <v>8</v>
      </c>
      <c r="M1362" s="1">
        <f t="shared" si="106"/>
        <v>41145</v>
      </c>
      <c r="N1362">
        <f>SUM(J1362:$J$1480)</f>
        <v>374</v>
      </c>
      <c r="O1362">
        <f>SUM(L1362:$L$1480)</f>
        <v>352</v>
      </c>
    </row>
    <row r="1363" spans="2:15" x14ac:dyDescent="0.2">
      <c r="B1363" s="1">
        <v>41144</v>
      </c>
      <c r="C1363">
        <v>337</v>
      </c>
      <c r="D1363">
        <v>341</v>
      </c>
      <c r="E1363">
        <v>331</v>
      </c>
      <c r="F1363">
        <v>339</v>
      </c>
      <c r="G1363">
        <v>634000</v>
      </c>
      <c r="H1363" s="2" t="str">
        <f t="shared" si="107"/>
        <v/>
      </c>
      <c r="I1363">
        <v>1</v>
      </c>
      <c r="J1363">
        <f t="shared" si="109"/>
        <v>-1</v>
      </c>
      <c r="K1363" t="str">
        <f t="shared" si="105"/>
        <v/>
      </c>
      <c r="L1363">
        <f t="shared" si="108"/>
        <v>-1</v>
      </c>
      <c r="M1363" s="1">
        <f t="shared" si="106"/>
        <v>41144</v>
      </c>
      <c r="N1363">
        <f>SUM(J1363:$J$1480)</f>
        <v>366</v>
      </c>
      <c r="O1363">
        <f>SUM(L1363:$L$1480)</f>
        <v>344</v>
      </c>
    </row>
    <row r="1364" spans="2:15" x14ac:dyDescent="0.2">
      <c r="B1364" s="1">
        <v>41143</v>
      </c>
      <c r="C1364">
        <v>334</v>
      </c>
      <c r="D1364">
        <v>339</v>
      </c>
      <c r="E1364">
        <v>331</v>
      </c>
      <c r="F1364">
        <v>338</v>
      </c>
      <c r="G1364">
        <v>503000</v>
      </c>
      <c r="H1364" s="2" t="str">
        <f t="shared" si="107"/>
        <v/>
      </c>
      <c r="I1364">
        <v>1</v>
      </c>
      <c r="J1364">
        <f t="shared" si="109"/>
        <v>1</v>
      </c>
      <c r="K1364" t="str">
        <f t="shared" si="105"/>
        <v>高安割れ</v>
      </c>
      <c r="L1364">
        <f t="shared" si="108"/>
        <v>-1</v>
      </c>
      <c r="M1364" s="1">
        <f t="shared" si="106"/>
        <v>41143</v>
      </c>
      <c r="N1364">
        <f>SUM(J1364:$J$1480)</f>
        <v>367</v>
      </c>
      <c r="O1364">
        <f>SUM(L1364:$L$1480)</f>
        <v>345</v>
      </c>
    </row>
    <row r="1365" spans="2:15" x14ac:dyDescent="0.2">
      <c r="B1365" s="1">
        <v>41142</v>
      </c>
      <c r="C1365">
        <v>338</v>
      </c>
      <c r="D1365">
        <v>339</v>
      </c>
      <c r="E1365">
        <v>334</v>
      </c>
      <c r="F1365">
        <v>335</v>
      </c>
      <c r="G1365">
        <v>634000</v>
      </c>
      <c r="H1365" s="2" t="str">
        <f t="shared" si="107"/>
        <v>高安割れ</v>
      </c>
      <c r="I1365">
        <v>1</v>
      </c>
      <c r="J1365">
        <f t="shared" si="109"/>
        <v>-3</v>
      </c>
      <c r="K1365" t="str">
        <f t="shared" si="105"/>
        <v>高安割れ</v>
      </c>
      <c r="L1365">
        <f t="shared" si="108"/>
        <v>-3</v>
      </c>
      <c r="M1365" s="1">
        <f t="shared" si="106"/>
        <v>41142</v>
      </c>
      <c r="N1365">
        <f>SUM(J1365:$J$1480)</f>
        <v>366</v>
      </c>
      <c r="O1365">
        <f>SUM(L1365:$L$1480)</f>
        <v>346</v>
      </c>
    </row>
    <row r="1366" spans="2:15" x14ac:dyDescent="0.2">
      <c r="B1366" s="1">
        <v>41141</v>
      </c>
      <c r="C1366">
        <v>346</v>
      </c>
      <c r="D1366">
        <v>349</v>
      </c>
      <c r="E1366">
        <v>341</v>
      </c>
      <c r="F1366">
        <v>343</v>
      </c>
      <c r="G1366">
        <v>526000</v>
      </c>
      <c r="H1366" s="2" t="str">
        <f t="shared" si="107"/>
        <v>高安超え</v>
      </c>
      <c r="I1366">
        <v>1</v>
      </c>
      <c r="J1366">
        <f t="shared" si="109"/>
        <v>-8</v>
      </c>
      <c r="K1366" t="str">
        <f t="shared" si="105"/>
        <v>高安超え</v>
      </c>
      <c r="L1366">
        <f t="shared" si="108"/>
        <v>-8</v>
      </c>
      <c r="M1366" s="1">
        <f t="shared" si="106"/>
        <v>41141</v>
      </c>
      <c r="N1366">
        <f>SUM(J1366:$J$1480)</f>
        <v>369</v>
      </c>
      <c r="O1366">
        <f>SUM(L1366:$L$1480)</f>
        <v>349</v>
      </c>
    </row>
    <row r="1367" spans="2:15" x14ac:dyDescent="0.2">
      <c r="B1367" s="1">
        <v>41138</v>
      </c>
      <c r="C1367">
        <v>342</v>
      </c>
      <c r="D1367">
        <v>347</v>
      </c>
      <c r="E1367">
        <v>340</v>
      </c>
      <c r="F1367">
        <v>345</v>
      </c>
      <c r="G1367">
        <v>572000</v>
      </c>
      <c r="H1367" s="2" t="str">
        <f t="shared" si="107"/>
        <v>高安超え</v>
      </c>
      <c r="I1367">
        <v>1</v>
      </c>
      <c r="J1367">
        <f t="shared" si="109"/>
        <v>-2</v>
      </c>
      <c r="K1367" t="str">
        <f t="shared" si="105"/>
        <v>高安超え</v>
      </c>
      <c r="L1367">
        <f t="shared" si="108"/>
        <v>-2</v>
      </c>
      <c r="M1367" s="1">
        <f t="shared" si="106"/>
        <v>41138</v>
      </c>
      <c r="N1367">
        <f>SUM(J1367:$J$1480)</f>
        <v>377</v>
      </c>
      <c r="O1367">
        <f>SUM(L1367:$L$1480)</f>
        <v>357</v>
      </c>
    </row>
    <row r="1368" spans="2:15" x14ac:dyDescent="0.2">
      <c r="B1368" s="1">
        <v>41137</v>
      </c>
      <c r="C1368">
        <v>337</v>
      </c>
      <c r="D1368">
        <v>341</v>
      </c>
      <c r="E1368">
        <v>336</v>
      </c>
      <c r="F1368">
        <v>340</v>
      </c>
      <c r="G1368">
        <v>398000</v>
      </c>
      <c r="H1368" s="2" t="str">
        <f t="shared" si="107"/>
        <v>高安超え</v>
      </c>
      <c r="I1368">
        <v>1</v>
      </c>
      <c r="J1368">
        <f t="shared" si="109"/>
        <v>5</v>
      </c>
      <c r="K1368" t="str">
        <f t="shared" si="105"/>
        <v>高安超え</v>
      </c>
      <c r="L1368">
        <f t="shared" si="108"/>
        <v>5</v>
      </c>
      <c r="M1368" s="1">
        <f t="shared" si="106"/>
        <v>41137</v>
      </c>
      <c r="N1368">
        <f>SUM(J1368:$J$1480)</f>
        <v>379</v>
      </c>
      <c r="O1368">
        <f>SUM(L1368:$L$1480)</f>
        <v>359</v>
      </c>
    </row>
    <row r="1369" spans="2:15" x14ac:dyDescent="0.2">
      <c r="B1369" s="1">
        <v>41136</v>
      </c>
      <c r="C1369">
        <v>338</v>
      </c>
      <c r="D1369">
        <v>338</v>
      </c>
      <c r="E1369">
        <v>328</v>
      </c>
      <c r="F1369">
        <v>334</v>
      </c>
      <c r="G1369">
        <v>346000</v>
      </c>
      <c r="H1369" s="2" t="str">
        <f t="shared" si="107"/>
        <v/>
      </c>
      <c r="I1369">
        <v>1</v>
      </c>
      <c r="J1369">
        <f t="shared" si="109"/>
        <v>6</v>
      </c>
      <c r="K1369" t="str">
        <f t="shared" si="105"/>
        <v/>
      </c>
      <c r="L1369">
        <f t="shared" si="108"/>
        <v>6</v>
      </c>
      <c r="M1369" s="1">
        <f t="shared" si="106"/>
        <v>41136</v>
      </c>
      <c r="N1369">
        <f>SUM(J1369:$J$1480)</f>
        <v>374</v>
      </c>
      <c r="O1369">
        <f>SUM(L1369:$L$1480)</f>
        <v>354</v>
      </c>
    </row>
    <row r="1370" spans="2:15" x14ac:dyDescent="0.2">
      <c r="B1370" s="1">
        <v>41135</v>
      </c>
      <c r="C1370">
        <v>331</v>
      </c>
      <c r="D1370">
        <v>337</v>
      </c>
      <c r="E1370">
        <v>331</v>
      </c>
      <c r="F1370">
        <v>336</v>
      </c>
      <c r="G1370">
        <v>370000</v>
      </c>
      <c r="H1370" s="2" t="str">
        <f t="shared" si="107"/>
        <v>高安超え</v>
      </c>
      <c r="I1370">
        <v>1</v>
      </c>
      <c r="J1370">
        <f t="shared" si="109"/>
        <v>-2</v>
      </c>
      <c r="K1370" t="str">
        <f t="shared" si="105"/>
        <v>高安超え</v>
      </c>
      <c r="L1370">
        <f t="shared" si="108"/>
        <v>-2</v>
      </c>
      <c r="M1370" s="1">
        <f t="shared" si="106"/>
        <v>41135</v>
      </c>
      <c r="N1370">
        <f>SUM(J1370:$J$1480)</f>
        <v>368</v>
      </c>
      <c r="O1370">
        <f>SUM(L1370:$L$1480)</f>
        <v>348</v>
      </c>
    </row>
    <row r="1371" spans="2:15" x14ac:dyDescent="0.2">
      <c r="B1371" s="1">
        <v>41134</v>
      </c>
      <c r="C1371">
        <v>333</v>
      </c>
      <c r="D1371">
        <v>334</v>
      </c>
      <c r="E1371">
        <v>329</v>
      </c>
      <c r="F1371">
        <v>330</v>
      </c>
      <c r="G1371">
        <v>319000</v>
      </c>
      <c r="H1371" s="2" t="str">
        <f t="shared" si="107"/>
        <v/>
      </c>
      <c r="I1371">
        <v>1</v>
      </c>
      <c r="J1371">
        <f t="shared" si="109"/>
        <v>6</v>
      </c>
      <c r="K1371" t="str">
        <f t="shared" si="105"/>
        <v/>
      </c>
      <c r="L1371">
        <f t="shared" si="108"/>
        <v>6</v>
      </c>
      <c r="M1371" s="1">
        <f t="shared" si="106"/>
        <v>41134</v>
      </c>
      <c r="N1371">
        <f>SUM(J1371:$J$1480)</f>
        <v>370</v>
      </c>
      <c r="O1371">
        <f>SUM(L1371:$L$1480)</f>
        <v>350</v>
      </c>
    </row>
    <row r="1372" spans="2:15" x14ac:dyDescent="0.2">
      <c r="B1372" s="1">
        <v>41131</v>
      </c>
      <c r="C1372">
        <v>335</v>
      </c>
      <c r="D1372">
        <v>339</v>
      </c>
      <c r="E1372">
        <v>328</v>
      </c>
      <c r="F1372">
        <v>332</v>
      </c>
      <c r="G1372">
        <v>652000</v>
      </c>
      <c r="H1372" s="2" t="str">
        <f t="shared" si="107"/>
        <v>高安割れ</v>
      </c>
      <c r="I1372">
        <v>1</v>
      </c>
      <c r="J1372">
        <f t="shared" si="109"/>
        <v>2</v>
      </c>
      <c r="K1372" t="str">
        <f t="shared" si="105"/>
        <v>高安割れ</v>
      </c>
      <c r="L1372">
        <f t="shared" si="108"/>
        <v>2</v>
      </c>
      <c r="M1372" s="1">
        <f t="shared" si="106"/>
        <v>41131</v>
      </c>
      <c r="N1372">
        <f>SUM(J1372:$J$1480)</f>
        <v>364</v>
      </c>
      <c r="O1372">
        <f>SUM(L1372:$L$1480)</f>
        <v>344</v>
      </c>
    </row>
    <row r="1373" spans="2:15" x14ac:dyDescent="0.2">
      <c r="B1373" s="1">
        <v>41130</v>
      </c>
      <c r="C1373">
        <v>331</v>
      </c>
      <c r="D1373">
        <v>341</v>
      </c>
      <c r="E1373">
        <v>331</v>
      </c>
      <c r="F1373">
        <v>337</v>
      </c>
      <c r="G1373">
        <v>1075000</v>
      </c>
      <c r="H1373" s="2" t="str">
        <f t="shared" si="107"/>
        <v>高安超え</v>
      </c>
      <c r="I1373">
        <v>1</v>
      </c>
      <c r="J1373">
        <f t="shared" si="109"/>
        <v>-5</v>
      </c>
      <c r="K1373" t="str">
        <f t="shared" si="105"/>
        <v>高安超え</v>
      </c>
      <c r="L1373">
        <f t="shared" si="108"/>
        <v>-5</v>
      </c>
      <c r="M1373" s="1">
        <f t="shared" si="106"/>
        <v>41130</v>
      </c>
      <c r="N1373">
        <f>SUM(J1373:$J$1480)</f>
        <v>362</v>
      </c>
      <c r="O1373">
        <f>SUM(L1373:$L$1480)</f>
        <v>342</v>
      </c>
    </row>
    <row r="1374" spans="2:15" x14ac:dyDescent="0.2">
      <c r="B1374" s="1">
        <v>41129</v>
      </c>
      <c r="C1374">
        <v>324</v>
      </c>
      <c r="D1374">
        <v>333</v>
      </c>
      <c r="E1374">
        <v>324</v>
      </c>
      <c r="F1374">
        <v>331</v>
      </c>
      <c r="G1374">
        <v>1311000</v>
      </c>
      <c r="H1374" s="2" t="str">
        <f t="shared" si="107"/>
        <v>高安超え</v>
      </c>
      <c r="I1374">
        <v>1</v>
      </c>
      <c r="J1374">
        <f t="shared" si="109"/>
        <v>6</v>
      </c>
      <c r="K1374" t="str">
        <f t="shared" si="105"/>
        <v>高安超え</v>
      </c>
      <c r="L1374">
        <f t="shared" si="108"/>
        <v>6</v>
      </c>
      <c r="M1374" s="1">
        <f t="shared" si="106"/>
        <v>41129</v>
      </c>
      <c r="N1374">
        <f>SUM(J1374:$J$1480)</f>
        <v>367</v>
      </c>
      <c r="O1374">
        <f>SUM(L1374:$L$1480)</f>
        <v>347</v>
      </c>
    </row>
    <row r="1375" spans="2:15" x14ac:dyDescent="0.2">
      <c r="B1375" s="1">
        <v>41128</v>
      </c>
      <c r="C1375">
        <v>307</v>
      </c>
      <c r="D1375">
        <v>321</v>
      </c>
      <c r="E1375">
        <v>303</v>
      </c>
      <c r="F1375">
        <v>319</v>
      </c>
      <c r="G1375">
        <v>541000</v>
      </c>
      <c r="H1375" s="2" t="str">
        <f t="shared" si="107"/>
        <v/>
      </c>
      <c r="I1375">
        <v>1</v>
      </c>
      <c r="J1375">
        <f t="shared" si="109"/>
        <v>12</v>
      </c>
      <c r="K1375" t="str">
        <f t="shared" si="105"/>
        <v/>
      </c>
      <c r="L1375">
        <f t="shared" si="108"/>
        <v>12</v>
      </c>
      <c r="M1375" s="1">
        <f t="shared" si="106"/>
        <v>41128</v>
      </c>
      <c r="N1375">
        <f>SUM(J1375:$J$1480)</f>
        <v>361</v>
      </c>
      <c r="O1375">
        <f>SUM(L1375:$L$1480)</f>
        <v>341</v>
      </c>
    </row>
    <row r="1376" spans="2:15" x14ac:dyDescent="0.2">
      <c r="B1376" s="1">
        <v>41127</v>
      </c>
      <c r="C1376">
        <v>310</v>
      </c>
      <c r="D1376">
        <v>314</v>
      </c>
      <c r="E1376">
        <v>310</v>
      </c>
      <c r="F1376">
        <v>310</v>
      </c>
      <c r="G1376">
        <v>630000</v>
      </c>
      <c r="H1376" s="2" t="str">
        <f t="shared" si="107"/>
        <v>高安超え</v>
      </c>
      <c r="I1376">
        <v>1</v>
      </c>
      <c r="J1376">
        <f t="shared" si="109"/>
        <v>9</v>
      </c>
      <c r="K1376" t="str">
        <f t="shared" si="105"/>
        <v>高安超え</v>
      </c>
      <c r="L1376">
        <f t="shared" si="108"/>
        <v>9</v>
      </c>
      <c r="M1376" s="1">
        <f t="shared" si="106"/>
        <v>41127</v>
      </c>
      <c r="N1376">
        <f>SUM(J1376:$J$1480)</f>
        <v>349</v>
      </c>
      <c r="O1376">
        <f>SUM(L1376:$L$1480)</f>
        <v>329</v>
      </c>
    </row>
    <row r="1377" spans="2:15" x14ac:dyDescent="0.2">
      <c r="B1377" s="1">
        <v>41124</v>
      </c>
      <c r="C1377">
        <v>310</v>
      </c>
      <c r="D1377">
        <v>310</v>
      </c>
      <c r="E1377">
        <v>305</v>
      </c>
      <c r="F1377">
        <v>308</v>
      </c>
      <c r="G1377">
        <v>423000</v>
      </c>
      <c r="H1377" s="2" t="str">
        <f t="shared" si="107"/>
        <v>高安割れ</v>
      </c>
      <c r="I1377">
        <v>1</v>
      </c>
      <c r="J1377">
        <f t="shared" si="109"/>
        <v>-2</v>
      </c>
      <c r="K1377" t="str">
        <f t="shared" si="105"/>
        <v>高安割れ</v>
      </c>
      <c r="L1377">
        <f t="shared" si="108"/>
        <v>-2</v>
      </c>
      <c r="M1377" s="1">
        <f t="shared" si="106"/>
        <v>41124</v>
      </c>
      <c r="N1377">
        <f>SUM(J1377:$J$1480)</f>
        <v>340</v>
      </c>
      <c r="O1377">
        <f>SUM(L1377:$L$1480)</f>
        <v>320</v>
      </c>
    </row>
    <row r="1378" spans="2:15" x14ac:dyDescent="0.2">
      <c r="B1378" s="1">
        <v>41123</v>
      </c>
      <c r="C1378">
        <v>316</v>
      </c>
      <c r="D1378">
        <v>321</v>
      </c>
      <c r="E1378">
        <v>315</v>
      </c>
      <c r="F1378">
        <v>315</v>
      </c>
      <c r="G1378">
        <v>666000</v>
      </c>
      <c r="H1378" s="2" t="str">
        <f t="shared" si="107"/>
        <v/>
      </c>
      <c r="I1378">
        <v>1</v>
      </c>
      <c r="J1378">
        <f t="shared" si="109"/>
        <v>-7</v>
      </c>
      <c r="K1378" t="str">
        <f t="shared" si="105"/>
        <v/>
      </c>
      <c r="L1378">
        <f t="shared" si="108"/>
        <v>-7</v>
      </c>
      <c r="M1378" s="1">
        <f t="shared" si="106"/>
        <v>41123</v>
      </c>
      <c r="N1378">
        <f>SUM(J1378:$J$1480)</f>
        <v>342</v>
      </c>
      <c r="O1378">
        <f>SUM(L1378:$L$1480)</f>
        <v>322</v>
      </c>
    </row>
    <row r="1379" spans="2:15" x14ac:dyDescent="0.2">
      <c r="B1379" s="1">
        <v>41122</v>
      </c>
      <c r="C1379">
        <v>321</v>
      </c>
      <c r="D1379">
        <v>322</v>
      </c>
      <c r="E1379">
        <v>314</v>
      </c>
      <c r="F1379">
        <v>317</v>
      </c>
      <c r="G1379">
        <v>650000</v>
      </c>
      <c r="H1379" s="2" t="str">
        <f t="shared" si="107"/>
        <v>高安割れ</v>
      </c>
      <c r="I1379">
        <v>1</v>
      </c>
      <c r="J1379">
        <f t="shared" si="109"/>
        <v>2</v>
      </c>
      <c r="K1379" t="str">
        <f t="shared" si="105"/>
        <v>高安割れ</v>
      </c>
      <c r="L1379">
        <f t="shared" si="108"/>
        <v>2</v>
      </c>
      <c r="M1379" s="1">
        <f t="shared" si="106"/>
        <v>41122</v>
      </c>
      <c r="N1379">
        <f>SUM(J1379:$J$1480)</f>
        <v>349</v>
      </c>
      <c r="O1379">
        <f>SUM(L1379:$L$1480)</f>
        <v>329</v>
      </c>
    </row>
    <row r="1380" spans="2:15" x14ac:dyDescent="0.2">
      <c r="B1380" s="1">
        <v>41121</v>
      </c>
      <c r="C1380">
        <v>323</v>
      </c>
      <c r="D1380">
        <v>329</v>
      </c>
      <c r="E1380">
        <v>321</v>
      </c>
      <c r="F1380">
        <v>326</v>
      </c>
      <c r="G1380">
        <v>503000</v>
      </c>
      <c r="H1380" s="2" t="str">
        <f t="shared" si="107"/>
        <v>高安超え</v>
      </c>
      <c r="I1380">
        <v>1</v>
      </c>
      <c r="J1380">
        <f t="shared" si="109"/>
        <v>-9</v>
      </c>
      <c r="K1380" t="str">
        <f t="shared" si="105"/>
        <v>高安超え</v>
      </c>
      <c r="L1380">
        <f t="shared" si="108"/>
        <v>-9</v>
      </c>
      <c r="M1380" s="1">
        <f t="shared" si="106"/>
        <v>41121</v>
      </c>
      <c r="N1380">
        <f>SUM(J1380:$J$1480)</f>
        <v>347</v>
      </c>
      <c r="O1380">
        <f>SUM(L1380:$L$1480)</f>
        <v>327</v>
      </c>
    </row>
    <row r="1381" spans="2:15" x14ac:dyDescent="0.2">
      <c r="B1381" s="1">
        <v>41120</v>
      </c>
      <c r="C1381">
        <v>318</v>
      </c>
      <c r="D1381">
        <v>322</v>
      </c>
      <c r="E1381">
        <v>317</v>
      </c>
      <c r="F1381">
        <v>322</v>
      </c>
      <c r="G1381">
        <v>254000</v>
      </c>
      <c r="H1381" s="2" t="str">
        <f t="shared" si="107"/>
        <v>高安超え</v>
      </c>
      <c r="I1381">
        <v>1</v>
      </c>
      <c r="J1381">
        <f t="shared" si="109"/>
        <v>4</v>
      </c>
      <c r="K1381" t="str">
        <f t="shared" si="105"/>
        <v>高安超え</v>
      </c>
      <c r="L1381">
        <f t="shared" si="108"/>
        <v>4</v>
      </c>
      <c r="M1381" s="1">
        <f t="shared" si="106"/>
        <v>41120</v>
      </c>
      <c r="N1381">
        <f>SUM(J1381:$J$1480)</f>
        <v>356</v>
      </c>
      <c r="O1381">
        <f>SUM(L1381:$L$1480)</f>
        <v>336</v>
      </c>
    </row>
    <row r="1382" spans="2:15" x14ac:dyDescent="0.2">
      <c r="B1382" s="1">
        <v>41117</v>
      </c>
      <c r="C1382">
        <v>316</v>
      </c>
      <c r="D1382">
        <v>320</v>
      </c>
      <c r="E1382">
        <v>312</v>
      </c>
      <c r="F1382">
        <v>315</v>
      </c>
      <c r="G1382">
        <v>397000</v>
      </c>
      <c r="H1382" s="2" t="str">
        <f t="shared" si="107"/>
        <v>高安超え</v>
      </c>
      <c r="I1382">
        <v>1</v>
      </c>
      <c r="J1382">
        <f t="shared" si="109"/>
        <v>7</v>
      </c>
      <c r="K1382" t="str">
        <f t="shared" si="105"/>
        <v>高安超え</v>
      </c>
      <c r="L1382">
        <f t="shared" si="108"/>
        <v>7</v>
      </c>
      <c r="M1382" s="1">
        <f t="shared" si="106"/>
        <v>41117</v>
      </c>
      <c r="N1382">
        <f>SUM(J1382:$J$1480)</f>
        <v>352</v>
      </c>
      <c r="O1382">
        <f>SUM(L1382:$L$1480)</f>
        <v>332</v>
      </c>
    </row>
    <row r="1383" spans="2:15" x14ac:dyDescent="0.2">
      <c r="B1383" s="1">
        <v>41116</v>
      </c>
      <c r="C1383">
        <v>313</v>
      </c>
      <c r="D1383">
        <v>314</v>
      </c>
      <c r="E1383">
        <v>305</v>
      </c>
      <c r="F1383">
        <v>310</v>
      </c>
      <c r="G1383">
        <v>716000</v>
      </c>
      <c r="H1383" s="2" t="str">
        <f t="shared" si="107"/>
        <v/>
      </c>
      <c r="I1383">
        <v>1</v>
      </c>
      <c r="J1383">
        <f t="shared" si="109"/>
        <v>5</v>
      </c>
      <c r="K1383" t="str">
        <f t="shared" si="105"/>
        <v/>
      </c>
      <c r="L1383">
        <f t="shared" si="108"/>
        <v>5</v>
      </c>
      <c r="M1383" s="1">
        <f t="shared" si="106"/>
        <v>41116</v>
      </c>
      <c r="N1383">
        <f>SUM(J1383:$J$1480)</f>
        <v>345</v>
      </c>
      <c r="O1383">
        <f>SUM(L1383:$L$1480)</f>
        <v>325</v>
      </c>
    </row>
    <row r="1384" spans="2:15" x14ac:dyDescent="0.2">
      <c r="B1384" s="1">
        <v>41115</v>
      </c>
      <c r="C1384">
        <v>323</v>
      </c>
      <c r="D1384">
        <v>323</v>
      </c>
      <c r="E1384">
        <v>305</v>
      </c>
      <c r="F1384">
        <v>309</v>
      </c>
      <c r="G1384">
        <v>1177000</v>
      </c>
      <c r="H1384" s="2" t="str">
        <f t="shared" si="107"/>
        <v>高安割れ</v>
      </c>
      <c r="I1384">
        <v>1</v>
      </c>
      <c r="J1384">
        <f t="shared" si="109"/>
        <v>-1</v>
      </c>
      <c r="K1384" t="str">
        <f t="shared" si="105"/>
        <v>高安割れ</v>
      </c>
      <c r="L1384">
        <f t="shared" si="108"/>
        <v>-1</v>
      </c>
      <c r="M1384" s="1">
        <f t="shared" si="106"/>
        <v>41115</v>
      </c>
      <c r="N1384">
        <f>SUM(J1384:$J$1480)</f>
        <v>340</v>
      </c>
      <c r="O1384">
        <f>SUM(L1384:$L$1480)</f>
        <v>320</v>
      </c>
    </row>
    <row r="1385" spans="2:15" x14ac:dyDescent="0.2">
      <c r="B1385" s="1">
        <v>41114</v>
      </c>
      <c r="C1385">
        <v>326</v>
      </c>
      <c r="D1385">
        <v>328</v>
      </c>
      <c r="E1385">
        <v>321</v>
      </c>
      <c r="F1385">
        <v>326</v>
      </c>
      <c r="G1385">
        <v>1209000</v>
      </c>
      <c r="H1385" s="2" t="str">
        <f t="shared" si="107"/>
        <v>高安超え</v>
      </c>
      <c r="I1385">
        <v>1</v>
      </c>
      <c r="J1385">
        <f t="shared" si="109"/>
        <v>-17</v>
      </c>
      <c r="K1385" t="str">
        <f t="shared" si="105"/>
        <v>高安超え</v>
      </c>
      <c r="L1385">
        <f t="shared" si="108"/>
        <v>-17</v>
      </c>
      <c r="M1385" s="1">
        <f t="shared" si="106"/>
        <v>41114</v>
      </c>
      <c r="N1385">
        <f>SUM(J1385:$J$1480)</f>
        <v>341</v>
      </c>
      <c r="O1385">
        <f>SUM(L1385:$L$1480)</f>
        <v>321</v>
      </c>
    </row>
    <row r="1386" spans="2:15" x14ac:dyDescent="0.2">
      <c r="B1386" s="1">
        <v>41113</v>
      </c>
      <c r="C1386">
        <v>318</v>
      </c>
      <c r="D1386">
        <v>325</v>
      </c>
      <c r="E1386">
        <v>318</v>
      </c>
      <c r="F1386">
        <v>325</v>
      </c>
      <c r="G1386">
        <v>1195000</v>
      </c>
      <c r="H1386" s="2" t="str">
        <f t="shared" si="107"/>
        <v>高安超え</v>
      </c>
      <c r="I1386">
        <v>1</v>
      </c>
      <c r="J1386">
        <f t="shared" si="109"/>
        <v>1</v>
      </c>
      <c r="K1386" t="str">
        <f t="shared" si="105"/>
        <v>高安超え</v>
      </c>
      <c r="L1386">
        <f t="shared" si="108"/>
        <v>1</v>
      </c>
      <c r="M1386" s="1">
        <f t="shared" si="106"/>
        <v>41113</v>
      </c>
      <c r="N1386">
        <f>SUM(J1386:$J$1480)</f>
        <v>358</v>
      </c>
      <c r="O1386">
        <f>SUM(L1386:$L$1480)</f>
        <v>338</v>
      </c>
    </row>
    <row r="1387" spans="2:15" x14ac:dyDescent="0.2">
      <c r="B1387" s="1">
        <v>41110</v>
      </c>
      <c r="C1387">
        <v>320</v>
      </c>
      <c r="D1387">
        <v>324</v>
      </c>
      <c r="E1387">
        <v>316</v>
      </c>
      <c r="F1387">
        <v>317</v>
      </c>
      <c r="G1387">
        <v>1254000</v>
      </c>
      <c r="H1387" s="2" t="str">
        <f t="shared" si="107"/>
        <v>高安超え</v>
      </c>
      <c r="I1387">
        <v>1</v>
      </c>
      <c r="J1387">
        <f t="shared" si="109"/>
        <v>8</v>
      </c>
      <c r="K1387" t="str">
        <f t="shared" si="105"/>
        <v>高安超え</v>
      </c>
      <c r="L1387">
        <f t="shared" si="108"/>
        <v>8</v>
      </c>
      <c r="M1387" s="1">
        <f t="shared" si="106"/>
        <v>41110</v>
      </c>
      <c r="N1387">
        <f>SUM(J1387:$J$1480)</f>
        <v>357</v>
      </c>
      <c r="O1387">
        <f>SUM(L1387:$L$1480)</f>
        <v>337</v>
      </c>
    </row>
    <row r="1388" spans="2:15" x14ac:dyDescent="0.2">
      <c r="B1388" s="1">
        <v>41109</v>
      </c>
      <c r="C1388">
        <v>307</v>
      </c>
      <c r="D1388">
        <v>320</v>
      </c>
      <c r="E1388">
        <v>306</v>
      </c>
      <c r="F1388">
        <v>320</v>
      </c>
      <c r="G1388">
        <v>903000</v>
      </c>
      <c r="H1388" s="2" t="str">
        <f t="shared" si="107"/>
        <v>高安超え</v>
      </c>
      <c r="I1388">
        <v>1</v>
      </c>
      <c r="J1388">
        <f t="shared" si="109"/>
        <v>-3</v>
      </c>
      <c r="K1388" t="str">
        <f t="shared" si="105"/>
        <v>高安超え</v>
      </c>
      <c r="L1388">
        <f t="shared" si="108"/>
        <v>-3</v>
      </c>
      <c r="M1388" s="1">
        <f t="shared" si="106"/>
        <v>41109</v>
      </c>
      <c r="N1388">
        <f>SUM(J1388:$J$1480)</f>
        <v>349</v>
      </c>
      <c r="O1388">
        <f>SUM(L1388:$L$1480)</f>
        <v>329</v>
      </c>
    </row>
    <row r="1389" spans="2:15" x14ac:dyDescent="0.2">
      <c r="B1389" s="1">
        <v>41108</v>
      </c>
      <c r="C1389">
        <v>304</v>
      </c>
      <c r="D1389">
        <v>307</v>
      </c>
      <c r="E1389">
        <v>300</v>
      </c>
      <c r="F1389">
        <v>302</v>
      </c>
      <c r="G1389">
        <v>891000</v>
      </c>
      <c r="H1389" s="2" t="str">
        <f t="shared" si="107"/>
        <v>高安超え</v>
      </c>
      <c r="I1389">
        <v>1</v>
      </c>
      <c r="J1389">
        <f t="shared" si="109"/>
        <v>18</v>
      </c>
      <c r="K1389" t="str">
        <f t="shared" si="105"/>
        <v>高安超え</v>
      </c>
      <c r="L1389">
        <f t="shared" si="108"/>
        <v>18</v>
      </c>
      <c r="M1389" s="1">
        <f t="shared" si="106"/>
        <v>41108</v>
      </c>
      <c r="N1389">
        <f>SUM(J1389:$J$1480)</f>
        <v>352</v>
      </c>
      <c r="O1389">
        <f>SUM(L1389:$L$1480)</f>
        <v>332</v>
      </c>
    </row>
    <row r="1390" spans="2:15" x14ac:dyDescent="0.2">
      <c r="B1390" s="1">
        <v>41107</v>
      </c>
      <c r="C1390">
        <v>302</v>
      </c>
      <c r="D1390">
        <v>305</v>
      </c>
      <c r="E1390">
        <v>298</v>
      </c>
      <c r="F1390">
        <v>301</v>
      </c>
      <c r="G1390">
        <v>367000</v>
      </c>
      <c r="H1390" s="2" t="str">
        <f t="shared" si="107"/>
        <v/>
      </c>
      <c r="I1390">
        <v>1</v>
      </c>
      <c r="J1390">
        <f t="shared" si="109"/>
        <v>1</v>
      </c>
      <c r="K1390" t="str">
        <f t="shared" si="105"/>
        <v/>
      </c>
      <c r="L1390">
        <f t="shared" si="108"/>
        <v>1</v>
      </c>
      <c r="M1390" s="1">
        <f t="shared" si="106"/>
        <v>41107</v>
      </c>
      <c r="N1390">
        <f>SUM(J1390:$J$1480)</f>
        <v>334</v>
      </c>
      <c r="O1390">
        <f>SUM(L1390:$L$1480)</f>
        <v>314</v>
      </c>
    </row>
    <row r="1391" spans="2:15" x14ac:dyDescent="0.2">
      <c r="B1391" s="1">
        <v>41103</v>
      </c>
      <c r="C1391">
        <v>298</v>
      </c>
      <c r="D1391">
        <v>305</v>
      </c>
      <c r="E1391">
        <v>298</v>
      </c>
      <c r="F1391">
        <v>303</v>
      </c>
      <c r="G1391">
        <v>605000</v>
      </c>
      <c r="H1391" s="2" t="str">
        <f t="shared" si="107"/>
        <v>高安割れ</v>
      </c>
      <c r="I1391">
        <v>1</v>
      </c>
      <c r="J1391">
        <f t="shared" si="109"/>
        <v>2</v>
      </c>
      <c r="K1391" t="str">
        <f t="shared" si="105"/>
        <v>高安割れ</v>
      </c>
      <c r="L1391">
        <f t="shared" si="108"/>
        <v>2</v>
      </c>
      <c r="M1391" s="1">
        <f t="shared" si="106"/>
        <v>41103</v>
      </c>
      <c r="N1391">
        <f>SUM(J1391:$J$1480)</f>
        <v>333</v>
      </c>
      <c r="O1391">
        <f>SUM(L1391:$L$1480)</f>
        <v>313</v>
      </c>
    </row>
    <row r="1392" spans="2:15" x14ac:dyDescent="0.2">
      <c r="B1392" s="1">
        <v>41102</v>
      </c>
      <c r="C1392">
        <v>308</v>
      </c>
      <c r="D1392">
        <v>308</v>
      </c>
      <c r="E1392">
        <v>300</v>
      </c>
      <c r="F1392">
        <v>300</v>
      </c>
      <c r="G1392">
        <v>404000</v>
      </c>
      <c r="H1392" s="2" t="str">
        <f t="shared" si="107"/>
        <v/>
      </c>
      <c r="I1392">
        <v>1</v>
      </c>
      <c r="J1392">
        <f t="shared" si="109"/>
        <v>3</v>
      </c>
      <c r="K1392" t="str">
        <f t="shared" si="105"/>
        <v/>
      </c>
      <c r="L1392">
        <f t="shared" si="108"/>
        <v>3</v>
      </c>
      <c r="M1392" s="1">
        <f t="shared" si="106"/>
        <v>41102</v>
      </c>
      <c r="N1392">
        <f>SUM(J1392:$J$1480)</f>
        <v>331</v>
      </c>
      <c r="O1392">
        <f>SUM(L1392:$L$1480)</f>
        <v>311</v>
      </c>
    </row>
    <row r="1393" spans="2:15" x14ac:dyDescent="0.2">
      <c r="B1393" s="1">
        <v>41101</v>
      </c>
      <c r="C1393">
        <v>306</v>
      </c>
      <c r="D1393">
        <v>307</v>
      </c>
      <c r="E1393">
        <v>300</v>
      </c>
      <c r="F1393">
        <v>307</v>
      </c>
      <c r="G1393">
        <v>617000</v>
      </c>
      <c r="H1393" s="2" t="str">
        <f t="shared" si="107"/>
        <v>高安割れ</v>
      </c>
      <c r="I1393">
        <v>1</v>
      </c>
      <c r="J1393">
        <f t="shared" si="109"/>
        <v>7</v>
      </c>
      <c r="K1393" t="str">
        <f t="shared" si="105"/>
        <v>高安割れ</v>
      </c>
      <c r="L1393">
        <f t="shared" si="108"/>
        <v>7</v>
      </c>
      <c r="M1393" s="1">
        <f t="shared" si="106"/>
        <v>41101</v>
      </c>
      <c r="N1393">
        <f>SUM(J1393:$J$1480)</f>
        <v>328</v>
      </c>
      <c r="O1393">
        <f>SUM(L1393:$L$1480)</f>
        <v>308</v>
      </c>
    </row>
    <row r="1394" spans="2:15" x14ac:dyDescent="0.2">
      <c r="B1394" s="1">
        <v>41100</v>
      </c>
      <c r="C1394">
        <v>309</v>
      </c>
      <c r="D1394">
        <v>315</v>
      </c>
      <c r="E1394">
        <v>306</v>
      </c>
      <c r="F1394">
        <v>307</v>
      </c>
      <c r="G1394">
        <v>700000</v>
      </c>
      <c r="H1394" s="2" t="str">
        <f t="shared" si="107"/>
        <v>高安割れ</v>
      </c>
      <c r="I1394">
        <v>1</v>
      </c>
      <c r="J1394">
        <f t="shared" si="109"/>
        <v>0</v>
      </c>
      <c r="K1394" t="str">
        <f t="shared" si="105"/>
        <v>高安割れ</v>
      </c>
      <c r="L1394">
        <f t="shared" si="108"/>
        <v>0</v>
      </c>
      <c r="M1394" s="1">
        <f t="shared" si="106"/>
        <v>41100</v>
      </c>
      <c r="N1394">
        <f>SUM(J1394:$J$1480)</f>
        <v>321</v>
      </c>
      <c r="O1394">
        <f>SUM(L1394:$L$1480)</f>
        <v>301</v>
      </c>
    </row>
    <row r="1395" spans="2:15" x14ac:dyDescent="0.2">
      <c r="B1395" s="1">
        <v>41099</v>
      </c>
      <c r="C1395">
        <v>316</v>
      </c>
      <c r="D1395">
        <v>317</v>
      </c>
      <c r="E1395">
        <v>309</v>
      </c>
      <c r="F1395">
        <v>310</v>
      </c>
      <c r="G1395">
        <v>460000</v>
      </c>
      <c r="H1395" s="2" t="str">
        <f t="shared" si="107"/>
        <v>高安割れ</v>
      </c>
      <c r="I1395">
        <v>1</v>
      </c>
      <c r="J1395">
        <f t="shared" si="109"/>
        <v>3</v>
      </c>
      <c r="K1395" t="str">
        <f t="shared" si="105"/>
        <v>高安割れ</v>
      </c>
      <c r="L1395">
        <f t="shared" si="108"/>
        <v>3</v>
      </c>
      <c r="M1395" s="1">
        <f t="shared" si="106"/>
        <v>41099</v>
      </c>
      <c r="N1395">
        <f>SUM(J1395:$J$1480)</f>
        <v>321</v>
      </c>
      <c r="O1395">
        <f>SUM(L1395:$L$1480)</f>
        <v>301</v>
      </c>
    </row>
    <row r="1396" spans="2:15" x14ac:dyDescent="0.2">
      <c r="B1396" s="1">
        <v>41096</v>
      </c>
      <c r="C1396">
        <v>321</v>
      </c>
      <c r="D1396">
        <v>323</v>
      </c>
      <c r="E1396">
        <v>318</v>
      </c>
      <c r="F1396">
        <v>319</v>
      </c>
      <c r="G1396">
        <v>295000</v>
      </c>
      <c r="H1396" s="2" t="str">
        <f t="shared" si="107"/>
        <v/>
      </c>
      <c r="I1396">
        <v>1</v>
      </c>
      <c r="J1396">
        <f t="shared" si="109"/>
        <v>-9</v>
      </c>
      <c r="K1396" t="str">
        <f t="shared" si="105"/>
        <v/>
      </c>
      <c r="L1396">
        <f t="shared" si="108"/>
        <v>-9</v>
      </c>
      <c r="M1396" s="1">
        <f t="shared" si="106"/>
        <v>41096</v>
      </c>
      <c r="N1396">
        <f>SUM(J1396:$J$1480)</f>
        <v>318</v>
      </c>
      <c r="O1396">
        <f>SUM(L1396:$L$1480)</f>
        <v>298</v>
      </c>
    </row>
    <row r="1397" spans="2:15" x14ac:dyDescent="0.2">
      <c r="B1397" s="1">
        <v>41095</v>
      </c>
      <c r="C1397">
        <v>320</v>
      </c>
      <c r="D1397">
        <v>325</v>
      </c>
      <c r="E1397">
        <v>317</v>
      </c>
      <c r="F1397">
        <v>322</v>
      </c>
      <c r="G1397">
        <v>210000</v>
      </c>
      <c r="H1397" s="2" t="str">
        <f t="shared" si="107"/>
        <v>高安割れ</v>
      </c>
      <c r="I1397">
        <v>1</v>
      </c>
      <c r="J1397">
        <f t="shared" si="109"/>
        <v>3</v>
      </c>
      <c r="K1397" t="str">
        <f t="shared" si="105"/>
        <v>高安割れ</v>
      </c>
      <c r="L1397">
        <f t="shared" si="108"/>
        <v>3</v>
      </c>
      <c r="M1397" s="1">
        <f t="shared" si="106"/>
        <v>41095</v>
      </c>
      <c r="N1397">
        <f>SUM(J1397:$J$1480)</f>
        <v>327</v>
      </c>
      <c r="O1397">
        <f>SUM(L1397:$L$1480)</f>
        <v>307</v>
      </c>
    </row>
    <row r="1398" spans="2:15" x14ac:dyDescent="0.2">
      <c r="B1398" s="1">
        <v>41094</v>
      </c>
      <c r="C1398">
        <v>324</v>
      </c>
      <c r="D1398">
        <v>326</v>
      </c>
      <c r="E1398">
        <v>320</v>
      </c>
      <c r="F1398">
        <v>320</v>
      </c>
      <c r="G1398">
        <v>389000</v>
      </c>
      <c r="H1398" s="2" t="str">
        <f t="shared" si="107"/>
        <v>高安割れ</v>
      </c>
      <c r="I1398">
        <v>1</v>
      </c>
      <c r="J1398">
        <f t="shared" si="109"/>
        <v>-2</v>
      </c>
      <c r="K1398" t="str">
        <f t="shared" si="105"/>
        <v>高安割れ</v>
      </c>
      <c r="L1398">
        <f t="shared" si="108"/>
        <v>-2</v>
      </c>
      <c r="M1398" s="1">
        <f t="shared" si="106"/>
        <v>41094</v>
      </c>
      <c r="N1398">
        <f>SUM(J1398:$J$1480)</f>
        <v>324</v>
      </c>
      <c r="O1398">
        <f>SUM(L1398:$L$1480)</f>
        <v>304</v>
      </c>
    </row>
    <row r="1399" spans="2:15" x14ac:dyDescent="0.2">
      <c r="B1399" s="1">
        <v>41093</v>
      </c>
      <c r="C1399">
        <v>322</v>
      </c>
      <c r="D1399">
        <v>327</v>
      </c>
      <c r="E1399">
        <v>322</v>
      </c>
      <c r="F1399">
        <v>323</v>
      </c>
      <c r="G1399">
        <v>315000</v>
      </c>
      <c r="H1399" s="2" t="str">
        <f t="shared" si="107"/>
        <v>高安超え</v>
      </c>
      <c r="I1399">
        <v>1</v>
      </c>
      <c r="J1399">
        <f t="shared" si="109"/>
        <v>-3</v>
      </c>
      <c r="K1399" t="str">
        <f t="shared" si="105"/>
        <v>高安超え</v>
      </c>
      <c r="L1399">
        <f t="shared" si="108"/>
        <v>-3</v>
      </c>
      <c r="M1399" s="1">
        <f t="shared" si="106"/>
        <v>41093</v>
      </c>
      <c r="N1399">
        <f>SUM(J1399:$J$1480)</f>
        <v>326</v>
      </c>
      <c r="O1399">
        <f>SUM(L1399:$L$1480)</f>
        <v>306</v>
      </c>
    </row>
    <row r="1400" spans="2:15" x14ac:dyDescent="0.2">
      <c r="B1400" s="1">
        <v>41092</v>
      </c>
      <c r="C1400">
        <v>326</v>
      </c>
      <c r="D1400">
        <v>326</v>
      </c>
      <c r="E1400">
        <v>319</v>
      </c>
      <c r="F1400">
        <v>321</v>
      </c>
      <c r="G1400">
        <v>406000</v>
      </c>
      <c r="H1400" s="2" t="str">
        <f t="shared" si="107"/>
        <v>高安超え</v>
      </c>
      <c r="I1400">
        <v>1</v>
      </c>
      <c r="J1400">
        <f t="shared" si="109"/>
        <v>2</v>
      </c>
      <c r="K1400" t="str">
        <f t="shared" si="105"/>
        <v>高安超え</v>
      </c>
      <c r="L1400">
        <f t="shared" si="108"/>
        <v>2</v>
      </c>
      <c r="M1400" s="1">
        <f t="shared" si="106"/>
        <v>41092</v>
      </c>
      <c r="N1400">
        <f>SUM(J1400:$J$1480)</f>
        <v>329</v>
      </c>
      <c r="O1400">
        <f>SUM(L1400:$L$1480)</f>
        <v>309</v>
      </c>
    </row>
    <row r="1401" spans="2:15" x14ac:dyDescent="0.2">
      <c r="B1401" s="1">
        <v>41089</v>
      </c>
      <c r="C1401">
        <v>310</v>
      </c>
      <c r="D1401">
        <v>320</v>
      </c>
      <c r="E1401">
        <v>307</v>
      </c>
      <c r="F1401">
        <v>318</v>
      </c>
      <c r="G1401">
        <v>640000</v>
      </c>
      <c r="H1401" s="2" t="str">
        <f t="shared" si="107"/>
        <v/>
      </c>
      <c r="I1401">
        <v>1</v>
      </c>
      <c r="J1401">
        <f t="shared" si="109"/>
        <v>3</v>
      </c>
      <c r="K1401" t="str">
        <f t="shared" si="105"/>
        <v/>
      </c>
      <c r="L1401">
        <f t="shared" si="108"/>
        <v>3</v>
      </c>
      <c r="M1401" s="1">
        <f t="shared" si="106"/>
        <v>41089</v>
      </c>
      <c r="N1401">
        <f>SUM(J1401:$J$1480)</f>
        <v>327</v>
      </c>
      <c r="O1401">
        <f>SUM(L1401:$L$1480)</f>
        <v>307</v>
      </c>
    </row>
    <row r="1402" spans="2:15" x14ac:dyDescent="0.2">
      <c r="B1402" s="1">
        <v>41088</v>
      </c>
      <c r="C1402">
        <v>317</v>
      </c>
      <c r="D1402">
        <v>317</v>
      </c>
      <c r="E1402">
        <v>311</v>
      </c>
      <c r="F1402">
        <v>314</v>
      </c>
      <c r="G1402">
        <v>559000</v>
      </c>
      <c r="H1402" s="2" t="str">
        <f t="shared" si="107"/>
        <v>高安超え</v>
      </c>
      <c r="I1402">
        <v>1</v>
      </c>
      <c r="J1402">
        <f t="shared" si="109"/>
        <v>4</v>
      </c>
      <c r="K1402" t="str">
        <f t="shared" si="105"/>
        <v>高安超え</v>
      </c>
      <c r="L1402">
        <f t="shared" si="108"/>
        <v>4</v>
      </c>
      <c r="M1402" s="1">
        <f t="shared" si="106"/>
        <v>41088</v>
      </c>
      <c r="N1402">
        <f>SUM(J1402:$J$1480)</f>
        <v>324</v>
      </c>
      <c r="O1402">
        <f>SUM(L1402:$L$1480)</f>
        <v>304</v>
      </c>
    </row>
    <row r="1403" spans="2:15" x14ac:dyDescent="0.2">
      <c r="B1403" s="1">
        <v>41087</v>
      </c>
      <c r="C1403">
        <v>309</v>
      </c>
      <c r="D1403">
        <v>314</v>
      </c>
      <c r="E1403">
        <v>305</v>
      </c>
      <c r="F1403">
        <v>314</v>
      </c>
      <c r="G1403">
        <v>503000</v>
      </c>
      <c r="H1403" s="2" t="str">
        <f t="shared" si="107"/>
        <v>高安超え</v>
      </c>
      <c r="I1403">
        <v>1</v>
      </c>
      <c r="J1403">
        <f t="shared" si="109"/>
        <v>0</v>
      </c>
      <c r="K1403" t="str">
        <f t="shared" si="105"/>
        <v>高安超え</v>
      </c>
      <c r="L1403">
        <f t="shared" si="108"/>
        <v>0</v>
      </c>
      <c r="M1403" s="1">
        <f t="shared" si="106"/>
        <v>41087</v>
      </c>
      <c r="N1403">
        <f>SUM(J1403:$J$1480)</f>
        <v>320</v>
      </c>
      <c r="O1403">
        <f>SUM(L1403:$L$1480)</f>
        <v>300</v>
      </c>
    </row>
    <row r="1404" spans="2:15" x14ac:dyDescent="0.2">
      <c r="B1404" s="1">
        <v>41086</v>
      </c>
      <c r="C1404">
        <v>310</v>
      </c>
      <c r="D1404">
        <v>310</v>
      </c>
      <c r="E1404">
        <v>302</v>
      </c>
      <c r="F1404">
        <v>307</v>
      </c>
      <c r="G1404">
        <v>731000</v>
      </c>
      <c r="H1404" s="2" t="str">
        <f t="shared" si="107"/>
        <v>高安割れ</v>
      </c>
      <c r="I1404">
        <v>1</v>
      </c>
      <c r="J1404">
        <f t="shared" si="109"/>
        <v>-7</v>
      </c>
      <c r="K1404" t="str">
        <f t="shared" si="105"/>
        <v>高安割れ</v>
      </c>
      <c r="L1404">
        <f t="shared" si="108"/>
        <v>-7</v>
      </c>
      <c r="M1404" s="1">
        <f t="shared" si="106"/>
        <v>41086</v>
      </c>
      <c r="N1404">
        <f>SUM(J1404:$J$1480)</f>
        <v>320</v>
      </c>
      <c r="O1404">
        <f>SUM(L1404:$L$1480)</f>
        <v>300</v>
      </c>
    </row>
    <row r="1405" spans="2:15" x14ac:dyDescent="0.2">
      <c r="B1405" s="1">
        <v>41085</v>
      </c>
      <c r="C1405">
        <v>318</v>
      </c>
      <c r="D1405">
        <v>321</v>
      </c>
      <c r="E1405">
        <v>310</v>
      </c>
      <c r="F1405">
        <v>310</v>
      </c>
      <c r="G1405">
        <v>415000</v>
      </c>
      <c r="H1405" s="2" t="str">
        <f t="shared" si="107"/>
        <v>高安超え</v>
      </c>
      <c r="I1405">
        <v>1</v>
      </c>
      <c r="J1405">
        <f t="shared" si="109"/>
        <v>-3</v>
      </c>
      <c r="K1405" t="str">
        <f t="shared" si="105"/>
        <v>高安超え</v>
      </c>
      <c r="L1405">
        <f t="shared" si="108"/>
        <v>-3</v>
      </c>
      <c r="M1405" s="1">
        <f t="shared" si="106"/>
        <v>41085</v>
      </c>
      <c r="N1405">
        <f>SUM(J1405:$J$1480)</f>
        <v>327</v>
      </c>
      <c r="O1405">
        <f>SUM(L1405:$L$1480)</f>
        <v>307</v>
      </c>
    </row>
    <row r="1406" spans="2:15" x14ac:dyDescent="0.2">
      <c r="B1406" s="1">
        <v>41082</v>
      </c>
      <c r="C1406">
        <v>307</v>
      </c>
      <c r="D1406">
        <v>317</v>
      </c>
      <c r="E1406">
        <v>305</v>
      </c>
      <c r="F1406">
        <v>313</v>
      </c>
      <c r="G1406">
        <v>570000</v>
      </c>
      <c r="H1406" s="2" t="str">
        <f t="shared" si="107"/>
        <v/>
      </c>
      <c r="I1406">
        <v>1</v>
      </c>
      <c r="J1406">
        <f t="shared" si="109"/>
        <v>-3</v>
      </c>
      <c r="K1406" t="str">
        <f t="shared" si="105"/>
        <v/>
      </c>
      <c r="L1406">
        <f t="shared" si="108"/>
        <v>-3</v>
      </c>
      <c r="M1406" s="1">
        <f t="shared" si="106"/>
        <v>41082</v>
      </c>
      <c r="N1406">
        <f>SUM(J1406:$J$1480)</f>
        <v>330</v>
      </c>
      <c r="O1406">
        <f>SUM(L1406:$L$1480)</f>
        <v>310</v>
      </c>
    </row>
    <row r="1407" spans="2:15" x14ac:dyDescent="0.2">
      <c r="B1407" s="1">
        <v>41081</v>
      </c>
      <c r="C1407">
        <v>309</v>
      </c>
      <c r="D1407">
        <v>314</v>
      </c>
      <c r="E1407">
        <v>307</v>
      </c>
      <c r="F1407">
        <v>311</v>
      </c>
      <c r="G1407">
        <v>627000</v>
      </c>
      <c r="H1407" s="2" t="str">
        <f t="shared" si="107"/>
        <v>高安超え</v>
      </c>
      <c r="I1407">
        <v>1</v>
      </c>
      <c r="J1407">
        <f t="shared" si="109"/>
        <v>2</v>
      </c>
      <c r="K1407" t="str">
        <f t="shared" si="105"/>
        <v>高安超え</v>
      </c>
      <c r="L1407">
        <f t="shared" si="108"/>
        <v>2</v>
      </c>
      <c r="M1407" s="1">
        <f t="shared" si="106"/>
        <v>41081</v>
      </c>
      <c r="N1407">
        <f>SUM(J1407:$J$1480)</f>
        <v>333</v>
      </c>
      <c r="O1407">
        <f>SUM(L1407:$L$1480)</f>
        <v>313</v>
      </c>
    </row>
    <row r="1408" spans="2:15" x14ac:dyDescent="0.2">
      <c r="B1408" s="1">
        <v>41080</v>
      </c>
      <c r="C1408">
        <v>307</v>
      </c>
      <c r="D1408">
        <v>310</v>
      </c>
      <c r="E1408">
        <v>305</v>
      </c>
      <c r="F1408">
        <v>308</v>
      </c>
      <c r="G1408">
        <v>598000</v>
      </c>
      <c r="H1408" s="2" t="str">
        <f t="shared" si="107"/>
        <v>高安超え</v>
      </c>
      <c r="I1408">
        <v>1</v>
      </c>
      <c r="J1408">
        <f t="shared" si="109"/>
        <v>3</v>
      </c>
      <c r="K1408" t="str">
        <f t="shared" si="105"/>
        <v>高安超え</v>
      </c>
      <c r="L1408">
        <f t="shared" si="108"/>
        <v>3</v>
      </c>
      <c r="M1408" s="1">
        <f t="shared" si="106"/>
        <v>41080</v>
      </c>
      <c r="N1408">
        <f>SUM(J1408:$J$1480)</f>
        <v>331</v>
      </c>
      <c r="O1408">
        <f>SUM(L1408:$L$1480)</f>
        <v>311</v>
      </c>
    </row>
    <row r="1409" spans="2:15" x14ac:dyDescent="0.2">
      <c r="B1409" s="1">
        <v>41079</v>
      </c>
      <c r="C1409">
        <v>303</v>
      </c>
      <c r="D1409">
        <v>306</v>
      </c>
      <c r="E1409">
        <v>302</v>
      </c>
      <c r="F1409">
        <v>304</v>
      </c>
      <c r="G1409">
        <v>487000</v>
      </c>
      <c r="H1409" s="2" t="str">
        <f t="shared" si="107"/>
        <v/>
      </c>
      <c r="I1409">
        <v>1</v>
      </c>
      <c r="J1409">
        <f t="shared" si="109"/>
        <v>4</v>
      </c>
      <c r="K1409" t="str">
        <f t="shared" si="105"/>
        <v/>
      </c>
      <c r="L1409">
        <f t="shared" si="108"/>
        <v>4</v>
      </c>
      <c r="M1409" s="1">
        <f t="shared" si="106"/>
        <v>41079</v>
      </c>
      <c r="N1409">
        <f>SUM(J1409:$J$1480)</f>
        <v>328</v>
      </c>
      <c r="O1409">
        <f>SUM(L1409:$L$1480)</f>
        <v>308</v>
      </c>
    </row>
    <row r="1410" spans="2:15" x14ac:dyDescent="0.2">
      <c r="B1410" s="1">
        <v>41078</v>
      </c>
      <c r="C1410">
        <v>303</v>
      </c>
      <c r="D1410">
        <v>306</v>
      </c>
      <c r="E1410">
        <v>301</v>
      </c>
      <c r="F1410">
        <v>305</v>
      </c>
      <c r="G1410">
        <v>479000</v>
      </c>
      <c r="H1410" s="2" t="str">
        <f t="shared" si="107"/>
        <v>高安超え</v>
      </c>
      <c r="I1410">
        <v>1</v>
      </c>
      <c r="J1410">
        <f t="shared" si="109"/>
        <v>-1</v>
      </c>
      <c r="K1410" t="str">
        <f t="shared" si="105"/>
        <v>高安超え</v>
      </c>
      <c r="L1410">
        <f t="shared" si="108"/>
        <v>-1</v>
      </c>
      <c r="M1410" s="1">
        <f t="shared" si="106"/>
        <v>41078</v>
      </c>
      <c r="N1410">
        <f>SUM(J1410:$J$1480)</f>
        <v>324</v>
      </c>
      <c r="O1410">
        <f>SUM(L1410:$L$1480)</f>
        <v>304</v>
      </c>
    </row>
    <row r="1411" spans="2:15" x14ac:dyDescent="0.2">
      <c r="B1411" s="1">
        <v>41075</v>
      </c>
      <c r="C1411">
        <v>299</v>
      </c>
      <c r="D1411">
        <v>301</v>
      </c>
      <c r="E1411">
        <v>295</v>
      </c>
      <c r="F1411">
        <v>296</v>
      </c>
      <c r="G1411">
        <v>657000</v>
      </c>
      <c r="H1411" s="2" t="str">
        <f t="shared" si="107"/>
        <v>高安超え</v>
      </c>
      <c r="I1411">
        <v>1</v>
      </c>
      <c r="J1411">
        <f t="shared" si="109"/>
        <v>9</v>
      </c>
      <c r="K1411" t="str">
        <f t="shared" si="105"/>
        <v>高安超え</v>
      </c>
      <c r="L1411">
        <f t="shared" si="108"/>
        <v>9</v>
      </c>
      <c r="M1411" s="1">
        <f t="shared" si="106"/>
        <v>41075</v>
      </c>
      <c r="N1411">
        <f>SUM(J1411:$J$1480)</f>
        <v>325</v>
      </c>
      <c r="O1411">
        <f>SUM(L1411:$L$1480)</f>
        <v>305</v>
      </c>
    </row>
    <row r="1412" spans="2:15" x14ac:dyDescent="0.2">
      <c r="B1412" s="1">
        <v>41074</v>
      </c>
      <c r="C1412">
        <v>293</v>
      </c>
      <c r="D1412">
        <v>299</v>
      </c>
      <c r="E1412">
        <v>289</v>
      </c>
      <c r="F1412">
        <v>296</v>
      </c>
      <c r="G1412">
        <v>1117000</v>
      </c>
      <c r="H1412" s="2" t="str">
        <f t="shared" si="107"/>
        <v/>
      </c>
      <c r="I1412">
        <v>1</v>
      </c>
      <c r="J1412">
        <f t="shared" si="109"/>
        <v>0</v>
      </c>
      <c r="K1412" t="str">
        <f t="shared" si="105"/>
        <v>高安割れ</v>
      </c>
      <c r="L1412">
        <f t="shared" si="108"/>
        <v>0</v>
      </c>
      <c r="M1412" s="1">
        <f t="shared" si="106"/>
        <v>41074</v>
      </c>
      <c r="N1412">
        <f>SUM(J1412:$J$1480)</f>
        <v>316</v>
      </c>
      <c r="O1412">
        <f>SUM(L1412:$L$1480)</f>
        <v>296</v>
      </c>
    </row>
    <row r="1413" spans="2:15" x14ac:dyDescent="0.2">
      <c r="B1413" s="1">
        <v>41073</v>
      </c>
      <c r="C1413">
        <v>294</v>
      </c>
      <c r="D1413">
        <v>299</v>
      </c>
      <c r="E1413">
        <v>293</v>
      </c>
      <c r="F1413">
        <v>296</v>
      </c>
      <c r="G1413">
        <v>802000</v>
      </c>
      <c r="H1413" s="2" t="str">
        <f t="shared" si="107"/>
        <v>高安超え</v>
      </c>
      <c r="I1413">
        <v>1</v>
      </c>
      <c r="J1413">
        <f t="shared" si="109"/>
        <v>0</v>
      </c>
      <c r="K1413" t="str">
        <f t="shared" si="105"/>
        <v>高安超え</v>
      </c>
      <c r="L1413">
        <f t="shared" si="108"/>
        <v>0</v>
      </c>
      <c r="M1413" s="1">
        <f t="shared" si="106"/>
        <v>41073</v>
      </c>
      <c r="N1413">
        <f>SUM(J1413:$J$1480)</f>
        <v>316</v>
      </c>
      <c r="O1413">
        <f>SUM(L1413:$L$1480)</f>
        <v>296</v>
      </c>
    </row>
    <row r="1414" spans="2:15" x14ac:dyDescent="0.2">
      <c r="B1414" s="1">
        <v>41072</v>
      </c>
      <c r="C1414">
        <v>289</v>
      </c>
      <c r="D1414">
        <v>296</v>
      </c>
      <c r="E1414">
        <v>285</v>
      </c>
      <c r="F1414">
        <v>292</v>
      </c>
      <c r="G1414">
        <v>715000</v>
      </c>
      <c r="H1414" s="2" t="str">
        <f t="shared" si="107"/>
        <v>高安割れ</v>
      </c>
      <c r="I1414">
        <v>1</v>
      </c>
      <c r="J1414">
        <f t="shared" si="109"/>
        <v>-4</v>
      </c>
      <c r="K1414" t="str">
        <f t="shared" si="105"/>
        <v>高安割れ</v>
      </c>
      <c r="L1414">
        <f t="shared" si="108"/>
        <v>-4</v>
      </c>
      <c r="M1414" s="1">
        <f t="shared" si="106"/>
        <v>41072</v>
      </c>
      <c r="N1414">
        <f>SUM(J1414:$J$1480)</f>
        <v>316</v>
      </c>
      <c r="O1414">
        <f>SUM(L1414:$L$1480)</f>
        <v>296</v>
      </c>
    </row>
    <row r="1415" spans="2:15" x14ac:dyDescent="0.2">
      <c r="B1415" s="1">
        <v>41071</v>
      </c>
      <c r="C1415">
        <v>292</v>
      </c>
      <c r="D1415">
        <v>299</v>
      </c>
      <c r="E1415">
        <v>292</v>
      </c>
      <c r="F1415">
        <v>296</v>
      </c>
      <c r="G1415">
        <v>608000</v>
      </c>
      <c r="H1415" s="2" t="str">
        <f t="shared" si="107"/>
        <v>高安超え</v>
      </c>
      <c r="I1415">
        <v>1</v>
      </c>
      <c r="J1415">
        <f t="shared" si="109"/>
        <v>-4</v>
      </c>
      <c r="K1415" t="str">
        <f t="shared" ref="K1415:K1478" si="110">IF(AND(D1415&lt;=D1416,E1415&lt;E1416),"高安割れ",IF(AND(D1415&gt;D1416,E1415&gt;E1416),"高安超え",""))</f>
        <v>高安超え</v>
      </c>
      <c r="L1415">
        <f t="shared" si="108"/>
        <v>-4</v>
      </c>
      <c r="M1415" s="1">
        <f t="shared" ref="M1415:M1478" si="111">+B1415</f>
        <v>41071</v>
      </c>
      <c r="N1415">
        <f>SUM(J1415:$J$1480)</f>
        <v>320</v>
      </c>
      <c r="O1415">
        <f>SUM(L1415:$L$1480)</f>
        <v>300</v>
      </c>
    </row>
    <row r="1416" spans="2:15" x14ac:dyDescent="0.2">
      <c r="B1416" s="1">
        <v>41068</v>
      </c>
      <c r="C1416">
        <v>292</v>
      </c>
      <c r="D1416">
        <v>292</v>
      </c>
      <c r="E1416">
        <v>282</v>
      </c>
      <c r="F1416">
        <v>285</v>
      </c>
      <c r="G1416">
        <v>2660000</v>
      </c>
      <c r="H1416" s="2" t="str">
        <f t="shared" ref="H1416:H1479" si="112">IF(AND(D1416&lt;D1417,E1416&lt;E1417),"高安割れ",IF(AND(D1416&gt;D1417,E1416&gt;E1417),"高安超え",""))</f>
        <v>高安割れ</v>
      </c>
      <c r="I1416">
        <v>1</v>
      </c>
      <c r="J1416">
        <f t="shared" si="109"/>
        <v>-11</v>
      </c>
      <c r="K1416" t="str">
        <f t="shared" si="110"/>
        <v>高安割れ</v>
      </c>
      <c r="L1416">
        <f t="shared" ref="L1416:L1479" si="113">IF(K1416="高安割れ",(F1416-F1415)*I1416,(F1415-F1416)*I1416)</f>
        <v>-11</v>
      </c>
      <c r="M1416" s="1">
        <f t="shared" si="111"/>
        <v>41068</v>
      </c>
      <c r="N1416">
        <f>SUM(J1416:$J$1480)</f>
        <v>324</v>
      </c>
      <c r="O1416">
        <f>SUM(L1416:$L$1480)</f>
        <v>304</v>
      </c>
    </row>
    <row r="1417" spans="2:15" x14ac:dyDescent="0.2">
      <c r="B1417" s="1">
        <v>41067</v>
      </c>
      <c r="C1417">
        <v>296</v>
      </c>
      <c r="D1417">
        <v>298</v>
      </c>
      <c r="E1417">
        <v>292</v>
      </c>
      <c r="F1417">
        <v>295</v>
      </c>
      <c r="G1417">
        <v>777000</v>
      </c>
      <c r="H1417" s="2" t="str">
        <f t="shared" si="112"/>
        <v>高安超え</v>
      </c>
      <c r="I1417">
        <v>1</v>
      </c>
      <c r="J1417">
        <f t="shared" ref="J1417:J1480" si="114">IF(H1417="高安割れ",(F1417-F1416)*I1417,(F1416-F1417)*I1417)</f>
        <v>-10</v>
      </c>
      <c r="K1417" t="str">
        <f t="shared" si="110"/>
        <v>高安超え</v>
      </c>
      <c r="L1417">
        <f t="shared" si="113"/>
        <v>-10</v>
      </c>
      <c r="M1417" s="1">
        <f t="shared" si="111"/>
        <v>41067</v>
      </c>
      <c r="N1417">
        <f>SUM(J1417:$J$1480)</f>
        <v>335</v>
      </c>
      <c r="O1417">
        <f>SUM(L1417:$L$1480)</f>
        <v>315</v>
      </c>
    </row>
    <row r="1418" spans="2:15" x14ac:dyDescent="0.2">
      <c r="B1418" s="1">
        <v>41066</v>
      </c>
      <c r="C1418">
        <v>284</v>
      </c>
      <c r="D1418">
        <v>294</v>
      </c>
      <c r="E1418">
        <v>284</v>
      </c>
      <c r="F1418">
        <v>292</v>
      </c>
      <c r="G1418">
        <v>864000</v>
      </c>
      <c r="H1418" s="2" t="str">
        <f t="shared" si="112"/>
        <v>高安超え</v>
      </c>
      <c r="I1418">
        <v>1</v>
      </c>
      <c r="J1418">
        <f t="shared" si="114"/>
        <v>3</v>
      </c>
      <c r="K1418" t="str">
        <f t="shared" si="110"/>
        <v>高安超え</v>
      </c>
      <c r="L1418">
        <f t="shared" si="113"/>
        <v>3</v>
      </c>
      <c r="M1418" s="1">
        <f t="shared" si="111"/>
        <v>41066</v>
      </c>
      <c r="N1418">
        <f>SUM(J1418:$J$1480)</f>
        <v>345</v>
      </c>
      <c r="O1418">
        <f>SUM(L1418:$L$1480)</f>
        <v>325</v>
      </c>
    </row>
    <row r="1419" spans="2:15" x14ac:dyDescent="0.2">
      <c r="B1419" s="1">
        <v>41065</v>
      </c>
      <c r="C1419">
        <v>281</v>
      </c>
      <c r="D1419">
        <v>284</v>
      </c>
      <c r="E1419">
        <v>275</v>
      </c>
      <c r="F1419">
        <v>280</v>
      </c>
      <c r="G1419">
        <v>1271000</v>
      </c>
      <c r="H1419" s="2" t="str">
        <f t="shared" si="112"/>
        <v>高安割れ</v>
      </c>
      <c r="I1419">
        <v>1</v>
      </c>
      <c r="J1419">
        <f t="shared" si="114"/>
        <v>-12</v>
      </c>
      <c r="K1419" t="str">
        <f t="shared" si="110"/>
        <v>高安割れ</v>
      </c>
      <c r="L1419">
        <f t="shared" si="113"/>
        <v>-12</v>
      </c>
      <c r="M1419" s="1">
        <f t="shared" si="111"/>
        <v>41065</v>
      </c>
      <c r="N1419">
        <f>SUM(J1419:$J$1480)</f>
        <v>342</v>
      </c>
      <c r="O1419">
        <f>SUM(L1419:$L$1480)</f>
        <v>322</v>
      </c>
    </row>
    <row r="1420" spans="2:15" x14ac:dyDescent="0.2">
      <c r="B1420" s="1">
        <v>41064</v>
      </c>
      <c r="C1420">
        <v>283</v>
      </c>
      <c r="D1420">
        <v>286</v>
      </c>
      <c r="E1420">
        <v>281</v>
      </c>
      <c r="F1420">
        <v>285</v>
      </c>
      <c r="G1420">
        <v>679000</v>
      </c>
      <c r="H1420" s="2" t="str">
        <f t="shared" si="112"/>
        <v>高安割れ</v>
      </c>
      <c r="I1420">
        <v>1</v>
      </c>
      <c r="J1420">
        <f t="shared" si="114"/>
        <v>5</v>
      </c>
      <c r="K1420" t="str">
        <f t="shared" si="110"/>
        <v>高安割れ</v>
      </c>
      <c r="L1420">
        <f t="shared" si="113"/>
        <v>5</v>
      </c>
      <c r="M1420" s="1">
        <f t="shared" si="111"/>
        <v>41064</v>
      </c>
      <c r="N1420">
        <f>SUM(J1420:$J$1480)</f>
        <v>354</v>
      </c>
      <c r="O1420">
        <f>SUM(L1420:$L$1480)</f>
        <v>334</v>
      </c>
    </row>
    <row r="1421" spans="2:15" x14ac:dyDescent="0.2">
      <c r="B1421" s="1">
        <v>41061</v>
      </c>
      <c r="C1421">
        <v>302</v>
      </c>
      <c r="D1421">
        <v>303</v>
      </c>
      <c r="E1421">
        <v>292</v>
      </c>
      <c r="F1421">
        <v>293</v>
      </c>
      <c r="G1421">
        <v>520000</v>
      </c>
      <c r="H1421" s="2" t="str">
        <f t="shared" si="112"/>
        <v>高安割れ</v>
      </c>
      <c r="I1421">
        <v>1</v>
      </c>
      <c r="J1421">
        <f t="shared" si="114"/>
        <v>8</v>
      </c>
      <c r="K1421" t="str">
        <f t="shared" si="110"/>
        <v>高安割れ</v>
      </c>
      <c r="L1421">
        <f t="shared" si="113"/>
        <v>8</v>
      </c>
      <c r="M1421" s="1">
        <f t="shared" si="111"/>
        <v>41061</v>
      </c>
      <c r="N1421">
        <f>SUM(J1421:$J$1480)</f>
        <v>349</v>
      </c>
      <c r="O1421">
        <f>SUM(L1421:$L$1480)</f>
        <v>329</v>
      </c>
    </row>
    <row r="1422" spans="2:15" x14ac:dyDescent="0.2">
      <c r="B1422" s="1">
        <v>41060</v>
      </c>
      <c r="C1422">
        <v>302</v>
      </c>
      <c r="D1422">
        <v>307</v>
      </c>
      <c r="E1422">
        <v>298</v>
      </c>
      <c r="F1422">
        <v>305</v>
      </c>
      <c r="G1422">
        <v>788000</v>
      </c>
      <c r="H1422" s="2" t="str">
        <f t="shared" si="112"/>
        <v>高安割れ</v>
      </c>
      <c r="I1422">
        <v>1</v>
      </c>
      <c r="J1422">
        <f t="shared" si="114"/>
        <v>12</v>
      </c>
      <c r="K1422" t="str">
        <f t="shared" si="110"/>
        <v>高安割れ</v>
      </c>
      <c r="L1422">
        <f t="shared" si="113"/>
        <v>12</v>
      </c>
      <c r="M1422" s="1">
        <f t="shared" si="111"/>
        <v>41060</v>
      </c>
      <c r="N1422">
        <f>SUM(J1422:$J$1480)</f>
        <v>341</v>
      </c>
      <c r="O1422">
        <f>SUM(L1422:$L$1480)</f>
        <v>321</v>
      </c>
    </row>
    <row r="1423" spans="2:15" x14ac:dyDescent="0.2">
      <c r="B1423" s="1">
        <v>41059</v>
      </c>
      <c r="C1423">
        <v>311</v>
      </c>
      <c r="D1423">
        <v>311</v>
      </c>
      <c r="E1423">
        <v>302</v>
      </c>
      <c r="F1423">
        <v>307</v>
      </c>
      <c r="G1423">
        <v>655000</v>
      </c>
      <c r="H1423" s="2" t="str">
        <f t="shared" si="112"/>
        <v/>
      </c>
      <c r="I1423">
        <v>1</v>
      </c>
      <c r="J1423">
        <f t="shared" si="114"/>
        <v>-2</v>
      </c>
      <c r="K1423" t="str">
        <f t="shared" si="110"/>
        <v/>
      </c>
      <c r="L1423">
        <f t="shared" si="113"/>
        <v>-2</v>
      </c>
      <c r="M1423" s="1">
        <f t="shared" si="111"/>
        <v>41059</v>
      </c>
      <c r="N1423">
        <f>SUM(J1423:$J$1480)</f>
        <v>329</v>
      </c>
      <c r="O1423">
        <f>SUM(L1423:$L$1480)</f>
        <v>309</v>
      </c>
    </row>
    <row r="1424" spans="2:15" x14ac:dyDescent="0.2">
      <c r="B1424" s="1">
        <v>41058</v>
      </c>
      <c r="C1424">
        <v>306</v>
      </c>
      <c r="D1424">
        <v>312</v>
      </c>
      <c r="E1424">
        <v>301</v>
      </c>
      <c r="F1424">
        <v>311</v>
      </c>
      <c r="G1424">
        <v>895000</v>
      </c>
      <c r="H1424" s="2" t="str">
        <f t="shared" si="112"/>
        <v/>
      </c>
      <c r="I1424">
        <v>1</v>
      </c>
      <c r="J1424">
        <f t="shared" si="114"/>
        <v>-4</v>
      </c>
      <c r="K1424" t="str">
        <f t="shared" si="110"/>
        <v/>
      </c>
      <c r="L1424">
        <f t="shared" si="113"/>
        <v>-4</v>
      </c>
      <c r="M1424" s="1">
        <f t="shared" si="111"/>
        <v>41058</v>
      </c>
      <c r="N1424">
        <f>SUM(J1424:$J$1480)</f>
        <v>331</v>
      </c>
      <c r="O1424">
        <f>SUM(L1424:$L$1480)</f>
        <v>311</v>
      </c>
    </row>
    <row r="1425" spans="2:15" x14ac:dyDescent="0.2">
      <c r="B1425" s="1">
        <v>41057</v>
      </c>
      <c r="C1425">
        <v>311</v>
      </c>
      <c r="D1425">
        <v>311</v>
      </c>
      <c r="E1425">
        <v>305</v>
      </c>
      <c r="F1425">
        <v>307</v>
      </c>
      <c r="G1425">
        <v>630000</v>
      </c>
      <c r="H1425" s="2" t="str">
        <f t="shared" si="112"/>
        <v/>
      </c>
      <c r="I1425">
        <v>1</v>
      </c>
      <c r="J1425">
        <f t="shared" si="114"/>
        <v>4</v>
      </c>
      <c r="K1425" t="str">
        <f t="shared" si="110"/>
        <v/>
      </c>
      <c r="L1425">
        <f t="shared" si="113"/>
        <v>4</v>
      </c>
      <c r="M1425" s="1">
        <f t="shared" si="111"/>
        <v>41057</v>
      </c>
      <c r="N1425">
        <f>SUM(J1425:$J$1480)</f>
        <v>335</v>
      </c>
      <c r="O1425">
        <f>SUM(L1425:$L$1480)</f>
        <v>315</v>
      </c>
    </row>
    <row r="1426" spans="2:15" x14ac:dyDescent="0.2">
      <c r="B1426" s="1">
        <v>41054</v>
      </c>
      <c r="C1426">
        <v>312</v>
      </c>
      <c r="D1426">
        <v>312</v>
      </c>
      <c r="E1426">
        <v>303</v>
      </c>
      <c r="F1426">
        <v>307</v>
      </c>
      <c r="G1426">
        <v>1223000</v>
      </c>
      <c r="H1426" s="2" t="str">
        <f t="shared" si="112"/>
        <v>高安超え</v>
      </c>
      <c r="I1426">
        <v>1</v>
      </c>
      <c r="J1426">
        <f t="shared" si="114"/>
        <v>0</v>
      </c>
      <c r="K1426" t="str">
        <f t="shared" si="110"/>
        <v>高安超え</v>
      </c>
      <c r="L1426">
        <f t="shared" si="113"/>
        <v>0</v>
      </c>
      <c r="M1426" s="1">
        <f t="shared" si="111"/>
        <v>41054</v>
      </c>
      <c r="N1426">
        <f>SUM(J1426:$J$1480)</f>
        <v>331</v>
      </c>
      <c r="O1426">
        <f>SUM(L1426:$L$1480)</f>
        <v>311</v>
      </c>
    </row>
    <row r="1427" spans="2:15" x14ac:dyDescent="0.2">
      <c r="B1427" s="1">
        <v>41053</v>
      </c>
      <c r="C1427">
        <v>304</v>
      </c>
      <c r="D1427">
        <v>308</v>
      </c>
      <c r="E1427">
        <v>298</v>
      </c>
      <c r="F1427">
        <v>304</v>
      </c>
      <c r="G1427">
        <v>1168000</v>
      </c>
      <c r="H1427" s="2" t="str">
        <f t="shared" si="112"/>
        <v>高安割れ</v>
      </c>
      <c r="I1427">
        <v>1</v>
      </c>
      <c r="J1427">
        <f t="shared" si="114"/>
        <v>-3</v>
      </c>
      <c r="K1427" t="str">
        <f t="shared" si="110"/>
        <v>高安割れ</v>
      </c>
      <c r="L1427">
        <f t="shared" si="113"/>
        <v>-3</v>
      </c>
      <c r="M1427" s="1">
        <f t="shared" si="111"/>
        <v>41053</v>
      </c>
      <c r="N1427">
        <f>SUM(J1427:$J$1480)</f>
        <v>331</v>
      </c>
      <c r="O1427">
        <f>SUM(L1427:$L$1480)</f>
        <v>311</v>
      </c>
    </row>
    <row r="1428" spans="2:15" x14ac:dyDescent="0.2">
      <c r="B1428" s="1">
        <v>41052</v>
      </c>
      <c r="C1428">
        <v>312</v>
      </c>
      <c r="D1428">
        <v>314</v>
      </c>
      <c r="E1428">
        <v>304</v>
      </c>
      <c r="F1428">
        <v>306</v>
      </c>
      <c r="G1428">
        <v>1302000</v>
      </c>
      <c r="H1428" s="2" t="str">
        <f t="shared" si="112"/>
        <v>高安割れ</v>
      </c>
      <c r="I1428">
        <v>1</v>
      </c>
      <c r="J1428">
        <f t="shared" si="114"/>
        <v>2</v>
      </c>
      <c r="K1428" t="str">
        <f t="shared" si="110"/>
        <v>高安割れ</v>
      </c>
      <c r="L1428">
        <f t="shared" si="113"/>
        <v>2</v>
      </c>
      <c r="M1428" s="1">
        <f t="shared" si="111"/>
        <v>41052</v>
      </c>
      <c r="N1428">
        <f>SUM(J1428:$J$1480)</f>
        <v>334</v>
      </c>
      <c r="O1428">
        <f>SUM(L1428:$L$1480)</f>
        <v>314</v>
      </c>
    </row>
    <row r="1429" spans="2:15" x14ac:dyDescent="0.2">
      <c r="B1429" s="1">
        <v>41051</v>
      </c>
      <c r="C1429">
        <v>315</v>
      </c>
      <c r="D1429">
        <v>318</v>
      </c>
      <c r="E1429">
        <v>312</v>
      </c>
      <c r="F1429">
        <v>314</v>
      </c>
      <c r="G1429">
        <v>538000</v>
      </c>
      <c r="H1429" s="2" t="str">
        <f t="shared" si="112"/>
        <v/>
      </c>
      <c r="I1429">
        <v>1</v>
      </c>
      <c r="J1429">
        <f t="shared" si="114"/>
        <v>-8</v>
      </c>
      <c r="K1429" t="str">
        <f t="shared" si="110"/>
        <v/>
      </c>
      <c r="L1429">
        <f t="shared" si="113"/>
        <v>-8</v>
      </c>
      <c r="M1429" s="1">
        <f t="shared" si="111"/>
        <v>41051</v>
      </c>
      <c r="N1429">
        <f>SUM(J1429:$J$1480)</f>
        <v>332</v>
      </c>
      <c r="O1429">
        <f>SUM(L1429:$L$1480)</f>
        <v>312</v>
      </c>
    </row>
    <row r="1430" spans="2:15" x14ac:dyDescent="0.2">
      <c r="B1430" s="1">
        <v>41050</v>
      </c>
      <c r="C1430">
        <v>313</v>
      </c>
      <c r="D1430">
        <v>320</v>
      </c>
      <c r="E1430">
        <v>308</v>
      </c>
      <c r="F1430">
        <v>310</v>
      </c>
      <c r="G1430">
        <v>1059000</v>
      </c>
      <c r="H1430" s="2" t="str">
        <f t="shared" si="112"/>
        <v/>
      </c>
      <c r="I1430">
        <v>1</v>
      </c>
      <c r="J1430">
        <f t="shared" si="114"/>
        <v>4</v>
      </c>
      <c r="K1430" t="str">
        <f t="shared" si="110"/>
        <v/>
      </c>
      <c r="L1430">
        <f t="shared" si="113"/>
        <v>4</v>
      </c>
      <c r="M1430" s="1">
        <f t="shared" si="111"/>
        <v>41050</v>
      </c>
      <c r="N1430">
        <f>SUM(J1430:$J$1480)</f>
        <v>340</v>
      </c>
      <c r="O1430">
        <f>SUM(L1430:$L$1480)</f>
        <v>320</v>
      </c>
    </row>
    <row r="1431" spans="2:15" x14ac:dyDescent="0.2">
      <c r="B1431" s="1">
        <v>41047</v>
      </c>
      <c r="C1431">
        <v>313</v>
      </c>
      <c r="D1431">
        <v>317</v>
      </c>
      <c r="E1431">
        <v>311</v>
      </c>
      <c r="F1431">
        <v>312</v>
      </c>
      <c r="G1431">
        <v>1132000</v>
      </c>
      <c r="H1431" s="2" t="str">
        <f t="shared" si="112"/>
        <v/>
      </c>
      <c r="I1431">
        <v>1</v>
      </c>
      <c r="J1431">
        <f t="shared" si="114"/>
        <v>-2</v>
      </c>
      <c r="K1431" t="str">
        <f t="shared" si="110"/>
        <v/>
      </c>
      <c r="L1431">
        <f t="shared" si="113"/>
        <v>-2</v>
      </c>
      <c r="M1431" s="1">
        <f t="shared" si="111"/>
        <v>41047</v>
      </c>
      <c r="N1431">
        <f>SUM(J1431:$J$1480)</f>
        <v>336</v>
      </c>
      <c r="O1431">
        <f>SUM(L1431:$L$1480)</f>
        <v>316</v>
      </c>
    </row>
    <row r="1432" spans="2:15" x14ac:dyDescent="0.2">
      <c r="B1432" s="1">
        <v>41046</v>
      </c>
      <c r="C1432">
        <v>311</v>
      </c>
      <c r="D1432">
        <v>325</v>
      </c>
      <c r="E1432">
        <v>311</v>
      </c>
      <c r="F1432">
        <v>321</v>
      </c>
      <c r="G1432">
        <v>1662000</v>
      </c>
      <c r="H1432" s="2" t="str">
        <f t="shared" si="112"/>
        <v/>
      </c>
      <c r="I1432">
        <v>1</v>
      </c>
      <c r="J1432">
        <f t="shared" si="114"/>
        <v>-9</v>
      </c>
      <c r="K1432" t="str">
        <f t="shared" si="110"/>
        <v/>
      </c>
      <c r="L1432">
        <f t="shared" si="113"/>
        <v>-9</v>
      </c>
      <c r="M1432" s="1">
        <f t="shared" si="111"/>
        <v>41046</v>
      </c>
      <c r="N1432">
        <f>SUM(J1432:$J$1480)</f>
        <v>338</v>
      </c>
      <c r="O1432">
        <f>SUM(L1432:$L$1480)</f>
        <v>318</v>
      </c>
    </row>
    <row r="1433" spans="2:15" x14ac:dyDescent="0.2">
      <c r="B1433" s="1">
        <v>41045</v>
      </c>
      <c r="C1433">
        <v>319</v>
      </c>
      <c r="D1433">
        <v>322</v>
      </c>
      <c r="E1433">
        <v>314</v>
      </c>
      <c r="F1433">
        <v>316</v>
      </c>
      <c r="G1433">
        <v>1147000</v>
      </c>
      <c r="H1433" s="2" t="str">
        <f t="shared" si="112"/>
        <v>高安割れ</v>
      </c>
      <c r="I1433">
        <v>1</v>
      </c>
      <c r="J1433">
        <f t="shared" si="114"/>
        <v>-5</v>
      </c>
      <c r="K1433" t="str">
        <f t="shared" si="110"/>
        <v>高安割れ</v>
      </c>
      <c r="L1433">
        <f t="shared" si="113"/>
        <v>-5</v>
      </c>
      <c r="M1433" s="1">
        <f t="shared" si="111"/>
        <v>41045</v>
      </c>
      <c r="N1433">
        <f>SUM(J1433:$J$1480)</f>
        <v>347</v>
      </c>
      <c r="O1433">
        <f>SUM(L1433:$L$1480)</f>
        <v>327</v>
      </c>
    </row>
    <row r="1434" spans="2:15" x14ac:dyDescent="0.2">
      <c r="B1434" s="1">
        <v>41044</v>
      </c>
      <c r="C1434">
        <v>321</v>
      </c>
      <c r="D1434">
        <v>324</v>
      </c>
      <c r="E1434">
        <v>315</v>
      </c>
      <c r="F1434">
        <v>322</v>
      </c>
      <c r="G1434">
        <v>1087000</v>
      </c>
      <c r="H1434" s="2" t="str">
        <f t="shared" si="112"/>
        <v>高安割れ</v>
      </c>
      <c r="I1434">
        <v>1</v>
      </c>
      <c r="J1434">
        <f t="shared" si="114"/>
        <v>6</v>
      </c>
      <c r="K1434" t="str">
        <f t="shared" si="110"/>
        <v>高安割れ</v>
      </c>
      <c r="L1434">
        <f t="shared" si="113"/>
        <v>6</v>
      </c>
      <c r="M1434" s="1">
        <f t="shared" si="111"/>
        <v>41044</v>
      </c>
      <c r="N1434">
        <f>SUM(J1434:$J$1480)</f>
        <v>352</v>
      </c>
      <c r="O1434">
        <f>SUM(L1434:$L$1480)</f>
        <v>332</v>
      </c>
    </row>
    <row r="1435" spans="2:15" x14ac:dyDescent="0.2">
      <c r="B1435" s="1">
        <v>41043</v>
      </c>
      <c r="C1435">
        <v>328</v>
      </c>
      <c r="D1435">
        <v>340</v>
      </c>
      <c r="E1435">
        <v>323</v>
      </c>
      <c r="F1435">
        <v>327</v>
      </c>
      <c r="G1435">
        <v>1385000</v>
      </c>
      <c r="H1435" s="2" t="str">
        <f t="shared" si="112"/>
        <v>高安超え</v>
      </c>
      <c r="I1435">
        <v>1</v>
      </c>
      <c r="J1435">
        <f t="shared" si="114"/>
        <v>-5</v>
      </c>
      <c r="K1435" t="str">
        <f t="shared" si="110"/>
        <v>高安超え</v>
      </c>
      <c r="L1435">
        <f t="shared" si="113"/>
        <v>-5</v>
      </c>
      <c r="M1435" s="1">
        <f t="shared" si="111"/>
        <v>41043</v>
      </c>
      <c r="N1435">
        <f>SUM(J1435:$J$1480)</f>
        <v>346</v>
      </c>
      <c r="O1435">
        <f>SUM(L1435:$L$1480)</f>
        <v>326</v>
      </c>
    </row>
    <row r="1436" spans="2:15" x14ac:dyDescent="0.2">
      <c r="B1436" s="1">
        <v>41040</v>
      </c>
      <c r="C1436">
        <v>317</v>
      </c>
      <c r="D1436">
        <v>320</v>
      </c>
      <c r="E1436">
        <v>312</v>
      </c>
      <c r="F1436">
        <v>313</v>
      </c>
      <c r="G1436">
        <v>777000</v>
      </c>
      <c r="H1436" s="2" t="str">
        <f t="shared" si="112"/>
        <v/>
      </c>
      <c r="I1436">
        <v>1</v>
      </c>
      <c r="J1436">
        <f t="shared" si="114"/>
        <v>14</v>
      </c>
      <c r="K1436" t="str">
        <f t="shared" si="110"/>
        <v>高安割れ</v>
      </c>
      <c r="L1436">
        <f t="shared" si="113"/>
        <v>-14</v>
      </c>
      <c r="M1436" s="1">
        <f t="shared" si="111"/>
        <v>41040</v>
      </c>
      <c r="N1436">
        <f>SUM(J1436:$J$1480)</f>
        <v>351</v>
      </c>
      <c r="O1436">
        <f>SUM(L1436:$L$1480)</f>
        <v>331</v>
      </c>
    </row>
    <row r="1437" spans="2:15" x14ac:dyDescent="0.2">
      <c r="B1437" s="1">
        <v>41039</v>
      </c>
      <c r="C1437">
        <v>316</v>
      </c>
      <c r="D1437">
        <v>320</v>
      </c>
      <c r="E1437">
        <v>315</v>
      </c>
      <c r="F1437">
        <v>318</v>
      </c>
      <c r="G1437">
        <v>939000</v>
      </c>
      <c r="H1437" s="2" t="str">
        <f t="shared" si="112"/>
        <v>高安割れ</v>
      </c>
      <c r="I1437">
        <v>1</v>
      </c>
      <c r="J1437">
        <f t="shared" si="114"/>
        <v>5</v>
      </c>
      <c r="K1437" t="str">
        <f t="shared" si="110"/>
        <v>高安割れ</v>
      </c>
      <c r="L1437">
        <f t="shared" si="113"/>
        <v>5</v>
      </c>
      <c r="M1437" s="1">
        <f t="shared" si="111"/>
        <v>41039</v>
      </c>
      <c r="N1437">
        <f>SUM(J1437:$J$1480)</f>
        <v>337</v>
      </c>
      <c r="O1437">
        <f>SUM(L1437:$L$1480)</f>
        <v>345</v>
      </c>
    </row>
    <row r="1438" spans="2:15" x14ac:dyDescent="0.2">
      <c r="B1438" s="1">
        <v>41038</v>
      </c>
      <c r="C1438">
        <v>325</v>
      </c>
      <c r="D1438">
        <v>326</v>
      </c>
      <c r="E1438">
        <v>319</v>
      </c>
      <c r="F1438">
        <v>322</v>
      </c>
      <c r="G1438">
        <v>733000</v>
      </c>
      <c r="H1438" s="2" t="str">
        <f t="shared" si="112"/>
        <v>高安割れ</v>
      </c>
      <c r="I1438">
        <v>1</v>
      </c>
      <c r="J1438">
        <f t="shared" si="114"/>
        <v>4</v>
      </c>
      <c r="K1438" t="str">
        <f t="shared" si="110"/>
        <v>高安割れ</v>
      </c>
      <c r="L1438">
        <f t="shared" si="113"/>
        <v>4</v>
      </c>
      <c r="M1438" s="1">
        <f t="shared" si="111"/>
        <v>41038</v>
      </c>
      <c r="N1438">
        <f>SUM(J1438:$J$1480)</f>
        <v>332</v>
      </c>
      <c r="O1438">
        <f>SUM(L1438:$L$1480)</f>
        <v>340</v>
      </c>
    </row>
    <row r="1439" spans="2:15" x14ac:dyDescent="0.2">
      <c r="B1439" s="1">
        <v>41037</v>
      </c>
      <c r="C1439">
        <v>333</v>
      </c>
      <c r="D1439">
        <v>333</v>
      </c>
      <c r="E1439">
        <v>326</v>
      </c>
      <c r="F1439">
        <v>330</v>
      </c>
      <c r="G1439">
        <v>727000</v>
      </c>
      <c r="H1439" s="2" t="str">
        <f t="shared" si="112"/>
        <v>高安割れ</v>
      </c>
      <c r="I1439">
        <v>1</v>
      </c>
      <c r="J1439">
        <f t="shared" si="114"/>
        <v>8</v>
      </c>
      <c r="K1439" t="str">
        <f t="shared" si="110"/>
        <v>高安割れ</v>
      </c>
      <c r="L1439">
        <f t="shared" si="113"/>
        <v>8</v>
      </c>
      <c r="M1439" s="1">
        <f t="shared" si="111"/>
        <v>41037</v>
      </c>
      <c r="N1439">
        <f>SUM(J1439:$J$1480)</f>
        <v>328</v>
      </c>
      <c r="O1439">
        <f>SUM(L1439:$L$1480)</f>
        <v>336</v>
      </c>
    </row>
    <row r="1440" spans="2:15" x14ac:dyDescent="0.2">
      <c r="B1440" s="1">
        <v>41036</v>
      </c>
      <c r="C1440">
        <v>332</v>
      </c>
      <c r="D1440">
        <v>335</v>
      </c>
      <c r="E1440">
        <v>330</v>
      </c>
      <c r="F1440">
        <v>331</v>
      </c>
      <c r="G1440">
        <v>847000</v>
      </c>
      <c r="H1440" s="2" t="str">
        <f t="shared" si="112"/>
        <v>高安割れ</v>
      </c>
      <c r="I1440">
        <v>1</v>
      </c>
      <c r="J1440">
        <f t="shared" si="114"/>
        <v>1</v>
      </c>
      <c r="K1440" t="str">
        <f t="shared" si="110"/>
        <v>高安割れ</v>
      </c>
      <c r="L1440">
        <f t="shared" si="113"/>
        <v>1</v>
      </c>
      <c r="M1440" s="1">
        <f t="shared" si="111"/>
        <v>41036</v>
      </c>
      <c r="N1440">
        <f>SUM(J1440:$J$1480)</f>
        <v>320</v>
      </c>
      <c r="O1440">
        <f>SUM(L1440:$L$1480)</f>
        <v>328</v>
      </c>
    </row>
    <row r="1441" spans="2:15" x14ac:dyDescent="0.2">
      <c r="B1441" s="1">
        <v>41031</v>
      </c>
      <c r="C1441">
        <v>343</v>
      </c>
      <c r="D1441">
        <v>350</v>
      </c>
      <c r="E1441">
        <v>343</v>
      </c>
      <c r="F1441">
        <v>346</v>
      </c>
      <c r="G1441">
        <v>491000</v>
      </c>
      <c r="H1441" s="2" t="str">
        <f t="shared" si="112"/>
        <v>高安超え</v>
      </c>
      <c r="I1441">
        <v>1</v>
      </c>
      <c r="J1441">
        <f t="shared" si="114"/>
        <v>-15</v>
      </c>
      <c r="K1441" t="str">
        <f t="shared" si="110"/>
        <v>高安超え</v>
      </c>
      <c r="L1441">
        <f t="shared" si="113"/>
        <v>-15</v>
      </c>
      <c r="M1441" s="1">
        <f t="shared" si="111"/>
        <v>41031</v>
      </c>
      <c r="N1441">
        <f>SUM(J1441:$J$1480)</f>
        <v>319</v>
      </c>
      <c r="O1441">
        <f>SUM(L1441:$L$1480)</f>
        <v>327</v>
      </c>
    </row>
    <row r="1442" spans="2:15" x14ac:dyDescent="0.2">
      <c r="B1442" s="1">
        <v>41030</v>
      </c>
      <c r="C1442">
        <v>346</v>
      </c>
      <c r="D1442">
        <v>346</v>
      </c>
      <c r="E1442">
        <v>336</v>
      </c>
      <c r="F1442">
        <v>341</v>
      </c>
      <c r="G1442">
        <v>306000</v>
      </c>
      <c r="H1442" s="2" t="str">
        <f t="shared" si="112"/>
        <v>高安割れ</v>
      </c>
      <c r="I1442">
        <v>1</v>
      </c>
      <c r="J1442">
        <f t="shared" si="114"/>
        <v>-5</v>
      </c>
      <c r="K1442" t="str">
        <f t="shared" si="110"/>
        <v>高安割れ</v>
      </c>
      <c r="L1442">
        <f t="shared" si="113"/>
        <v>-5</v>
      </c>
      <c r="M1442" s="1">
        <f t="shared" si="111"/>
        <v>41030</v>
      </c>
      <c r="N1442">
        <f>SUM(J1442:$J$1480)</f>
        <v>334</v>
      </c>
      <c r="O1442">
        <f>SUM(L1442:$L$1480)</f>
        <v>342</v>
      </c>
    </row>
    <row r="1443" spans="2:15" x14ac:dyDescent="0.2">
      <c r="B1443" s="1">
        <v>41026</v>
      </c>
      <c r="C1443">
        <v>351</v>
      </c>
      <c r="D1443">
        <v>357</v>
      </c>
      <c r="E1443">
        <v>345</v>
      </c>
      <c r="F1443">
        <v>348</v>
      </c>
      <c r="G1443">
        <v>619000</v>
      </c>
      <c r="H1443" s="2" t="str">
        <f t="shared" si="112"/>
        <v/>
      </c>
      <c r="I1443">
        <v>1</v>
      </c>
      <c r="J1443">
        <f t="shared" si="114"/>
        <v>-7</v>
      </c>
      <c r="K1443" t="str">
        <f t="shared" si="110"/>
        <v>高安割れ</v>
      </c>
      <c r="L1443">
        <f t="shared" si="113"/>
        <v>7</v>
      </c>
      <c r="M1443" s="1">
        <f t="shared" si="111"/>
        <v>41026</v>
      </c>
      <c r="N1443">
        <f>SUM(J1443:$J$1480)</f>
        <v>339</v>
      </c>
      <c r="O1443">
        <f>SUM(L1443:$L$1480)</f>
        <v>347</v>
      </c>
    </row>
    <row r="1444" spans="2:15" x14ac:dyDescent="0.2">
      <c r="B1444" s="1">
        <v>41025</v>
      </c>
      <c r="C1444">
        <v>349</v>
      </c>
      <c r="D1444">
        <v>357</v>
      </c>
      <c r="E1444">
        <v>347</v>
      </c>
      <c r="F1444">
        <v>351</v>
      </c>
      <c r="G1444">
        <v>585000</v>
      </c>
      <c r="H1444" s="2" t="str">
        <f t="shared" si="112"/>
        <v>高安超え</v>
      </c>
      <c r="I1444">
        <v>1</v>
      </c>
      <c r="J1444">
        <f t="shared" si="114"/>
        <v>-3</v>
      </c>
      <c r="K1444" t="str">
        <f t="shared" si="110"/>
        <v>高安超え</v>
      </c>
      <c r="L1444">
        <f t="shared" si="113"/>
        <v>-3</v>
      </c>
      <c r="M1444" s="1">
        <f t="shared" si="111"/>
        <v>41025</v>
      </c>
      <c r="N1444">
        <f>SUM(J1444:$J$1480)</f>
        <v>346</v>
      </c>
      <c r="O1444">
        <f>SUM(L1444:$L$1480)</f>
        <v>340</v>
      </c>
    </row>
    <row r="1445" spans="2:15" x14ac:dyDescent="0.2">
      <c r="B1445" s="1">
        <v>41024</v>
      </c>
      <c r="C1445">
        <v>349</v>
      </c>
      <c r="D1445">
        <v>352</v>
      </c>
      <c r="E1445">
        <v>342</v>
      </c>
      <c r="F1445">
        <v>345</v>
      </c>
      <c r="G1445">
        <v>736000</v>
      </c>
      <c r="H1445" s="2" t="str">
        <f t="shared" si="112"/>
        <v/>
      </c>
      <c r="I1445">
        <v>1</v>
      </c>
      <c r="J1445">
        <f t="shared" si="114"/>
        <v>6</v>
      </c>
      <c r="K1445" t="str">
        <f t="shared" si="110"/>
        <v/>
      </c>
      <c r="L1445">
        <f t="shared" si="113"/>
        <v>6</v>
      </c>
      <c r="M1445" s="1">
        <f t="shared" si="111"/>
        <v>41024</v>
      </c>
      <c r="N1445">
        <f>SUM(J1445:$J$1480)</f>
        <v>349</v>
      </c>
      <c r="O1445">
        <f>SUM(L1445:$L$1480)</f>
        <v>343</v>
      </c>
    </row>
    <row r="1446" spans="2:15" x14ac:dyDescent="0.2">
      <c r="B1446" s="1">
        <v>41023</v>
      </c>
      <c r="C1446">
        <v>344</v>
      </c>
      <c r="D1446">
        <v>349</v>
      </c>
      <c r="E1446">
        <v>342</v>
      </c>
      <c r="F1446">
        <v>345</v>
      </c>
      <c r="G1446">
        <v>737000</v>
      </c>
      <c r="H1446" s="2" t="str">
        <f t="shared" si="112"/>
        <v/>
      </c>
      <c r="I1446">
        <v>1</v>
      </c>
      <c r="J1446">
        <f t="shared" si="114"/>
        <v>0</v>
      </c>
      <c r="K1446" t="str">
        <f t="shared" si="110"/>
        <v>高安割れ</v>
      </c>
      <c r="L1446">
        <f t="shared" si="113"/>
        <v>0</v>
      </c>
      <c r="M1446" s="1">
        <f t="shared" si="111"/>
        <v>41023</v>
      </c>
      <c r="N1446">
        <f>SUM(J1446:$J$1480)</f>
        <v>343</v>
      </c>
      <c r="O1446">
        <f>SUM(L1446:$L$1480)</f>
        <v>337</v>
      </c>
    </row>
    <row r="1447" spans="2:15" x14ac:dyDescent="0.2">
      <c r="B1447" s="1">
        <v>41022</v>
      </c>
      <c r="C1447">
        <v>347</v>
      </c>
      <c r="D1447">
        <v>349</v>
      </c>
      <c r="E1447">
        <v>347</v>
      </c>
      <c r="F1447">
        <v>348</v>
      </c>
      <c r="G1447">
        <v>320000</v>
      </c>
      <c r="H1447" s="2" t="str">
        <f t="shared" si="112"/>
        <v/>
      </c>
      <c r="I1447">
        <v>1</v>
      </c>
      <c r="J1447">
        <f t="shared" si="114"/>
        <v>-3</v>
      </c>
      <c r="K1447" t="str">
        <f t="shared" si="110"/>
        <v/>
      </c>
      <c r="L1447">
        <f t="shared" si="113"/>
        <v>-3</v>
      </c>
      <c r="M1447" s="1">
        <f t="shared" si="111"/>
        <v>41022</v>
      </c>
      <c r="N1447">
        <f>SUM(J1447:$J$1480)</f>
        <v>343</v>
      </c>
      <c r="O1447">
        <f>SUM(L1447:$L$1480)</f>
        <v>337</v>
      </c>
    </row>
    <row r="1448" spans="2:15" x14ac:dyDescent="0.2">
      <c r="B1448" s="1">
        <v>41019</v>
      </c>
      <c r="C1448">
        <v>350</v>
      </c>
      <c r="D1448">
        <v>352</v>
      </c>
      <c r="E1448">
        <v>344</v>
      </c>
      <c r="F1448">
        <v>346</v>
      </c>
      <c r="G1448">
        <v>862000</v>
      </c>
      <c r="H1448" s="2" t="str">
        <f t="shared" si="112"/>
        <v>高安割れ</v>
      </c>
      <c r="I1448">
        <v>1</v>
      </c>
      <c r="J1448">
        <f t="shared" si="114"/>
        <v>-2</v>
      </c>
      <c r="K1448" t="str">
        <f t="shared" si="110"/>
        <v>高安割れ</v>
      </c>
      <c r="L1448">
        <f t="shared" si="113"/>
        <v>-2</v>
      </c>
      <c r="M1448" s="1">
        <f t="shared" si="111"/>
        <v>41019</v>
      </c>
      <c r="N1448">
        <f>SUM(J1448:$J$1480)</f>
        <v>346</v>
      </c>
      <c r="O1448">
        <f>SUM(L1448:$L$1480)</f>
        <v>340</v>
      </c>
    </row>
    <row r="1449" spans="2:15" x14ac:dyDescent="0.2">
      <c r="B1449" s="1">
        <v>41018</v>
      </c>
      <c r="C1449">
        <v>357</v>
      </c>
      <c r="D1449">
        <v>360</v>
      </c>
      <c r="E1449">
        <v>353</v>
      </c>
      <c r="F1449">
        <v>355</v>
      </c>
      <c r="G1449">
        <v>460000</v>
      </c>
      <c r="H1449" s="2" t="str">
        <f t="shared" si="112"/>
        <v>高安超え</v>
      </c>
      <c r="I1449">
        <v>1</v>
      </c>
      <c r="J1449">
        <f t="shared" si="114"/>
        <v>-9</v>
      </c>
      <c r="K1449" t="str">
        <f t="shared" si="110"/>
        <v>高安超え</v>
      </c>
      <c r="L1449">
        <f t="shared" si="113"/>
        <v>-9</v>
      </c>
      <c r="M1449" s="1">
        <f t="shared" si="111"/>
        <v>41018</v>
      </c>
      <c r="N1449">
        <f>SUM(J1449:$J$1480)</f>
        <v>348</v>
      </c>
      <c r="O1449">
        <f>SUM(L1449:$L$1480)</f>
        <v>342</v>
      </c>
    </row>
    <row r="1450" spans="2:15" x14ac:dyDescent="0.2">
      <c r="B1450" s="1">
        <v>41017</v>
      </c>
      <c r="C1450">
        <v>352</v>
      </c>
      <c r="D1450">
        <v>358</v>
      </c>
      <c r="E1450">
        <v>352</v>
      </c>
      <c r="F1450">
        <v>358</v>
      </c>
      <c r="G1450">
        <v>444000</v>
      </c>
      <c r="H1450" s="2" t="str">
        <f t="shared" si="112"/>
        <v>高安超え</v>
      </c>
      <c r="I1450">
        <v>1</v>
      </c>
      <c r="J1450">
        <f t="shared" si="114"/>
        <v>-3</v>
      </c>
      <c r="K1450" t="str">
        <f t="shared" si="110"/>
        <v>高安超え</v>
      </c>
      <c r="L1450">
        <f t="shared" si="113"/>
        <v>-3</v>
      </c>
      <c r="M1450" s="1">
        <f t="shared" si="111"/>
        <v>41017</v>
      </c>
      <c r="N1450">
        <f>SUM(J1450:$J$1480)</f>
        <v>357</v>
      </c>
      <c r="O1450">
        <f>SUM(L1450:$L$1480)</f>
        <v>351</v>
      </c>
    </row>
    <row r="1451" spans="2:15" x14ac:dyDescent="0.2">
      <c r="B1451" s="1">
        <v>41016</v>
      </c>
      <c r="C1451">
        <v>350</v>
      </c>
      <c r="D1451">
        <v>353</v>
      </c>
      <c r="E1451">
        <v>348</v>
      </c>
      <c r="F1451">
        <v>351</v>
      </c>
      <c r="G1451">
        <v>489000</v>
      </c>
      <c r="H1451" s="2" t="str">
        <f t="shared" si="112"/>
        <v/>
      </c>
      <c r="I1451">
        <v>1</v>
      </c>
      <c r="J1451">
        <f t="shared" si="114"/>
        <v>7</v>
      </c>
      <c r="K1451" t="str">
        <f t="shared" si="110"/>
        <v/>
      </c>
      <c r="L1451">
        <f t="shared" si="113"/>
        <v>7</v>
      </c>
      <c r="M1451" s="1">
        <f t="shared" si="111"/>
        <v>41016</v>
      </c>
      <c r="N1451">
        <f>SUM(J1451:$J$1480)</f>
        <v>360</v>
      </c>
      <c r="O1451">
        <f>SUM(L1451:$L$1480)</f>
        <v>354</v>
      </c>
    </row>
    <row r="1452" spans="2:15" x14ac:dyDescent="0.2">
      <c r="B1452" s="1">
        <v>41015</v>
      </c>
      <c r="C1452">
        <v>348</v>
      </c>
      <c r="D1452">
        <v>355</v>
      </c>
      <c r="E1452">
        <v>344</v>
      </c>
      <c r="F1452">
        <v>351</v>
      </c>
      <c r="G1452">
        <v>542000</v>
      </c>
      <c r="H1452" s="2" t="str">
        <f t="shared" si="112"/>
        <v>高安割れ</v>
      </c>
      <c r="I1452">
        <v>1</v>
      </c>
      <c r="J1452">
        <f t="shared" si="114"/>
        <v>0</v>
      </c>
      <c r="K1452" t="str">
        <f t="shared" si="110"/>
        <v>高安割れ</v>
      </c>
      <c r="L1452">
        <f t="shared" si="113"/>
        <v>0</v>
      </c>
      <c r="M1452" s="1">
        <f t="shared" si="111"/>
        <v>41015</v>
      </c>
      <c r="N1452">
        <f>SUM(J1452:$J$1480)</f>
        <v>353</v>
      </c>
      <c r="O1452">
        <f>SUM(L1452:$L$1480)</f>
        <v>347</v>
      </c>
    </row>
    <row r="1453" spans="2:15" x14ac:dyDescent="0.2">
      <c r="B1453" s="1">
        <v>41012</v>
      </c>
      <c r="C1453">
        <v>358</v>
      </c>
      <c r="D1453">
        <v>359</v>
      </c>
      <c r="E1453">
        <v>347</v>
      </c>
      <c r="F1453">
        <v>348</v>
      </c>
      <c r="G1453">
        <v>2194000</v>
      </c>
      <c r="H1453" s="2" t="str">
        <f t="shared" si="112"/>
        <v/>
      </c>
      <c r="I1453">
        <v>1</v>
      </c>
      <c r="J1453">
        <f t="shared" si="114"/>
        <v>3</v>
      </c>
      <c r="K1453" t="str">
        <f t="shared" si="110"/>
        <v/>
      </c>
      <c r="L1453">
        <f t="shared" si="113"/>
        <v>3</v>
      </c>
      <c r="M1453" s="1">
        <f t="shared" si="111"/>
        <v>41012</v>
      </c>
      <c r="N1453">
        <f>SUM(J1453:$J$1480)</f>
        <v>353</v>
      </c>
      <c r="O1453">
        <f>SUM(L1453:$L$1480)</f>
        <v>347</v>
      </c>
    </row>
    <row r="1454" spans="2:15" x14ac:dyDescent="0.2">
      <c r="B1454" s="1">
        <v>41011</v>
      </c>
      <c r="C1454">
        <v>352</v>
      </c>
      <c r="D1454">
        <v>357</v>
      </c>
      <c r="E1454">
        <v>347</v>
      </c>
      <c r="F1454">
        <v>357</v>
      </c>
      <c r="G1454">
        <v>538000</v>
      </c>
      <c r="H1454" s="2" t="str">
        <f t="shared" si="112"/>
        <v>高安超え</v>
      </c>
      <c r="I1454">
        <v>1</v>
      </c>
      <c r="J1454">
        <f t="shared" si="114"/>
        <v>-9</v>
      </c>
      <c r="K1454" t="str">
        <f t="shared" si="110"/>
        <v>高安超え</v>
      </c>
      <c r="L1454">
        <f t="shared" si="113"/>
        <v>-9</v>
      </c>
      <c r="M1454" s="1">
        <f t="shared" si="111"/>
        <v>41011</v>
      </c>
      <c r="N1454">
        <f>SUM(J1454:$J$1480)</f>
        <v>350</v>
      </c>
      <c r="O1454">
        <f>SUM(L1454:$L$1480)</f>
        <v>344</v>
      </c>
    </row>
    <row r="1455" spans="2:15" x14ac:dyDescent="0.2">
      <c r="B1455" s="1">
        <v>41010</v>
      </c>
      <c r="C1455">
        <v>340</v>
      </c>
      <c r="D1455">
        <v>351</v>
      </c>
      <c r="E1455">
        <v>340</v>
      </c>
      <c r="F1455">
        <v>349</v>
      </c>
      <c r="G1455">
        <v>842000</v>
      </c>
      <c r="H1455" s="2" t="str">
        <f t="shared" si="112"/>
        <v>高安割れ</v>
      </c>
      <c r="I1455">
        <v>1</v>
      </c>
      <c r="J1455">
        <f t="shared" si="114"/>
        <v>-8</v>
      </c>
      <c r="K1455" t="str">
        <f t="shared" si="110"/>
        <v>高安割れ</v>
      </c>
      <c r="L1455">
        <f t="shared" si="113"/>
        <v>-8</v>
      </c>
      <c r="M1455" s="1">
        <f t="shared" si="111"/>
        <v>41010</v>
      </c>
      <c r="N1455">
        <f>SUM(J1455:$J$1480)</f>
        <v>359</v>
      </c>
      <c r="O1455">
        <f>SUM(L1455:$L$1480)</f>
        <v>353</v>
      </c>
    </row>
    <row r="1456" spans="2:15" x14ac:dyDescent="0.2">
      <c r="B1456" s="1">
        <v>41009</v>
      </c>
      <c r="C1456">
        <v>352</v>
      </c>
      <c r="D1456">
        <v>353</v>
      </c>
      <c r="E1456">
        <v>345</v>
      </c>
      <c r="F1456">
        <v>346</v>
      </c>
      <c r="G1456">
        <v>482000</v>
      </c>
      <c r="H1456" s="2" t="str">
        <f t="shared" si="112"/>
        <v>高安割れ</v>
      </c>
      <c r="I1456">
        <v>1</v>
      </c>
      <c r="J1456">
        <f t="shared" si="114"/>
        <v>-3</v>
      </c>
      <c r="K1456" t="str">
        <f t="shared" si="110"/>
        <v>高安割れ</v>
      </c>
      <c r="L1456">
        <f t="shared" si="113"/>
        <v>-3</v>
      </c>
      <c r="M1456" s="1">
        <f t="shared" si="111"/>
        <v>41009</v>
      </c>
      <c r="N1456">
        <f>SUM(J1456:$J$1480)</f>
        <v>367</v>
      </c>
      <c r="O1456">
        <f>SUM(L1456:$L$1480)</f>
        <v>361</v>
      </c>
    </row>
    <row r="1457" spans="2:15" x14ac:dyDescent="0.2">
      <c r="B1457" s="1">
        <v>41008</v>
      </c>
      <c r="C1457">
        <v>353</v>
      </c>
      <c r="D1457">
        <v>354</v>
      </c>
      <c r="E1457">
        <v>348</v>
      </c>
      <c r="F1457">
        <v>351</v>
      </c>
      <c r="G1457">
        <v>492000</v>
      </c>
      <c r="H1457" s="2" t="str">
        <f t="shared" si="112"/>
        <v>高安割れ</v>
      </c>
      <c r="I1457">
        <v>1</v>
      </c>
      <c r="J1457">
        <f t="shared" si="114"/>
        <v>5</v>
      </c>
      <c r="K1457" t="str">
        <f t="shared" si="110"/>
        <v>高安割れ</v>
      </c>
      <c r="L1457">
        <f t="shared" si="113"/>
        <v>5</v>
      </c>
      <c r="M1457" s="1">
        <f t="shared" si="111"/>
        <v>41008</v>
      </c>
      <c r="N1457">
        <f>SUM(J1457:$J$1480)</f>
        <v>370</v>
      </c>
      <c r="O1457">
        <f>SUM(L1457:$L$1480)</f>
        <v>364</v>
      </c>
    </row>
    <row r="1458" spans="2:15" x14ac:dyDescent="0.2">
      <c r="B1458" s="1">
        <v>41005</v>
      </c>
      <c r="C1458">
        <v>362</v>
      </c>
      <c r="D1458">
        <v>362</v>
      </c>
      <c r="E1458">
        <v>353</v>
      </c>
      <c r="F1458">
        <v>357</v>
      </c>
      <c r="G1458">
        <v>474000</v>
      </c>
      <c r="H1458" s="2" t="str">
        <f t="shared" si="112"/>
        <v>高安割れ</v>
      </c>
      <c r="I1458">
        <v>1</v>
      </c>
      <c r="J1458">
        <f t="shared" si="114"/>
        <v>6</v>
      </c>
      <c r="K1458" t="str">
        <f t="shared" si="110"/>
        <v>高安割れ</v>
      </c>
      <c r="L1458">
        <f t="shared" si="113"/>
        <v>6</v>
      </c>
      <c r="M1458" s="1">
        <f t="shared" si="111"/>
        <v>41005</v>
      </c>
      <c r="N1458">
        <f>SUM(J1458:$J$1480)</f>
        <v>365</v>
      </c>
      <c r="O1458">
        <f>SUM(L1458:$L$1480)</f>
        <v>359</v>
      </c>
    </row>
    <row r="1459" spans="2:15" x14ac:dyDescent="0.2">
      <c r="B1459" s="1">
        <v>41004</v>
      </c>
      <c r="C1459">
        <v>360</v>
      </c>
      <c r="D1459">
        <v>364</v>
      </c>
      <c r="E1459">
        <v>358</v>
      </c>
      <c r="F1459">
        <v>360</v>
      </c>
      <c r="G1459">
        <v>762000</v>
      </c>
      <c r="H1459" s="2" t="str">
        <f t="shared" si="112"/>
        <v>高安割れ</v>
      </c>
      <c r="I1459">
        <v>1</v>
      </c>
      <c r="J1459">
        <f t="shared" si="114"/>
        <v>3</v>
      </c>
      <c r="K1459" t="str">
        <f t="shared" si="110"/>
        <v>高安割れ</v>
      </c>
      <c r="L1459">
        <f t="shared" si="113"/>
        <v>3</v>
      </c>
      <c r="M1459" s="1">
        <f t="shared" si="111"/>
        <v>41004</v>
      </c>
      <c r="N1459">
        <f>SUM(J1459:$J$1480)</f>
        <v>359</v>
      </c>
      <c r="O1459">
        <f>SUM(L1459:$L$1480)</f>
        <v>353</v>
      </c>
    </row>
    <row r="1460" spans="2:15" x14ac:dyDescent="0.2">
      <c r="B1460" s="1">
        <v>41003</v>
      </c>
      <c r="C1460">
        <v>371</v>
      </c>
      <c r="D1460">
        <v>373</v>
      </c>
      <c r="E1460">
        <v>359</v>
      </c>
      <c r="F1460">
        <v>361</v>
      </c>
      <c r="G1460">
        <v>1083000</v>
      </c>
      <c r="H1460" s="2" t="str">
        <f t="shared" si="112"/>
        <v>高安割れ</v>
      </c>
      <c r="I1460">
        <v>1</v>
      </c>
      <c r="J1460">
        <f t="shared" si="114"/>
        <v>1</v>
      </c>
      <c r="K1460" t="str">
        <f t="shared" si="110"/>
        <v>高安割れ</v>
      </c>
      <c r="L1460">
        <f t="shared" si="113"/>
        <v>1</v>
      </c>
      <c r="M1460" s="1">
        <f t="shared" si="111"/>
        <v>41003</v>
      </c>
      <c r="N1460">
        <f>SUM(J1460:$J$1480)</f>
        <v>356</v>
      </c>
      <c r="O1460">
        <f>SUM(L1460:$L$1480)</f>
        <v>350</v>
      </c>
    </row>
    <row r="1461" spans="2:15" x14ac:dyDescent="0.2">
      <c r="B1461" s="1">
        <v>41002</v>
      </c>
      <c r="C1461">
        <v>372</v>
      </c>
      <c r="D1461">
        <v>377</v>
      </c>
      <c r="E1461">
        <v>372</v>
      </c>
      <c r="F1461">
        <v>375</v>
      </c>
      <c r="G1461">
        <v>479000</v>
      </c>
      <c r="H1461" s="2" t="str">
        <f t="shared" si="112"/>
        <v/>
      </c>
      <c r="I1461">
        <v>1</v>
      </c>
      <c r="J1461">
        <f t="shared" si="114"/>
        <v>-14</v>
      </c>
      <c r="K1461" t="str">
        <f t="shared" si="110"/>
        <v/>
      </c>
      <c r="L1461">
        <f t="shared" si="113"/>
        <v>-14</v>
      </c>
      <c r="M1461" s="1">
        <f t="shared" si="111"/>
        <v>41002</v>
      </c>
      <c r="N1461">
        <f>SUM(J1461:$J$1480)</f>
        <v>355</v>
      </c>
      <c r="O1461">
        <f>SUM(L1461:$L$1480)</f>
        <v>349</v>
      </c>
    </row>
    <row r="1462" spans="2:15" x14ac:dyDescent="0.2">
      <c r="B1462" s="1">
        <v>41001</v>
      </c>
      <c r="C1462">
        <v>378</v>
      </c>
      <c r="D1462">
        <v>378</v>
      </c>
      <c r="E1462">
        <v>369</v>
      </c>
      <c r="F1462">
        <v>373</v>
      </c>
      <c r="G1462">
        <v>822000</v>
      </c>
      <c r="H1462" s="2" t="str">
        <f t="shared" si="112"/>
        <v>高安割れ</v>
      </c>
      <c r="I1462">
        <v>1</v>
      </c>
      <c r="J1462">
        <f t="shared" si="114"/>
        <v>-2</v>
      </c>
      <c r="K1462" t="str">
        <f t="shared" si="110"/>
        <v>高安割れ</v>
      </c>
      <c r="L1462">
        <f t="shared" si="113"/>
        <v>-2</v>
      </c>
      <c r="M1462" s="1">
        <f t="shared" si="111"/>
        <v>41001</v>
      </c>
      <c r="N1462">
        <f>SUM(J1462:$J$1480)</f>
        <v>369</v>
      </c>
      <c r="O1462">
        <f>SUM(L1462:$L$1480)</f>
        <v>363</v>
      </c>
    </row>
    <row r="1463" spans="2:15" x14ac:dyDescent="0.2">
      <c r="B1463" s="1">
        <v>40998</v>
      </c>
      <c r="C1463">
        <v>372</v>
      </c>
      <c r="D1463">
        <v>381</v>
      </c>
      <c r="E1463">
        <v>371</v>
      </c>
      <c r="F1463">
        <v>379</v>
      </c>
      <c r="G1463">
        <v>648000</v>
      </c>
      <c r="H1463" s="2" t="str">
        <f t="shared" si="112"/>
        <v/>
      </c>
      <c r="I1463">
        <v>1</v>
      </c>
      <c r="J1463">
        <f t="shared" si="114"/>
        <v>-6</v>
      </c>
      <c r="K1463" t="str">
        <f t="shared" si="110"/>
        <v/>
      </c>
      <c r="L1463">
        <f t="shared" si="113"/>
        <v>-6</v>
      </c>
      <c r="M1463" s="1">
        <f t="shared" si="111"/>
        <v>40998</v>
      </c>
      <c r="N1463">
        <f>SUM(J1463:$J$1480)</f>
        <v>371</v>
      </c>
      <c r="O1463">
        <f>SUM(L1463:$L$1480)</f>
        <v>365</v>
      </c>
    </row>
    <row r="1464" spans="2:15" x14ac:dyDescent="0.2">
      <c r="B1464" s="1">
        <v>40997</v>
      </c>
      <c r="C1464">
        <v>380</v>
      </c>
      <c r="D1464">
        <v>380</v>
      </c>
      <c r="E1464">
        <v>373</v>
      </c>
      <c r="F1464">
        <v>375</v>
      </c>
      <c r="G1464">
        <v>722000</v>
      </c>
      <c r="H1464" s="2" t="str">
        <f t="shared" si="112"/>
        <v>高安割れ</v>
      </c>
      <c r="I1464">
        <v>1</v>
      </c>
      <c r="J1464">
        <f t="shared" si="114"/>
        <v>-4</v>
      </c>
      <c r="K1464" t="str">
        <f t="shared" si="110"/>
        <v>高安割れ</v>
      </c>
      <c r="L1464">
        <f t="shared" si="113"/>
        <v>-4</v>
      </c>
      <c r="M1464" s="1">
        <f t="shared" si="111"/>
        <v>40997</v>
      </c>
      <c r="N1464">
        <f>SUM(J1464:$J$1480)</f>
        <v>377</v>
      </c>
      <c r="O1464">
        <f>SUM(L1464:$L$1480)</f>
        <v>371</v>
      </c>
    </row>
    <row r="1465" spans="2:15" x14ac:dyDescent="0.2">
      <c r="B1465" s="1">
        <v>40996</v>
      </c>
      <c r="C1465">
        <v>385</v>
      </c>
      <c r="D1465">
        <v>387</v>
      </c>
      <c r="E1465">
        <v>381</v>
      </c>
      <c r="F1465">
        <v>383</v>
      </c>
      <c r="G1465">
        <v>625000</v>
      </c>
      <c r="H1465" s="2" t="str">
        <f t="shared" si="112"/>
        <v/>
      </c>
      <c r="I1465">
        <v>1</v>
      </c>
      <c r="J1465">
        <f t="shared" si="114"/>
        <v>-8</v>
      </c>
      <c r="K1465" t="str">
        <f t="shared" si="110"/>
        <v/>
      </c>
      <c r="L1465">
        <f t="shared" si="113"/>
        <v>-8</v>
      </c>
      <c r="M1465" s="1">
        <f t="shared" si="111"/>
        <v>40996</v>
      </c>
      <c r="N1465">
        <f>SUM(J1465:$J$1480)</f>
        <v>381</v>
      </c>
      <c r="O1465">
        <f>SUM(L1465:$L$1480)</f>
        <v>375</v>
      </c>
    </row>
    <row r="1466" spans="2:15" x14ac:dyDescent="0.2">
      <c r="B1466" s="1">
        <v>40995</v>
      </c>
      <c r="C1466">
        <v>379</v>
      </c>
      <c r="D1466">
        <v>389</v>
      </c>
      <c r="E1466">
        <v>377</v>
      </c>
      <c r="F1466">
        <v>387</v>
      </c>
      <c r="G1466">
        <v>987000</v>
      </c>
      <c r="H1466" s="2" t="str">
        <f t="shared" si="112"/>
        <v>高安超え</v>
      </c>
      <c r="I1466">
        <v>1</v>
      </c>
      <c r="J1466">
        <f t="shared" si="114"/>
        <v>-4</v>
      </c>
      <c r="K1466" t="str">
        <f t="shared" si="110"/>
        <v>高安超え</v>
      </c>
      <c r="L1466">
        <f t="shared" si="113"/>
        <v>-4</v>
      </c>
      <c r="M1466" s="1">
        <f t="shared" si="111"/>
        <v>40995</v>
      </c>
      <c r="N1466">
        <f>SUM(J1466:$J$1480)</f>
        <v>389</v>
      </c>
      <c r="O1466">
        <f>SUM(L1466:$L$1480)</f>
        <v>383</v>
      </c>
    </row>
    <row r="1467" spans="2:15" x14ac:dyDescent="0.2">
      <c r="B1467" s="1">
        <v>40994</v>
      </c>
      <c r="C1467">
        <v>376</v>
      </c>
      <c r="D1467">
        <v>377</v>
      </c>
      <c r="E1467">
        <v>372</v>
      </c>
      <c r="F1467">
        <v>373</v>
      </c>
      <c r="G1467">
        <v>595000</v>
      </c>
      <c r="H1467" s="2" t="str">
        <f t="shared" si="112"/>
        <v/>
      </c>
      <c r="I1467">
        <v>1</v>
      </c>
      <c r="J1467">
        <f t="shared" si="114"/>
        <v>14</v>
      </c>
      <c r="K1467" t="str">
        <f t="shared" si="110"/>
        <v/>
      </c>
      <c r="L1467">
        <f t="shared" si="113"/>
        <v>14</v>
      </c>
      <c r="M1467" s="1">
        <f t="shared" si="111"/>
        <v>40994</v>
      </c>
      <c r="N1467">
        <f>SUM(J1467:$J$1480)</f>
        <v>393</v>
      </c>
      <c r="O1467">
        <f>SUM(L1467:$L$1480)</f>
        <v>387</v>
      </c>
    </row>
    <row r="1468" spans="2:15" x14ac:dyDescent="0.2">
      <c r="B1468" s="1">
        <v>40991</v>
      </c>
      <c r="C1468">
        <v>376</v>
      </c>
      <c r="D1468">
        <v>377</v>
      </c>
      <c r="E1468">
        <v>372</v>
      </c>
      <c r="F1468">
        <v>374</v>
      </c>
      <c r="G1468">
        <v>633000</v>
      </c>
      <c r="H1468" s="2" t="str">
        <f t="shared" si="112"/>
        <v>高安割れ</v>
      </c>
      <c r="I1468">
        <v>1</v>
      </c>
      <c r="J1468">
        <f t="shared" si="114"/>
        <v>1</v>
      </c>
      <c r="K1468" t="str">
        <f t="shared" si="110"/>
        <v>高安割れ</v>
      </c>
      <c r="L1468">
        <f t="shared" si="113"/>
        <v>1</v>
      </c>
      <c r="M1468" s="1">
        <f t="shared" si="111"/>
        <v>40991</v>
      </c>
      <c r="N1468">
        <f>SUM(J1468:$J$1480)</f>
        <v>379</v>
      </c>
      <c r="O1468">
        <f>SUM(L1468:$L$1480)</f>
        <v>373</v>
      </c>
    </row>
    <row r="1469" spans="2:15" x14ac:dyDescent="0.2">
      <c r="B1469" s="1">
        <v>40990</v>
      </c>
      <c r="C1469">
        <v>375</v>
      </c>
      <c r="D1469">
        <v>379</v>
      </c>
      <c r="E1469">
        <v>375</v>
      </c>
      <c r="F1469">
        <v>379</v>
      </c>
      <c r="G1469">
        <v>597000</v>
      </c>
      <c r="H1469" s="2" t="str">
        <f t="shared" si="112"/>
        <v>高安割れ</v>
      </c>
      <c r="I1469">
        <v>1</v>
      </c>
      <c r="J1469">
        <f t="shared" si="114"/>
        <v>5</v>
      </c>
      <c r="K1469" t="str">
        <f t="shared" si="110"/>
        <v>高安割れ</v>
      </c>
      <c r="L1469">
        <f t="shared" si="113"/>
        <v>5</v>
      </c>
      <c r="M1469" s="1">
        <f t="shared" si="111"/>
        <v>40990</v>
      </c>
      <c r="N1469">
        <f>SUM(J1469:$J$1480)</f>
        <v>378</v>
      </c>
      <c r="O1469">
        <f>SUM(L1469:$L$1480)</f>
        <v>372</v>
      </c>
    </row>
    <row r="1470" spans="2:15" x14ac:dyDescent="0.2">
      <c r="B1470" s="1">
        <v>40989</v>
      </c>
      <c r="C1470">
        <v>379</v>
      </c>
      <c r="D1470">
        <v>380</v>
      </c>
      <c r="E1470">
        <v>377</v>
      </c>
      <c r="F1470">
        <v>377</v>
      </c>
      <c r="G1470">
        <v>668000</v>
      </c>
      <c r="H1470" s="2" t="str">
        <f t="shared" si="112"/>
        <v/>
      </c>
      <c r="I1470">
        <v>1</v>
      </c>
      <c r="J1470">
        <f t="shared" si="114"/>
        <v>2</v>
      </c>
      <c r="K1470" t="str">
        <f t="shared" si="110"/>
        <v/>
      </c>
      <c r="L1470">
        <f t="shared" si="113"/>
        <v>2</v>
      </c>
      <c r="M1470" s="1">
        <f t="shared" si="111"/>
        <v>40989</v>
      </c>
      <c r="N1470">
        <f>SUM(J1470:$J$1480)</f>
        <v>373</v>
      </c>
      <c r="O1470">
        <f>SUM(L1470:$L$1480)</f>
        <v>367</v>
      </c>
    </row>
    <row r="1471" spans="2:15" x14ac:dyDescent="0.2">
      <c r="B1471" s="1">
        <v>40987</v>
      </c>
      <c r="C1471">
        <v>378</v>
      </c>
      <c r="D1471">
        <v>379</v>
      </c>
      <c r="E1471">
        <v>377</v>
      </c>
      <c r="F1471">
        <v>379</v>
      </c>
      <c r="G1471">
        <v>352000</v>
      </c>
      <c r="H1471" s="2" t="str">
        <f t="shared" si="112"/>
        <v/>
      </c>
      <c r="I1471">
        <v>1</v>
      </c>
      <c r="J1471">
        <f t="shared" si="114"/>
        <v>-2</v>
      </c>
      <c r="K1471" t="str">
        <f t="shared" si="110"/>
        <v/>
      </c>
      <c r="L1471">
        <f t="shared" si="113"/>
        <v>-2</v>
      </c>
      <c r="M1471" s="1">
        <f t="shared" si="111"/>
        <v>40987</v>
      </c>
      <c r="N1471">
        <f>SUM(J1471:$J$1480)</f>
        <v>371</v>
      </c>
      <c r="O1471">
        <f>SUM(L1471:$L$1480)</f>
        <v>365</v>
      </c>
    </row>
    <row r="1472" spans="2:15" x14ac:dyDescent="0.2">
      <c r="B1472" s="1">
        <v>40984</v>
      </c>
      <c r="C1472">
        <v>378</v>
      </c>
      <c r="D1472">
        <v>380</v>
      </c>
      <c r="E1472">
        <v>373</v>
      </c>
      <c r="F1472">
        <v>376</v>
      </c>
      <c r="G1472">
        <v>823000</v>
      </c>
      <c r="H1472" s="2" t="str">
        <f t="shared" si="112"/>
        <v/>
      </c>
      <c r="I1472">
        <v>1</v>
      </c>
      <c r="J1472">
        <f t="shared" si="114"/>
        <v>3</v>
      </c>
      <c r="K1472" t="str">
        <f t="shared" si="110"/>
        <v>高安割れ</v>
      </c>
      <c r="L1472">
        <f t="shared" si="113"/>
        <v>-3</v>
      </c>
      <c r="M1472" s="1">
        <f t="shared" si="111"/>
        <v>40984</v>
      </c>
      <c r="N1472">
        <f>SUM(J1472:$J$1480)</f>
        <v>373</v>
      </c>
      <c r="O1472">
        <f>SUM(L1472:$L$1480)</f>
        <v>367</v>
      </c>
    </row>
    <row r="1473" spans="2:15" x14ac:dyDescent="0.2">
      <c r="B1473" s="1">
        <v>40983</v>
      </c>
      <c r="C1473">
        <v>380</v>
      </c>
      <c r="D1473">
        <v>380</v>
      </c>
      <c r="E1473">
        <v>374</v>
      </c>
      <c r="F1473">
        <v>374</v>
      </c>
      <c r="G1473">
        <v>902000</v>
      </c>
      <c r="H1473" s="2" t="str">
        <f t="shared" si="112"/>
        <v>高安割れ</v>
      </c>
      <c r="I1473">
        <v>1</v>
      </c>
      <c r="J1473">
        <f t="shared" si="114"/>
        <v>-2</v>
      </c>
      <c r="K1473" t="str">
        <f t="shared" si="110"/>
        <v>高安割れ</v>
      </c>
      <c r="L1473">
        <f t="shared" si="113"/>
        <v>-2</v>
      </c>
      <c r="M1473" s="1">
        <f t="shared" si="111"/>
        <v>40983</v>
      </c>
      <c r="N1473">
        <f>SUM(J1473:$J$1480)</f>
        <v>370</v>
      </c>
      <c r="O1473">
        <f>SUM(L1473:$L$1480)</f>
        <v>370</v>
      </c>
    </row>
    <row r="1474" spans="2:15" x14ac:dyDescent="0.2">
      <c r="B1474" s="1">
        <v>40982</v>
      </c>
      <c r="C1474">
        <v>386</v>
      </c>
      <c r="D1474">
        <v>387</v>
      </c>
      <c r="E1474">
        <v>379</v>
      </c>
      <c r="F1474">
        <v>379</v>
      </c>
      <c r="G1474">
        <v>676000</v>
      </c>
      <c r="H1474" s="2" t="str">
        <f t="shared" si="112"/>
        <v>高安超え</v>
      </c>
      <c r="I1474">
        <v>1</v>
      </c>
      <c r="J1474">
        <f t="shared" si="114"/>
        <v>-5</v>
      </c>
      <c r="K1474" t="str">
        <f t="shared" si="110"/>
        <v>高安超え</v>
      </c>
      <c r="L1474">
        <f t="shared" si="113"/>
        <v>-5</v>
      </c>
      <c r="M1474" s="1">
        <f t="shared" si="111"/>
        <v>40982</v>
      </c>
      <c r="N1474">
        <f>SUM(J1474:$J$1480)</f>
        <v>372</v>
      </c>
      <c r="O1474">
        <f>SUM(L1474:$L$1480)</f>
        <v>372</v>
      </c>
    </row>
    <row r="1475" spans="2:15" x14ac:dyDescent="0.2">
      <c r="B1475" s="1">
        <v>40981</v>
      </c>
      <c r="C1475">
        <v>380</v>
      </c>
      <c r="D1475">
        <v>386</v>
      </c>
      <c r="E1475">
        <v>377</v>
      </c>
      <c r="F1475">
        <v>378</v>
      </c>
      <c r="G1475">
        <v>1084000</v>
      </c>
      <c r="H1475" s="2" t="str">
        <f t="shared" si="112"/>
        <v>高安割れ</v>
      </c>
      <c r="I1475">
        <v>1</v>
      </c>
      <c r="J1475">
        <f t="shared" si="114"/>
        <v>-1</v>
      </c>
      <c r="K1475" t="str">
        <f t="shared" si="110"/>
        <v>高安割れ</v>
      </c>
      <c r="L1475">
        <f t="shared" si="113"/>
        <v>-1</v>
      </c>
      <c r="M1475" s="1">
        <f t="shared" si="111"/>
        <v>40981</v>
      </c>
      <c r="N1475">
        <f>SUM(J1475:$J$1480)</f>
        <v>377</v>
      </c>
      <c r="O1475">
        <f>SUM(L1475:$L$1480)</f>
        <v>377</v>
      </c>
    </row>
    <row r="1476" spans="2:15" x14ac:dyDescent="0.2">
      <c r="B1476" s="1">
        <v>40980</v>
      </c>
      <c r="C1476">
        <v>391</v>
      </c>
      <c r="D1476">
        <v>393</v>
      </c>
      <c r="E1476">
        <v>383</v>
      </c>
      <c r="F1476">
        <v>383</v>
      </c>
      <c r="G1476">
        <v>845000</v>
      </c>
      <c r="H1476" s="2" t="str">
        <f t="shared" si="112"/>
        <v>高安超え</v>
      </c>
      <c r="I1476">
        <v>1</v>
      </c>
      <c r="J1476">
        <f t="shared" si="114"/>
        <v>-5</v>
      </c>
      <c r="K1476" t="str">
        <f t="shared" si="110"/>
        <v>高安超え</v>
      </c>
      <c r="L1476">
        <f t="shared" si="113"/>
        <v>-5</v>
      </c>
      <c r="M1476" s="1">
        <f t="shared" si="111"/>
        <v>40980</v>
      </c>
      <c r="N1476">
        <f>SUM(J1476:$J$1480)</f>
        <v>378</v>
      </c>
      <c r="O1476">
        <f>SUM(L1476:$L$1480)</f>
        <v>378</v>
      </c>
    </row>
    <row r="1477" spans="2:15" x14ac:dyDescent="0.2">
      <c r="B1477" s="1"/>
      <c r="H1477" s="2" t="str">
        <f t="shared" si="112"/>
        <v/>
      </c>
      <c r="I1477">
        <v>1</v>
      </c>
      <c r="J1477">
        <f>IF(H1477="高安割れ",(F1477-F1476)*I1477,(F1476-F1477)*I1477)</f>
        <v>383</v>
      </c>
      <c r="K1477" t="str">
        <f t="shared" si="110"/>
        <v/>
      </c>
      <c r="L1477">
        <f t="shared" si="113"/>
        <v>383</v>
      </c>
      <c r="M1477" s="1">
        <f t="shared" si="111"/>
        <v>0</v>
      </c>
      <c r="N1477">
        <f>SUM(J1477:$J$1480)</f>
        <v>383</v>
      </c>
      <c r="O1477">
        <f>SUM(L1477:$L$1480)</f>
        <v>383</v>
      </c>
    </row>
    <row r="1478" spans="2:15" x14ac:dyDescent="0.2">
      <c r="B1478" s="1"/>
      <c r="H1478" s="2" t="str">
        <f t="shared" si="112"/>
        <v/>
      </c>
      <c r="I1478">
        <v>1</v>
      </c>
      <c r="J1478">
        <f t="shared" si="114"/>
        <v>0</v>
      </c>
      <c r="K1478" t="str">
        <f t="shared" si="110"/>
        <v/>
      </c>
      <c r="L1478">
        <f t="shared" si="113"/>
        <v>0</v>
      </c>
      <c r="M1478" s="1">
        <f t="shared" si="111"/>
        <v>0</v>
      </c>
      <c r="N1478">
        <f>SUM(J1478:$J$1480)</f>
        <v>0</v>
      </c>
      <c r="O1478">
        <f>SUM(L1478:$L$1480)</f>
        <v>0</v>
      </c>
    </row>
    <row r="1479" spans="2:15" x14ac:dyDescent="0.2">
      <c r="B1479" s="1"/>
      <c r="H1479" s="2" t="str">
        <f t="shared" si="112"/>
        <v/>
      </c>
      <c r="I1479">
        <v>1</v>
      </c>
      <c r="J1479">
        <f t="shared" si="114"/>
        <v>0</v>
      </c>
      <c r="K1479" t="str">
        <f t="shared" ref="K1479:K1481" si="115">IF(AND(D1479&lt;=D1480,E1479&lt;E1480),"高安割れ",IF(AND(D1479&gt;D1480,E1479&gt;E1480),"高安超え",""))</f>
        <v/>
      </c>
      <c r="L1479">
        <f t="shared" si="113"/>
        <v>0</v>
      </c>
      <c r="M1479" s="1">
        <f t="shared" ref="M1479:M1481" si="116">+B1479</f>
        <v>0</v>
      </c>
      <c r="N1479">
        <f>SUM(J1479:$J$1480)</f>
        <v>0</v>
      </c>
      <c r="O1479">
        <f>SUM(L1479:$L$1480)</f>
        <v>0</v>
      </c>
    </row>
    <row r="1480" spans="2:15" x14ac:dyDescent="0.2">
      <c r="B1480" s="1"/>
      <c r="H1480" s="2" t="str">
        <f t="shared" ref="H1480:H1481" si="117">IF(AND(D1480&lt;D1481,E1480&lt;E1481),"高安割れ",IF(AND(D1480&gt;D1481,E1480&gt;E1481),"高安超え",""))</f>
        <v/>
      </c>
      <c r="I1480">
        <v>1</v>
      </c>
      <c r="J1480">
        <f t="shared" si="114"/>
        <v>0</v>
      </c>
      <c r="K1480" t="str">
        <f t="shared" si="115"/>
        <v/>
      </c>
      <c r="L1480">
        <f t="shared" ref="L1480:L1481" si="118">IF(K1480="高安割れ",(F1480-F1479)*I1480,(F1479-F1480)*I1480)</f>
        <v>0</v>
      </c>
      <c r="M1480" s="1">
        <f t="shared" si="116"/>
        <v>0</v>
      </c>
      <c r="N1480">
        <f>SUM(J1480:$J$1480)</f>
        <v>0</v>
      </c>
      <c r="O1480">
        <f>SUM(L1480:$L$1480)</f>
        <v>0</v>
      </c>
    </row>
    <row r="1481" spans="2:15" x14ac:dyDescent="0.2">
      <c r="B1481" s="1"/>
      <c r="H1481" s="2" t="str">
        <f t="shared" si="117"/>
        <v/>
      </c>
      <c r="I1481">
        <v>1</v>
      </c>
      <c r="J1481">
        <f t="shared" ref="J1481:J1507" si="119">IF(H1481="高安割れ",(F1481-F1480)*I1481,(F1480-F1481)*I1481)</f>
        <v>0</v>
      </c>
      <c r="K1481" t="str">
        <f t="shared" si="115"/>
        <v/>
      </c>
      <c r="L1481">
        <f t="shared" si="118"/>
        <v>0</v>
      </c>
      <c r="M1481" s="1"/>
    </row>
  </sheetData>
  <phoneticPr fontId="2"/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O1481"/>
  <sheetViews>
    <sheetView workbookViewId="0">
      <selection activeCell="D1" sqref="D1"/>
    </sheetView>
  </sheetViews>
  <sheetFormatPr defaultRowHeight="13.2" x14ac:dyDescent="0.2"/>
  <cols>
    <col min="2" max="2" width="10.33203125" customWidth="1"/>
    <col min="8" max="8" width="14" style="2" bestFit="1" customWidth="1"/>
    <col min="13" max="13" width="9.5546875" bestFit="1" customWidth="1"/>
  </cols>
  <sheetData>
    <row r="1" spans="2:15" x14ac:dyDescent="0.2">
      <c r="B1" t="s">
        <v>0</v>
      </c>
      <c r="C1">
        <v>6301</v>
      </c>
    </row>
    <row r="5" spans="2:15" x14ac:dyDescent="0.2">
      <c r="B5" t="str">
        <f>[1]!CANDLE(C1,"","D","0","取引日付",B6,"D","5000")</f>
        <v>CANDLE(C1,"","D","0","取引日付",B6,"D","5000")</v>
      </c>
      <c r="C5" t="str">
        <f>[1]!CANDLE(C1,"","D","0","始値",C6,"D","5000")</f>
        <v>CANDLE(C1,"","D","0","始値",C6,"D","5000")</v>
      </c>
      <c r="D5" t="str">
        <f>[1]!CANDLE(C1,"","D","0","高値",D6,"D","5000")</f>
        <v>CANDLE(C1,"","D","0","高値",D6,"D","5000")</v>
      </c>
      <c r="E5" t="str">
        <f>[1]!CANDLE(C1,"","D","0","安値",E6,"D","5000")</f>
        <v>CANDLE(C1,"","D","0","安値",E6,"D","5000")</v>
      </c>
      <c r="F5" t="str">
        <f>[1]!CANDLE(C1,"","D","0","終値",F6,"D","5000")</f>
        <v>CANDLE(C1,"","D","0","終値",F6,"D","5000")</v>
      </c>
      <c r="G5" t="str">
        <f>[1]!CANDLE(C1,"","D","0","出来高",G6,"D","5000")</f>
        <v>CANDLE(C1,"","D","0","出来高",G6,"D","5000")</v>
      </c>
      <c r="N5" t="s">
        <v>1</v>
      </c>
      <c r="O5" t="s">
        <v>2</v>
      </c>
    </row>
    <row r="6" spans="2:15" x14ac:dyDescent="0.2">
      <c r="B6" s="1">
        <v>43168</v>
      </c>
      <c r="C6">
        <v>3552</v>
      </c>
      <c r="D6">
        <v>3634</v>
      </c>
      <c r="E6">
        <v>3543</v>
      </c>
      <c r="F6">
        <v>3587</v>
      </c>
      <c r="G6">
        <v>8136900</v>
      </c>
      <c r="H6" s="2" t="str">
        <f>IF(AND(D6&lt;D7,E6&lt;E7),"高安割れ",IF(AND(D6&gt;D7,E6&gt;E7),"高安超え",""))</f>
        <v>高安超え</v>
      </c>
      <c r="I6">
        <v>1</v>
      </c>
      <c r="K6" t="str">
        <f>IF(AND(D6&lt;=D7,E6&lt;E7),"高安割れ",IF(AND(D6&gt;D7,E6&gt;E7),"高安超え",""))</f>
        <v>高安超え</v>
      </c>
      <c r="M6" s="1">
        <f>+B6</f>
        <v>43168</v>
      </c>
      <c r="N6">
        <f>SUM(J6:$J$1480)</f>
        <v>4120</v>
      </c>
      <c r="O6">
        <f>SUM(L6:$L$1480)</f>
        <v>3971</v>
      </c>
    </row>
    <row r="7" spans="2:15" x14ac:dyDescent="0.2">
      <c r="B7" s="1">
        <v>43167</v>
      </c>
      <c r="C7">
        <v>3603</v>
      </c>
      <c r="D7">
        <v>3608</v>
      </c>
      <c r="E7">
        <v>3475</v>
      </c>
      <c r="F7">
        <v>3498</v>
      </c>
      <c r="G7">
        <v>7013700</v>
      </c>
      <c r="H7" s="2" t="str">
        <f>IF(AND(D7&lt;D8,E7&lt;E8),"高安割れ",IF(AND(D7&gt;D8,E7&gt;E8),"高安超え",""))</f>
        <v>高安割れ</v>
      </c>
      <c r="I7">
        <v>1</v>
      </c>
      <c r="J7">
        <f>IF(H7="高安割れ",(F7-F6)*I7,(F6-F7)*I7)</f>
        <v>-89</v>
      </c>
      <c r="K7" t="str">
        <f t="shared" ref="K7:K70" si="0">IF(AND(D7&lt;=D8,E7&lt;E8),"高安割れ",IF(AND(D7&gt;D8,E7&gt;E8),"高安超え",""))</f>
        <v>高安割れ</v>
      </c>
      <c r="L7">
        <f>IF(K7="高安割れ",(F7-F6)*I7,(F6-F7)*I7)</f>
        <v>-89</v>
      </c>
      <c r="M7" s="1">
        <f t="shared" ref="M7:M70" si="1">+B7</f>
        <v>43167</v>
      </c>
      <c r="N7">
        <f>SUM(J7:$J$1480)</f>
        <v>4120</v>
      </c>
      <c r="O7">
        <f>SUM(L7:$L$1480)</f>
        <v>3971</v>
      </c>
    </row>
    <row r="8" spans="2:15" x14ac:dyDescent="0.2">
      <c r="B8" s="1">
        <v>43166</v>
      </c>
      <c r="C8">
        <v>3607</v>
      </c>
      <c r="D8">
        <v>3649</v>
      </c>
      <c r="E8">
        <v>3585</v>
      </c>
      <c r="F8">
        <v>3589</v>
      </c>
      <c r="G8">
        <v>6390200</v>
      </c>
      <c r="H8" s="2" t="str">
        <f t="shared" ref="H8:H71" si="2">IF(AND(D8&lt;D9,E8&lt;E9),"高安割れ",IF(AND(D8&gt;D9,E8&gt;E9),"高安超え",""))</f>
        <v>高安割れ</v>
      </c>
      <c r="I8">
        <v>1</v>
      </c>
      <c r="J8">
        <f>IF(H8="高安割れ",(F8-F7)*I8,(F7-F8)*I8)</f>
        <v>91</v>
      </c>
      <c r="K8" t="str">
        <f t="shared" si="0"/>
        <v>高安割れ</v>
      </c>
      <c r="L8">
        <f t="shared" ref="L8:L71" si="3">IF(K8="高安割れ",(F8-F7)*I8,(F7-F8)*I8)</f>
        <v>91</v>
      </c>
      <c r="M8" s="1">
        <f t="shared" si="1"/>
        <v>43166</v>
      </c>
      <c r="N8">
        <f>SUM(J8:$J$1480)</f>
        <v>4209</v>
      </c>
      <c r="O8">
        <f>SUM(L8:$L$1480)</f>
        <v>4060</v>
      </c>
    </row>
    <row r="9" spans="2:15" x14ac:dyDescent="0.2">
      <c r="B9" s="1">
        <v>43165</v>
      </c>
      <c r="C9">
        <v>3697</v>
      </c>
      <c r="D9">
        <v>3705</v>
      </c>
      <c r="E9">
        <v>3665</v>
      </c>
      <c r="F9">
        <v>3672</v>
      </c>
      <c r="G9">
        <v>3366300</v>
      </c>
      <c r="H9" s="2" t="str">
        <f t="shared" si="2"/>
        <v>高安超え</v>
      </c>
      <c r="I9">
        <v>1</v>
      </c>
      <c r="J9">
        <f t="shared" ref="J9:J72" si="4">IF(H9="高安割れ",(F9-F8)*I9,(F8-F9)*I9)</f>
        <v>-83</v>
      </c>
      <c r="K9" t="str">
        <f t="shared" si="0"/>
        <v>高安超え</v>
      </c>
      <c r="L9">
        <f t="shared" si="3"/>
        <v>-83</v>
      </c>
      <c r="M9" s="1">
        <f t="shared" si="1"/>
        <v>43165</v>
      </c>
      <c r="N9">
        <f>SUM(J9:$J$1480)</f>
        <v>4118</v>
      </c>
      <c r="O9">
        <f>SUM(L9:$L$1480)</f>
        <v>3969</v>
      </c>
    </row>
    <row r="10" spans="2:15" x14ac:dyDescent="0.2">
      <c r="B10" s="1">
        <v>43164</v>
      </c>
      <c r="C10">
        <v>3634</v>
      </c>
      <c r="D10">
        <v>3681</v>
      </c>
      <c r="E10">
        <v>3620</v>
      </c>
      <c r="F10">
        <v>3627</v>
      </c>
      <c r="G10">
        <v>4822100</v>
      </c>
      <c r="H10" s="2" t="str">
        <f t="shared" si="2"/>
        <v>高安割れ</v>
      </c>
      <c r="I10">
        <v>1</v>
      </c>
      <c r="J10">
        <f t="shared" si="4"/>
        <v>-45</v>
      </c>
      <c r="K10" t="str">
        <f t="shared" si="0"/>
        <v>高安割れ</v>
      </c>
      <c r="L10">
        <f t="shared" si="3"/>
        <v>-45</v>
      </c>
      <c r="M10" s="1">
        <f t="shared" si="1"/>
        <v>43164</v>
      </c>
      <c r="N10">
        <f>SUM(J10:$J$1480)</f>
        <v>4201</v>
      </c>
      <c r="O10">
        <f>SUM(L10:$L$1480)</f>
        <v>4052</v>
      </c>
    </row>
    <row r="11" spans="2:15" x14ac:dyDescent="0.2">
      <c r="B11" s="1">
        <v>43161</v>
      </c>
      <c r="C11">
        <v>3638</v>
      </c>
      <c r="D11">
        <v>3734</v>
      </c>
      <c r="E11">
        <v>3634</v>
      </c>
      <c r="F11">
        <v>3704</v>
      </c>
      <c r="G11">
        <v>5959000</v>
      </c>
      <c r="H11" s="2" t="str">
        <f t="shared" si="2"/>
        <v>高安割れ</v>
      </c>
      <c r="I11">
        <v>1</v>
      </c>
      <c r="J11">
        <f t="shared" si="4"/>
        <v>77</v>
      </c>
      <c r="K11" t="str">
        <f t="shared" si="0"/>
        <v>高安割れ</v>
      </c>
      <c r="L11">
        <f t="shared" si="3"/>
        <v>77</v>
      </c>
      <c r="M11" s="1">
        <f t="shared" si="1"/>
        <v>43161</v>
      </c>
      <c r="N11">
        <f>SUM(J11:$J$1480)</f>
        <v>4246</v>
      </c>
      <c r="O11">
        <f>SUM(L11:$L$1480)</f>
        <v>4097</v>
      </c>
    </row>
    <row r="12" spans="2:15" x14ac:dyDescent="0.2">
      <c r="B12" s="1">
        <v>43160</v>
      </c>
      <c r="C12">
        <v>3869</v>
      </c>
      <c r="D12">
        <v>3887</v>
      </c>
      <c r="E12">
        <v>3754</v>
      </c>
      <c r="F12">
        <v>3763</v>
      </c>
      <c r="G12">
        <v>7702100</v>
      </c>
      <c r="H12" s="2" t="str">
        <f t="shared" si="2"/>
        <v>高安割れ</v>
      </c>
      <c r="I12">
        <v>1</v>
      </c>
      <c r="J12">
        <f t="shared" si="4"/>
        <v>59</v>
      </c>
      <c r="K12" t="str">
        <f t="shared" si="0"/>
        <v>高安割れ</v>
      </c>
      <c r="L12">
        <f t="shared" si="3"/>
        <v>59</v>
      </c>
      <c r="M12" s="1">
        <f t="shared" si="1"/>
        <v>43160</v>
      </c>
      <c r="N12">
        <f>SUM(J12:$J$1480)</f>
        <v>4169</v>
      </c>
      <c r="O12">
        <f>SUM(L12:$L$1480)</f>
        <v>4020</v>
      </c>
    </row>
    <row r="13" spans="2:15" x14ac:dyDescent="0.2">
      <c r="B13" s="1">
        <v>43159</v>
      </c>
      <c r="C13">
        <v>3992</v>
      </c>
      <c r="D13">
        <v>3996</v>
      </c>
      <c r="E13">
        <v>3915</v>
      </c>
      <c r="F13">
        <v>3916</v>
      </c>
      <c r="G13">
        <v>5624800</v>
      </c>
      <c r="H13" s="2" t="str">
        <f t="shared" si="2"/>
        <v>高安割れ</v>
      </c>
      <c r="I13">
        <v>1</v>
      </c>
      <c r="J13">
        <f t="shared" si="4"/>
        <v>153</v>
      </c>
      <c r="K13" t="str">
        <f t="shared" si="0"/>
        <v>高安割れ</v>
      </c>
      <c r="L13">
        <f t="shared" si="3"/>
        <v>153</v>
      </c>
      <c r="M13" s="1">
        <f t="shared" si="1"/>
        <v>43159</v>
      </c>
      <c r="N13">
        <f>SUM(J13:$J$1480)</f>
        <v>4110</v>
      </c>
      <c r="O13">
        <f>SUM(L13:$L$1480)</f>
        <v>3961</v>
      </c>
    </row>
    <row r="14" spans="2:15" x14ac:dyDescent="0.2">
      <c r="B14" s="1">
        <v>43158</v>
      </c>
      <c r="C14">
        <v>4015</v>
      </c>
      <c r="D14">
        <v>4022</v>
      </c>
      <c r="E14">
        <v>4002</v>
      </c>
      <c r="F14">
        <v>4011</v>
      </c>
      <c r="G14">
        <v>3538500</v>
      </c>
      <c r="H14" s="2" t="str">
        <f t="shared" si="2"/>
        <v>高安超え</v>
      </c>
      <c r="I14">
        <v>1</v>
      </c>
      <c r="J14">
        <f t="shared" si="4"/>
        <v>-95</v>
      </c>
      <c r="K14" t="str">
        <f t="shared" si="0"/>
        <v>高安超え</v>
      </c>
      <c r="L14">
        <f t="shared" si="3"/>
        <v>-95</v>
      </c>
      <c r="M14" s="1">
        <f t="shared" si="1"/>
        <v>43158</v>
      </c>
      <c r="N14">
        <f>SUM(J14:$J$1480)</f>
        <v>3957</v>
      </c>
      <c r="O14">
        <f>SUM(L14:$L$1480)</f>
        <v>3808</v>
      </c>
    </row>
    <row r="15" spans="2:15" x14ac:dyDescent="0.2">
      <c r="B15" s="1">
        <v>43157</v>
      </c>
      <c r="C15">
        <v>3993</v>
      </c>
      <c r="D15">
        <v>4012</v>
      </c>
      <c r="E15">
        <v>3963</v>
      </c>
      <c r="F15">
        <v>3990</v>
      </c>
      <c r="G15">
        <v>2830600</v>
      </c>
      <c r="H15" s="2" t="str">
        <f t="shared" si="2"/>
        <v>高安超え</v>
      </c>
      <c r="I15">
        <v>1</v>
      </c>
      <c r="J15">
        <f t="shared" si="4"/>
        <v>21</v>
      </c>
      <c r="K15" t="str">
        <f t="shared" si="0"/>
        <v>高安超え</v>
      </c>
      <c r="L15">
        <f t="shared" si="3"/>
        <v>21</v>
      </c>
      <c r="M15" s="1">
        <f t="shared" si="1"/>
        <v>43157</v>
      </c>
      <c r="N15">
        <f>SUM(J15:$J$1480)</f>
        <v>4052</v>
      </c>
      <c r="O15">
        <f>SUM(L15:$L$1480)</f>
        <v>3903</v>
      </c>
    </row>
    <row r="16" spans="2:15" x14ac:dyDescent="0.2">
      <c r="B16" s="1">
        <v>43154</v>
      </c>
      <c r="C16">
        <v>3948</v>
      </c>
      <c r="D16">
        <v>3982</v>
      </c>
      <c r="E16">
        <v>3905</v>
      </c>
      <c r="F16">
        <v>3975</v>
      </c>
      <c r="G16">
        <v>2906600</v>
      </c>
      <c r="H16" s="2" t="str">
        <f t="shared" si="2"/>
        <v/>
      </c>
      <c r="I16">
        <v>1</v>
      </c>
      <c r="J16">
        <f t="shared" si="4"/>
        <v>15</v>
      </c>
      <c r="K16" t="str">
        <f t="shared" si="0"/>
        <v/>
      </c>
      <c r="L16">
        <f t="shared" si="3"/>
        <v>15</v>
      </c>
      <c r="M16" s="1">
        <f t="shared" si="1"/>
        <v>43154</v>
      </c>
      <c r="N16">
        <f>SUM(J16:$J$1480)</f>
        <v>4031</v>
      </c>
      <c r="O16">
        <f>SUM(L16:$L$1480)</f>
        <v>3882</v>
      </c>
    </row>
    <row r="17" spans="2:15" x14ac:dyDescent="0.2">
      <c r="B17" s="1">
        <v>43153</v>
      </c>
      <c r="C17">
        <v>3965</v>
      </c>
      <c r="D17">
        <v>3967</v>
      </c>
      <c r="E17">
        <v>3921</v>
      </c>
      <c r="F17">
        <v>3934</v>
      </c>
      <c r="G17">
        <v>3432000</v>
      </c>
      <c r="H17" s="2" t="str">
        <f t="shared" si="2"/>
        <v>高安割れ</v>
      </c>
      <c r="I17">
        <v>1</v>
      </c>
      <c r="J17">
        <f t="shared" si="4"/>
        <v>-41</v>
      </c>
      <c r="K17" t="str">
        <f t="shared" si="0"/>
        <v>高安割れ</v>
      </c>
      <c r="L17">
        <f t="shared" si="3"/>
        <v>-41</v>
      </c>
      <c r="M17" s="1">
        <f t="shared" si="1"/>
        <v>43153</v>
      </c>
      <c r="N17">
        <f>SUM(J17:$J$1480)</f>
        <v>4016</v>
      </c>
      <c r="O17">
        <f>SUM(L17:$L$1480)</f>
        <v>3867</v>
      </c>
    </row>
    <row r="18" spans="2:15" x14ac:dyDescent="0.2">
      <c r="B18" s="1">
        <v>43152</v>
      </c>
      <c r="C18">
        <v>4006</v>
      </c>
      <c r="D18">
        <v>4033</v>
      </c>
      <c r="E18">
        <v>3968</v>
      </c>
      <c r="F18">
        <v>3999</v>
      </c>
      <c r="G18">
        <v>3078900</v>
      </c>
      <c r="H18" s="2" t="str">
        <f t="shared" si="2"/>
        <v>高安割れ</v>
      </c>
      <c r="I18">
        <v>1</v>
      </c>
      <c r="J18">
        <f t="shared" si="4"/>
        <v>65</v>
      </c>
      <c r="K18" t="str">
        <f t="shared" si="0"/>
        <v>高安割れ</v>
      </c>
      <c r="L18">
        <f t="shared" si="3"/>
        <v>65</v>
      </c>
      <c r="M18" s="1">
        <f t="shared" si="1"/>
        <v>43152</v>
      </c>
      <c r="N18">
        <f>SUM(J18:$J$1480)</f>
        <v>4057</v>
      </c>
      <c r="O18">
        <f>SUM(L18:$L$1480)</f>
        <v>3908</v>
      </c>
    </row>
    <row r="19" spans="2:15" x14ac:dyDescent="0.2">
      <c r="B19" s="1">
        <v>43151</v>
      </c>
      <c r="C19">
        <v>4061</v>
      </c>
      <c r="D19">
        <v>4065</v>
      </c>
      <c r="E19">
        <v>3976</v>
      </c>
      <c r="F19">
        <v>4006</v>
      </c>
      <c r="G19">
        <v>3616100</v>
      </c>
      <c r="H19" s="2" t="str">
        <f t="shared" si="2"/>
        <v>高安割れ</v>
      </c>
      <c r="I19">
        <v>1</v>
      </c>
      <c r="J19">
        <f t="shared" si="4"/>
        <v>7</v>
      </c>
      <c r="K19" t="str">
        <f t="shared" si="0"/>
        <v>高安割れ</v>
      </c>
      <c r="L19">
        <f t="shared" si="3"/>
        <v>7</v>
      </c>
      <c r="M19" s="1">
        <f t="shared" si="1"/>
        <v>43151</v>
      </c>
      <c r="N19">
        <f>SUM(J19:$J$1480)</f>
        <v>3992</v>
      </c>
      <c r="O19">
        <f>SUM(L19:$L$1480)</f>
        <v>3843</v>
      </c>
    </row>
    <row r="20" spans="2:15" x14ac:dyDescent="0.2">
      <c r="B20" s="1">
        <v>43150</v>
      </c>
      <c r="C20">
        <v>4058</v>
      </c>
      <c r="D20">
        <v>4085</v>
      </c>
      <c r="E20">
        <v>4010</v>
      </c>
      <c r="F20">
        <v>4085</v>
      </c>
      <c r="G20">
        <v>2636700</v>
      </c>
      <c r="H20" s="2" t="str">
        <f t="shared" si="2"/>
        <v>高安超え</v>
      </c>
      <c r="I20">
        <v>1</v>
      </c>
      <c r="J20">
        <f t="shared" si="4"/>
        <v>-79</v>
      </c>
      <c r="K20" t="str">
        <f t="shared" si="0"/>
        <v>高安超え</v>
      </c>
      <c r="L20">
        <f t="shared" si="3"/>
        <v>-79</v>
      </c>
      <c r="M20" s="1">
        <f t="shared" si="1"/>
        <v>43150</v>
      </c>
      <c r="N20">
        <f>SUM(J20:$J$1480)</f>
        <v>3985</v>
      </c>
      <c r="O20">
        <f>SUM(L20:$L$1480)</f>
        <v>3836</v>
      </c>
    </row>
    <row r="21" spans="2:15" x14ac:dyDescent="0.2">
      <c r="B21" s="1">
        <v>43147</v>
      </c>
      <c r="C21">
        <v>4030</v>
      </c>
      <c r="D21">
        <v>4047</v>
      </c>
      <c r="E21">
        <v>3979</v>
      </c>
      <c r="F21">
        <v>3992</v>
      </c>
      <c r="G21">
        <v>4998300</v>
      </c>
      <c r="H21" s="2" t="str">
        <f>IF(AND(D21&lt;D22,E21&lt;E22),"高安割れ",IF(AND(D21&gt;D22,E21&gt;E22),"高安超え",""))</f>
        <v>高安超え</v>
      </c>
      <c r="I21">
        <v>1</v>
      </c>
      <c r="J21">
        <f t="shared" si="4"/>
        <v>93</v>
      </c>
      <c r="K21" t="str">
        <f t="shared" si="0"/>
        <v>高安超え</v>
      </c>
      <c r="L21">
        <f t="shared" si="3"/>
        <v>93</v>
      </c>
      <c r="M21" s="1">
        <f t="shared" si="1"/>
        <v>43147</v>
      </c>
      <c r="N21">
        <f>SUM(J21:$J$1480)</f>
        <v>4064</v>
      </c>
      <c r="O21">
        <f>SUM(L21:$L$1480)</f>
        <v>3915</v>
      </c>
    </row>
    <row r="22" spans="2:15" x14ac:dyDescent="0.2">
      <c r="B22" s="1">
        <v>43146</v>
      </c>
      <c r="C22">
        <v>3936</v>
      </c>
      <c r="D22">
        <v>4043</v>
      </c>
      <c r="E22">
        <v>3922</v>
      </c>
      <c r="F22">
        <v>4001</v>
      </c>
      <c r="G22">
        <v>5922800</v>
      </c>
      <c r="H22" s="2" t="str">
        <f t="shared" si="2"/>
        <v>高安超え</v>
      </c>
      <c r="I22">
        <v>1</v>
      </c>
      <c r="J22">
        <f t="shared" si="4"/>
        <v>-9</v>
      </c>
      <c r="K22" t="str">
        <f t="shared" si="0"/>
        <v>高安超え</v>
      </c>
      <c r="L22">
        <f t="shared" si="3"/>
        <v>-9</v>
      </c>
      <c r="M22" s="1">
        <f t="shared" si="1"/>
        <v>43146</v>
      </c>
      <c r="N22">
        <f>SUM(J22:$J$1480)</f>
        <v>3971</v>
      </c>
      <c r="O22">
        <f>SUM(L22:$L$1480)</f>
        <v>3822</v>
      </c>
    </row>
    <row r="23" spans="2:15" x14ac:dyDescent="0.2">
      <c r="B23" s="1">
        <v>43145</v>
      </c>
      <c r="C23">
        <v>3836</v>
      </c>
      <c r="D23">
        <v>3897</v>
      </c>
      <c r="E23">
        <v>3806</v>
      </c>
      <c r="F23">
        <v>3849</v>
      </c>
      <c r="G23">
        <v>4743700</v>
      </c>
      <c r="H23" s="2" t="str">
        <f t="shared" si="2"/>
        <v>高安割れ</v>
      </c>
      <c r="I23">
        <v>1</v>
      </c>
      <c r="J23">
        <f t="shared" si="4"/>
        <v>-152</v>
      </c>
      <c r="K23" t="str">
        <f t="shared" si="0"/>
        <v>高安割れ</v>
      </c>
      <c r="L23">
        <f t="shared" si="3"/>
        <v>-152</v>
      </c>
      <c r="M23" s="1">
        <f t="shared" si="1"/>
        <v>43145</v>
      </c>
      <c r="N23">
        <f>SUM(J23:$J$1480)</f>
        <v>3980</v>
      </c>
      <c r="O23">
        <f>SUM(L23:$L$1480)</f>
        <v>3831</v>
      </c>
    </row>
    <row r="24" spans="2:15" x14ac:dyDescent="0.2">
      <c r="B24" s="1">
        <v>43144</v>
      </c>
      <c r="C24">
        <v>3951</v>
      </c>
      <c r="D24">
        <v>3975</v>
      </c>
      <c r="E24">
        <v>3824</v>
      </c>
      <c r="F24">
        <v>3832</v>
      </c>
      <c r="G24">
        <v>6172500</v>
      </c>
      <c r="H24" s="2" t="str">
        <f t="shared" si="2"/>
        <v>高安割れ</v>
      </c>
      <c r="I24">
        <v>1</v>
      </c>
      <c r="J24">
        <f t="shared" si="4"/>
        <v>-17</v>
      </c>
      <c r="K24" t="str">
        <f t="shared" si="0"/>
        <v>高安割れ</v>
      </c>
      <c r="L24">
        <f t="shared" si="3"/>
        <v>-17</v>
      </c>
      <c r="M24" s="1">
        <f t="shared" si="1"/>
        <v>43144</v>
      </c>
      <c r="N24">
        <f>SUM(J24:$J$1480)</f>
        <v>4132</v>
      </c>
      <c r="O24">
        <f>SUM(L24:$L$1480)</f>
        <v>3983</v>
      </c>
    </row>
    <row r="25" spans="2:15" x14ac:dyDescent="0.2">
      <c r="B25" s="1">
        <v>43140</v>
      </c>
      <c r="C25">
        <v>3966</v>
      </c>
      <c r="D25">
        <v>3987</v>
      </c>
      <c r="E25">
        <v>3887</v>
      </c>
      <c r="F25">
        <v>3916</v>
      </c>
      <c r="G25">
        <v>8256900</v>
      </c>
      <c r="H25" s="2" t="str">
        <f t="shared" si="2"/>
        <v>高安割れ</v>
      </c>
      <c r="I25">
        <v>1</v>
      </c>
      <c r="J25">
        <f t="shared" si="4"/>
        <v>84</v>
      </c>
      <c r="K25" t="str">
        <f t="shared" si="0"/>
        <v>高安割れ</v>
      </c>
      <c r="L25">
        <f t="shared" si="3"/>
        <v>84</v>
      </c>
      <c r="M25" s="1">
        <f t="shared" si="1"/>
        <v>43140</v>
      </c>
      <c r="N25">
        <f>SUM(J25:$J$1480)</f>
        <v>4149</v>
      </c>
      <c r="O25">
        <f>SUM(L25:$L$1480)</f>
        <v>4000</v>
      </c>
    </row>
    <row r="26" spans="2:15" x14ac:dyDescent="0.2">
      <c r="B26" s="1">
        <v>43139</v>
      </c>
      <c r="C26">
        <v>4053</v>
      </c>
      <c r="D26">
        <v>4174</v>
      </c>
      <c r="E26">
        <v>4034</v>
      </c>
      <c r="F26">
        <v>4153</v>
      </c>
      <c r="G26">
        <v>5416100</v>
      </c>
      <c r="H26" s="2" t="str">
        <f t="shared" si="2"/>
        <v>高安割れ</v>
      </c>
      <c r="I26">
        <v>1</v>
      </c>
      <c r="J26">
        <f t="shared" si="4"/>
        <v>237</v>
      </c>
      <c r="K26" t="str">
        <f t="shared" si="0"/>
        <v>高安割れ</v>
      </c>
      <c r="L26">
        <f t="shared" si="3"/>
        <v>237</v>
      </c>
      <c r="M26" s="1">
        <f t="shared" si="1"/>
        <v>43139</v>
      </c>
      <c r="N26">
        <f>SUM(J26:$J$1480)</f>
        <v>4065</v>
      </c>
      <c r="O26">
        <f>SUM(L26:$L$1480)</f>
        <v>3916</v>
      </c>
    </row>
    <row r="27" spans="2:15" x14ac:dyDescent="0.2">
      <c r="B27" s="1">
        <v>43138</v>
      </c>
      <c r="C27">
        <v>4129</v>
      </c>
      <c r="D27">
        <v>4209</v>
      </c>
      <c r="E27">
        <v>4054</v>
      </c>
      <c r="F27">
        <v>4057</v>
      </c>
      <c r="G27">
        <v>7963600</v>
      </c>
      <c r="H27" s="2" t="str">
        <f t="shared" si="2"/>
        <v>高安超え</v>
      </c>
      <c r="I27">
        <v>1</v>
      </c>
      <c r="J27">
        <f t="shared" si="4"/>
        <v>96</v>
      </c>
      <c r="K27" t="str">
        <f t="shared" si="0"/>
        <v>高安超え</v>
      </c>
      <c r="L27">
        <f t="shared" si="3"/>
        <v>96</v>
      </c>
      <c r="M27" s="1">
        <f t="shared" si="1"/>
        <v>43138</v>
      </c>
      <c r="N27">
        <f>SUM(J27:$J$1480)</f>
        <v>3828</v>
      </c>
      <c r="O27">
        <f>SUM(L27:$L$1480)</f>
        <v>3679</v>
      </c>
    </row>
    <row r="28" spans="2:15" x14ac:dyDescent="0.2">
      <c r="B28" s="1">
        <v>43137</v>
      </c>
      <c r="C28">
        <v>3860</v>
      </c>
      <c r="D28">
        <v>3950</v>
      </c>
      <c r="E28">
        <v>3844</v>
      </c>
      <c r="F28">
        <v>3947</v>
      </c>
      <c r="G28">
        <v>8138100</v>
      </c>
      <c r="H28" s="2" t="str">
        <f t="shared" si="2"/>
        <v>高安割れ</v>
      </c>
      <c r="I28">
        <v>1</v>
      </c>
      <c r="J28">
        <f t="shared" si="4"/>
        <v>-110</v>
      </c>
      <c r="K28" t="str">
        <f t="shared" si="0"/>
        <v>高安割れ</v>
      </c>
      <c r="L28">
        <f t="shared" si="3"/>
        <v>-110</v>
      </c>
      <c r="M28" s="1">
        <f t="shared" si="1"/>
        <v>43137</v>
      </c>
      <c r="N28">
        <f>SUM(J28:$J$1480)</f>
        <v>3732</v>
      </c>
      <c r="O28">
        <f>SUM(L28:$L$1480)</f>
        <v>3583</v>
      </c>
    </row>
    <row r="29" spans="2:15" x14ac:dyDescent="0.2">
      <c r="B29" s="1">
        <v>43136</v>
      </c>
      <c r="C29">
        <v>4066</v>
      </c>
      <c r="D29">
        <v>4141</v>
      </c>
      <c r="E29">
        <v>4042</v>
      </c>
      <c r="F29">
        <v>4059</v>
      </c>
      <c r="G29">
        <v>6779600</v>
      </c>
      <c r="H29" s="2" t="str">
        <f t="shared" si="2"/>
        <v>高安割れ</v>
      </c>
      <c r="I29">
        <v>1</v>
      </c>
      <c r="J29">
        <f t="shared" si="4"/>
        <v>112</v>
      </c>
      <c r="K29" t="str">
        <f t="shared" si="0"/>
        <v>高安割れ</v>
      </c>
      <c r="L29">
        <f t="shared" si="3"/>
        <v>112</v>
      </c>
      <c r="M29" s="1">
        <f t="shared" si="1"/>
        <v>43136</v>
      </c>
      <c r="N29">
        <f>SUM(J29:$J$1480)</f>
        <v>3842</v>
      </c>
      <c r="O29">
        <f>SUM(L29:$L$1480)</f>
        <v>3693</v>
      </c>
    </row>
    <row r="30" spans="2:15" x14ac:dyDescent="0.2">
      <c r="B30" s="1">
        <v>43133</v>
      </c>
      <c r="C30">
        <v>4277</v>
      </c>
      <c r="D30">
        <v>4286</v>
      </c>
      <c r="E30">
        <v>4172</v>
      </c>
      <c r="F30">
        <v>4200</v>
      </c>
      <c r="G30">
        <v>6117800</v>
      </c>
      <c r="H30" s="2" t="str">
        <f t="shared" si="2"/>
        <v>高安割れ</v>
      </c>
      <c r="I30">
        <v>1</v>
      </c>
      <c r="J30">
        <f t="shared" si="4"/>
        <v>141</v>
      </c>
      <c r="K30" t="str">
        <f t="shared" si="0"/>
        <v>高安割れ</v>
      </c>
      <c r="L30">
        <f t="shared" si="3"/>
        <v>141</v>
      </c>
      <c r="M30" s="1">
        <f t="shared" si="1"/>
        <v>43133</v>
      </c>
      <c r="N30">
        <f>SUM(J30:$J$1480)</f>
        <v>3730</v>
      </c>
      <c r="O30">
        <f>SUM(L30:$L$1480)</f>
        <v>3581</v>
      </c>
    </row>
    <row r="31" spans="2:15" x14ac:dyDescent="0.2">
      <c r="B31" s="1">
        <v>43132</v>
      </c>
      <c r="C31">
        <v>4298</v>
      </c>
      <c r="D31">
        <v>4334</v>
      </c>
      <c r="E31">
        <v>4261</v>
      </c>
      <c r="F31">
        <v>4315</v>
      </c>
      <c r="G31">
        <v>5940900</v>
      </c>
      <c r="H31" s="2" t="str">
        <f t="shared" si="2"/>
        <v>高安超え</v>
      </c>
      <c r="I31">
        <v>1</v>
      </c>
      <c r="J31">
        <f t="shared" si="4"/>
        <v>-115</v>
      </c>
      <c r="K31" t="str">
        <f t="shared" si="0"/>
        <v>高安超え</v>
      </c>
      <c r="L31">
        <f t="shared" si="3"/>
        <v>-115</v>
      </c>
      <c r="M31" s="1">
        <f t="shared" si="1"/>
        <v>43132</v>
      </c>
      <c r="N31">
        <f>SUM(J31:$J$1480)</f>
        <v>3589</v>
      </c>
      <c r="O31">
        <f>SUM(L31:$L$1480)</f>
        <v>3440</v>
      </c>
    </row>
    <row r="32" spans="2:15" x14ac:dyDescent="0.2">
      <c r="B32" s="1">
        <v>43131</v>
      </c>
      <c r="C32">
        <v>4200</v>
      </c>
      <c r="D32">
        <v>4308</v>
      </c>
      <c r="E32">
        <v>4163</v>
      </c>
      <c r="F32">
        <v>4235</v>
      </c>
      <c r="G32">
        <v>6725700</v>
      </c>
      <c r="H32" s="2" t="str">
        <f t="shared" si="2"/>
        <v>高安割れ</v>
      </c>
      <c r="I32">
        <v>1</v>
      </c>
      <c r="J32">
        <f t="shared" si="4"/>
        <v>-80</v>
      </c>
      <c r="K32" t="str">
        <f t="shared" si="0"/>
        <v>高安割れ</v>
      </c>
      <c r="L32">
        <f t="shared" si="3"/>
        <v>-80</v>
      </c>
      <c r="M32" s="1">
        <f t="shared" si="1"/>
        <v>43131</v>
      </c>
      <c r="N32">
        <f>SUM(J32:$J$1480)</f>
        <v>3704</v>
      </c>
      <c r="O32">
        <f>SUM(L32:$L$1480)</f>
        <v>3555</v>
      </c>
    </row>
    <row r="33" spans="2:15" x14ac:dyDescent="0.2">
      <c r="B33" s="1">
        <v>43130</v>
      </c>
      <c r="C33">
        <v>4254</v>
      </c>
      <c r="D33">
        <v>4343</v>
      </c>
      <c r="E33">
        <v>4236</v>
      </c>
      <c r="F33">
        <v>4254</v>
      </c>
      <c r="G33">
        <v>7793800</v>
      </c>
      <c r="H33" s="2" t="str">
        <f t="shared" si="2"/>
        <v>高安超え</v>
      </c>
      <c r="I33">
        <v>1</v>
      </c>
      <c r="J33">
        <f t="shared" si="4"/>
        <v>-19</v>
      </c>
      <c r="K33" t="str">
        <f t="shared" si="0"/>
        <v>高安超え</v>
      </c>
      <c r="L33">
        <f t="shared" si="3"/>
        <v>-19</v>
      </c>
      <c r="M33" s="1">
        <f t="shared" si="1"/>
        <v>43130</v>
      </c>
      <c r="N33">
        <f>SUM(J33:$J$1480)</f>
        <v>3784</v>
      </c>
      <c r="O33">
        <f>SUM(L33:$L$1480)</f>
        <v>3635</v>
      </c>
    </row>
    <row r="34" spans="2:15" x14ac:dyDescent="0.2">
      <c r="B34" s="1">
        <v>43129</v>
      </c>
      <c r="C34">
        <v>4141</v>
      </c>
      <c r="D34">
        <v>4241</v>
      </c>
      <c r="E34">
        <v>4119</v>
      </c>
      <c r="F34">
        <v>4184</v>
      </c>
      <c r="G34">
        <v>7111800</v>
      </c>
      <c r="H34" s="2" t="str">
        <f t="shared" si="2"/>
        <v>高安割れ</v>
      </c>
      <c r="I34">
        <v>1</v>
      </c>
      <c r="J34">
        <f t="shared" si="4"/>
        <v>-70</v>
      </c>
      <c r="K34" t="str">
        <f t="shared" si="0"/>
        <v>高安割れ</v>
      </c>
      <c r="L34">
        <f t="shared" si="3"/>
        <v>-70</v>
      </c>
      <c r="M34" s="1">
        <f t="shared" si="1"/>
        <v>43129</v>
      </c>
      <c r="N34">
        <f>SUM(J34:$J$1480)</f>
        <v>3803</v>
      </c>
      <c r="O34">
        <f>SUM(L34:$L$1480)</f>
        <v>3654</v>
      </c>
    </row>
    <row r="35" spans="2:15" x14ac:dyDescent="0.2">
      <c r="B35" s="1">
        <v>43126</v>
      </c>
      <c r="C35">
        <v>4195</v>
      </c>
      <c r="D35">
        <v>4310</v>
      </c>
      <c r="E35">
        <v>4195</v>
      </c>
      <c r="F35">
        <v>4254</v>
      </c>
      <c r="G35">
        <v>5721600</v>
      </c>
      <c r="H35" s="2" t="str">
        <f t="shared" si="2"/>
        <v>高安超え</v>
      </c>
      <c r="I35">
        <v>1</v>
      </c>
      <c r="J35">
        <f t="shared" si="4"/>
        <v>-70</v>
      </c>
      <c r="K35" t="str">
        <f t="shared" si="0"/>
        <v>高安超え</v>
      </c>
      <c r="L35">
        <f t="shared" si="3"/>
        <v>-70</v>
      </c>
      <c r="M35" s="1">
        <f t="shared" si="1"/>
        <v>43126</v>
      </c>
      <c r="N35">
        <f>SUM(J35:$J$1480)</f>
        <v>3873</v>
      </c>
      <c r="O35">
        <f>SUM(L35:$L$1480)</f>
        <v>3724</v>
      </c>
    </row>
    <row r="36" spans="2:15" x14ac:dyDescent="0.2">
      <c r="B36" s="1">
        <v>43125</v>
      </c>
      <c r="C36">
        <v>4138</v>
      </c>
      <c r="D36">
        <v>4235</v>
      </c>
      <c r="E36">
        <v>4121</v>
      </c>
      <c r="F36">
        <v>4194</v>
      </c>
      <c r="G36">
        <v>4766500</v>
      </c>
      <c r="H36" s="2" t="str">
        <f t="shared" si="2"/>
        <v>高安割れ</v>
      </c>
      <c r="I36">
        <v>1</v>
      </c>
      <c r="J36">
        <f t="shared" si="4"/>
        <v>-60</v>
      </c>
      <c r="K36" t="str">
        <f t="shared" si="0"/>
        <v>高安割れ</v>
      </c>
      <c r="L36">
        <f t="shared" si="3"/>
        <v>-60</v>
      </c>
      <c r="M36" s="1">
        <f t="shared" si="1"/>
        <v>43125</v>
      </c>
      <c r="N36">
        <f>SUM(J36:$J$1480)</f>
        <v>3943</v>
      </c>
      <c r="O36">
        <f>SUM(L36:$L$1480)</f>
        <v>3794</v>
      </c>
    </row>
    <row r="37" spans="2:15" x14ac:dyDescent="0.2">
      <c r="B37" s="1">
        <v>43124</v>
      </c>
      <c r="C37">
        <v>4267</v>
      </c>
      <c r="D37">
        <v>4288</v>
      </c>
      <c r="E37">
        <v>4212</v>
      </c>
      <c r="F37">
        <v>4233</v>
      </c>
      <c r="G37">
        <v>4503700</v>
      </c>
      <c r="H37" s="2" t="str">
        <f t="shared" si="2"/>
        <v>高安割れ</v>
      </c>
      <c r="I37">
        <v>1</v>
      </c>
      <c r="J37">
        <f t="shared" si="4"/>
        <v>39</v>
      </c>
      <c r="K37" t="str">
        <f t="shared" si="0"/>
        <v>高安割れ</v>
      </c>
      <c r="L37">
        <f t="shared" si="3"/>
        <v>39</v>
      </c>
      <c r="M37" s="1">
        <f t="shared" si="1"/>
        <v>43124</v>
      </c>
      <c r="N37">
        <f>SUM(J37:$J$1480)</f>
        <v>4003</v>
      </c>
      <c r="O37">
        <f>SUM(L37:$L$1480)</f>
        <v>3854</v>
      </c>
    </row>
    <row r="38" spans="2:15" x14ac:dyDescent="0.2">
      <c r="B38" s="1">
        <v>43123</v>
      </c>
      <c r="C38">
        <v>4302</v>
      </c>
      <c r="D38">
        <v>4374</v>
      </c>
      <c r="E38">
        <v>4274</v>
      </c>
      <c r="F38">
        <v>4322</v>
      </c>
      <c r="G38">
        <v>6290900</v>
      </c>
      <c r="H38" s="2" t="str">
        <f t="shared" si="2"/>
        <v>高安超え</v>
      </c>
      <c r="I38">
        <v>1</v>
      </c>
      <c r="J38">
        <f t="shared" si="4"/>
        <v>-89</v>
      </c>
      <c r="K38" t="str">
        <f t="shared" si="0"/>
        <v>高安超え</v>
      </c>
      <c r="L38">
        <f t="shared" si="3"/>
        <v>-89</v>
      </c>
      <c r="M38" s="1">
        <f t="shared" si="1"/>
        <v>43123</v>
      </c>
      <c r="N38">
        <f>SUM(J38:$J$1480)</f>
        <v>3964</v>
      </c>
      <c r="O38">
        <f>SUM(L38:$L$1480)</f>
        <v>3815</v>
      </c>
    </row>
    <row r="39" spans="2:15" x14ac:dyDescent="0.2">
      <c r="B39" s="1">
        <v>43122</v>
      </c>
      <c r="C39">
        <v>4313</v>
      </c>
      <c r="D39">
        <v>4325</v>
      </c>
      <c r="E39">
        <v>4273</v>
      </c>
      <c r="F39">
        <v>4290</v>
      </c>
      <c r="G39">
        <v>3443500</v>
      </c>
      <c r="H39" s="2" t="str">
        <f t="shared" si="2"/>
        <v>高安割れ</v>
      </c>
      <c r="I39">
        <v>1</v>
      </c>
      <c r="J39">
        <f t="shared" si="4"/>
        <v>-32</v>
      </c>
      <c r="K39" t="str">
        <f t="shared" si="0"/>
        <v>高安割れ</v>
      </c>
      <c r="L39">
        <f t="shared" si="3"/>
        <v>-32</v>
      </c>
      <c r="M39" s="1">
        <f t="shared" si="1"/>
        <v>43122</v>
      </c>
      <c r="N39">
        <f>SUM(J39:$J$1480)</f>
        <v>4053</v>
      </c>
      <c r="O39">
        <f>SUM(L39:$L$1480)</f>
        <v>3904</v>
      </c>
    </row>
    <row r="40" spans="2:15" x14ac:dyDescent="0.2">
      <c r="B40" s="1">
        <v>43119</v>
      </c>
      <c r="C40">
        <v>4331</v>
      </c>
      <c r="D40">
        <v>4360</v>
      </c>
      <c r="E40">
        <v>4317</v>
      </c>
      <c r="F40">
        <v>4337</v>
      </c>
      <c r="G40">
        <v>3703400</v>
      </c>
      <c r="H40" s="2" t="str">
        <f t="shared" si="2"/>
        <v>高安割れ</v>
      </c>
      <c r="I40">
        <v>1</v>
      </c>
      <c r="J40">
        <f t="shared" si="4"/>
        <v>47</v>
      </c>
      <c r="K40" t="str">
        <f t="shared" si="0"/>
        <v>高安割れ</v>
      </c>
      <c r="L40">
        <f t="shared" si="3"/>
        <v>47</v>
      </c>
      <c r="M40" s="1">
        <f t="shared" si="1"/>
        <v>43119</v>
      </c>
      <c r="N40">
        <f>SUM(J40:$J$1480)</f>
        <v>4085</v>
      </c>
      <c r="O40">
        <f>SUM(L40:$L$1480)</f>
        <v>3936</v>
      </c>
    </row>
    <row r="41" spans="2:15" x14ac:dyDescent="0.2">
      <c r="B41" s="1">
        <v>43118</v>
      </c>
      <c r="C41">
        <v>4418</v>
      </c>
      <c r="D41">
        <v>4422</v>
      </c>
      <c r="E41">
        <v>4319</v>
      </c>
      <c r="F41">
        <v>4320</v>
      </c>
      <c r="G41">
        <v>4263400</v>
      </c>
      <c r="H41" s="2" t="str">
        <f t="shared" si="2"/>
        <v>高安超え</v>
      </c>
      <c r="I41">
        <v>1</v>
      </c>
      <c r="J41">
        <f t="shared" si="4"/>
        <v>17</v>
      </c>
      <c r="K41" t="str">
        <f t="shared" si="0"/>
        <v>高安超え</v>
      </c>
      <c r="L41">
        <f t="shared" si="3"/>
        <v>17</v>
      </c>
      <c r="M41" s="1">
        <f t="shared" si="1"/>
        <v>43118</v>
      </c>
      <c r="N41">
        <f>SUM(J41:$J$1480)</f>
        <v>4038</v>
      </c>
      <c r="O41">
        <f>SUM(L41:$L$1480)</f>
        <v>3889</v>
      </c>
    </row>
    <row r="42" spans="2:15" x14ac:dyDescent="0.2">
      <c r="B42" s="1">
        <v>43117</v>
      </c>
      <c r="C42">
        <v>4344</v>
      </c>
      <c r="D42">
        <v>4405</v>
      </c>
      <c r="E42">
        <v>4282</v>
      </c>
      <c r="F42">
        <v>4394</v>
      </c>
      <c r="G42">
        <v>4911400</v>
      </c>
      <c r="H42" s="2" t="str">
        <f t="shared" si="2"/>
        <v>高安割れ</v>
      </c>
      <c r="I42">
        <v>1</v>
      </c>
      <c r="J42">
        <f t="shared" si="4"/>
        <v>74</v>
      </c>
      <c r="K42" t="str">
        <f t="shared" si="0"/>
        <v>高安割れ</v>
      </c>
      <c r="L42">
        <f t="shared" si="3"/>
        <v>74</v>
      </c>
      <c r="M42" s="1">
        <f t="shared" si="1"/>
        <v>43117</v>
      </c>
      <c r="N42">
        <f>SUM(J42:$J$1480)</f>
        <v>4021</v>
      </c>
      <c r="O42">
        <f>SUM(L42:$L$1480)</f>
        <v>3872</v>
      </c>
    </row>
    <row r="43" spans="2:15" x14ac:dyDescent="0.2">
      <c r="B43" s="1">
        <v>43116</v>
      </c>
      <c r="C43">
        <v>4420</v>
      </c>
      <c r="D43">
        <v>4423</v>
      </c>
      <c r="E43">
        <v>4352</v>
      </c>
      <c r="F43">
        <v>4366</v>
      </c>
      <c r="G43">
        <v>4249800</v>
      </c>
      <c r="H43" s="2" t="str">
        <f t="shared" si="2"/>
        <v>高安割れ</v>
      </c>
      <c r="I43">
        <v>1</v>
      </c>
      <c r="J43">
        <f t="shared" si="4"/>
        <v>-28</v>
      </c>
      <c r="K43" t="str">
        <f t="shared" si="0"/>
        <v>高安割れ</v>
      </c>
      <c r="L43">
        <f t="shared" si="3"/>
        <v>-28</v>
      </c>
      <c r="M43" s="1">
        <f t="shared" si="1"/>
        <v>43116</v>
      </c>
      <c r="N43">
        <f>SUM(J43:$J$1480)</f>
        <v>3947</v>
      </c>
      <c r="O43">
        <f>SUM(L43:$L$1480)</f>
        <v>3798</v>
      </c>
    </row>
    <row r="44" spans="2:15" x14ac:dyDescent="0.2">
      <c r="B44" s="1">
        <v>43115</v>
      </c>
      <c r="C44">
        <v>4470</v>
      </c>
      <c r="D44">
        <v>4475</v>
      </c>
      <c r="E44">
        <v>4384</v>
      </c>
      <c r="F44">
        <v>4416</v>
      </c>
      <c r="G44">
        <v>3404500</v>
      </c>
      <c r="H44" s="2" t="str">
        <f t="shared" si="2"/>
        <v/>
      </c>
      <c r="I44">
        <v>1</v>
      </c>
      <c r="J44">
        <f t="shared" si="4"/>
        <v>-50</v>
      </c>
      <c r="K44" t="str">
        <f t="shared" si="0"/>
        <v/>
      </c>
      <c r="L44">
        <f t="shared" si="3"/>
        <v>-50</v>
      </c>
      <c r="M44" s="1">
        <f t="shared" si="1"/>
        <v>43115</v>
      </c>
      <c r="N44">
        <f>SUM(J44:$J$1480)</f>
        <v>3975</v>
      </c>
      <c r="O44">
        <f>SUM(L44:$L$1480)</f>
        <v>3826</v>
      </c>
    </row>
    <row r="45" spans="2:15" x14ac:dyDescent="0.2">
      <c r="B45" s="1">
        <v>43112</v>
      </c>
      <c r="C45">
        <v>4450</v>
      </c>
      <c r="D45">
        <v>4472</v>
      </c>
      <c r="E45">
        <v>4433</v>
      </c>
      <c r="F45">
        <v>4438</v>
      </c>
      <c r="G45">
        <v>4696900</v>
      </c>
      <c r="H45" s="2" t="str">
        <f t="shared" si="2"/>
        <v>高安超え</v>
      </c>
      <c r="I45">
        <v>1</v>
      </c>
      <c r="J45">
        <f t="shared" si="4"/>
        <v>-22</v>
      </c>
      <c r="K45" t="str">
        <f t="shared" si="0"/>
        <v>高安超え</v>
      </c>
      <c r="L45">
        <f t="shared" si="3"/>
        <v>-22</v>
      </c>
      <c r="M45" s="1">
        <f t="shared" si="1"/>
        <v>43112</v>
      </c>
      <c r="N45">
        <f>SUM(J45:$J$1480)</f>
        <v>4025</v>
      </c>
      <c r="O45">
        <f>SUM(L45:$L$1480)</f>
        <v>3876</v>
      </c>
    </row>
    <row r="46" spans="2:15" x14ac:dyDescent="0.2">
      <c r="B46" s="1">
        <v>43111</v>
      </c>
      <c r="C46">
        <v>4350</v>
      </c>
      <c r="D46">
        <v>4459</v>
      </c>
      <c r="E46">
        <v>4346</v>
      </c>
      <c r="F46">
        <v>4445</v>
      </c>
      <c r="G46">
        <v>3733700</v>
      </c>
      <c r="H46" s="2" t="str">
        <f t="shared" si="2"/>
        <v>高安超え</v>
      </c>
      <c r="I46">
        <v>1</v>
      </c>
      <c r="J46">
        <f t="shared" si="4"/>
        <v>-7</v>
      </c>
      <c r="K46" t="str">
        <f t="shared" si="0"/>
        <v>高安超え</v>
      </c>
      <c r="L46">
        <f t="shared" si="3"/>
        <v>-7</v>
      </c>
      <c r="M46" s="1">
        <f t="shared" si="1"/>
        <v>43111</v>
      </c>
      <c r="N46">
        <f>SUM(J46:$J$1480)</f>
        <v>4047</v>
      </c>
      <c r="O46">
        <f>SUM(L46:$L$1480)</f>
        <v>3898</v>
      </c>
    </row>
    <row r="47" spans="2:15" x14ac:dyDescent="0.2">
      <c r="B47" s="1">
        <v>43110</v>
      </c>
      <c r="C47">
        <v>4343</v>
      </c>
      <c r="D47">
        <v>4408</v>
      </c>
      <c r="E47">
        <v>4336</v>
      </c>
      <c r="F47">
        <v>4400</v>
      </c>
      <c r="G47">
        <v>4127100</v>
      </c>
      <c r="H47" s="2" t="str">
        <f t="shared" si="2"/>
        <v>高安超え</v>
      </c>
      <c r="I47">
        <v>1</v>
      </c>
      <c r="J47">
        <f t="shared" si="4"/>
        <v>45</v>
      </c>
      <c r="K47" t="str">
        <f t="shared" si="0"/>
        <v>高安超え</v>
      </c>
      <c r="L47">
        <f t="shared" si="3"/>
        <v>45</v>
      </c>
      <c r="M47" s="1">
        <f t="shared" si="1"/>
        <v>43110</v>
      </c>
      <c r="N47">
        <f>SUM(J47:$J$1480)</f>
        <v>4054</v>
      </c>
      <c r="O47">
        <f>SUM(L47:$L$1480)</f>
        <v>3905</v>
      </c>
    </row>
    <row r="48" spans="2:15" x14ac:dyDescent="0.2">
      <c r="B48" s="1">
        <v>43109</v>
      </c>
      <c r="C48">
        <v>4360</v>
      </c>
      <c r="D48">
        <v>4390</v>
      </c>
      <c r="E48">
        <v>4333</v>
      </c>
      <c r="F48">
        <v>4346</v>
      </c>
      <c r="G48">
        <v>4036400</v>
      </c>
      <c r="H48" s="2" t="str">
        <f t="shared" si="2"/>
        <v>高安超え</v>
      </c>
      <c r="I48">
        <v>1</v>
      </c>
      <c r="J48">
        <f t="shared" si="4"/>
        <v>54</v>
      </c>
      <c r="K48" t="str">
        <f t="shared" si="0"/>
        <v>高安超え</v>
      </c>
      <c r="L48">
        <f t="shared" si="3"/>
        <v>54</v>
      </c>
      <c r="M48" s="1">
        <f t="shared" si="1"/>
        <v>43109</v>
      </c>
      <c r="N48">
        <f>SUM(J48:$J$1480)</f>
        <v>4009</v>
      </c>
      <c r="O48">
        <f>SUM(L48:$L$1480)</f>
        <v>3860</v>
      </c>
    </row>
    <row r="49" spans="2:15" x14ac:dyDescent="0.2">
      <c r="B49" s="1">
        <v>43105</v>
      </c>
      <c r="C49">
        <v>4288</v>
      </c>
      <c r="D49">
        <v>4294</v>
      </c>
      <c r="E49">
        <v>4235</v>
      </c>
      <c r="F49">
        <v>4276</v>
      </c>
      <c r="G49">
        <v>4256400</v>
      </c>
      <c r="H49" s="2" t="str">
        <f t="shared" si="2"/>
        <v>高安超え</v>
      </c>
      <c r="I49">
        <v>1</v>
      </c>
      <c r="J49">
        <f t="shared" si="4"/>
        <v>70</v>
      </c>
      <c r="K49" t="str">
        <f t="shared" si="0"/>
        <v>高安超え</v>
      </c>
      <c r="L49">
        <f t="shared" si="3"/>
        <v>70</v>
      </c>
      <c r="M49" s="1">
        <f t="shared" si="1"/>
        <v>43105</v>
      </c>
      <c r="N49">
        <f>SUM(J49:$J$1480)</f>
        <v>3955</v>
      </c>
      <c r="O49">
        <f>SUM(L49:$L$1480)</f>
        <v>3806</v>
      </c>
    </row>
    <row r="50" spans="2:15" x14ac:dyDescent="0.2">
      <c r="B50" s="1">
        <v>43104</v>
      </c>
      <c r="C50">
        <v>4150</v>
      </c>
      <c r="D50">
        <v>4280</v>
      </c>
      <c r="E50">
        <v>4143</v>
      </c>
      <c r="F50">
        <v>4279</v>
      </c>
      <c r="G50">
        <v>7587200</v>
      </c>
      <c r="H50" s="2" t="str">
        <f t="shared" si="2"/>
        <v>高安超え</v>
      </c>
      <c r="I50">
        <v>1</v>
      </c>
      <c r="J50">
        <f t="shared" si="4"/>
        <v>-3</v>
      </c>
      <c r="K50" t="str">
        <f t="shared" si="0"/>
        <v>高安超え</v>
      </c>
      <c r="L50">
        <f t="shared" si="3"/>
        <v>-3</v>
      </c>
      <c r="M50" s="1">
        <f t="shared" si="1"/>
        <v>43104</v>
      </c>
      <c r="N50">
        <f>SUM(J50:$J$1480)</f>
        <v>3885</v>
      </c>
      <c r="O50">
        <f>SUM(L50:$L$1480)</f>
        <v>3736</v>
      </c>
    </row>
    <row r="51" spans="2:15" x14ac:dyDescent="0.2">
      <c r="B51" s="1">
        <v>43098</v>
      </c>
      <c r="C51">
        <v>4070</v>
      </c>
      <c r="D51">
        <v>4095</v>
      </c>
      <c r="E51">
        <v>4062</v>
      </c>
      <c r="F51">
        <v>4078</v>
      </c>
      <c r="G51">
        <v>2384600</v>
      </c>
      <c r="H51" s="2" t="str">
        <f t="shared" si="2"/>
        <v>高安超え</v>
      </c>
      <c r="I51">
        <v>1</v>
      </c>
      <c r="J51">
        <f t="shared" si="4"/>
        <v>201</v>
      </c>
      <c r="K51" t="str">
        <f t="shared" si="0"/>
        <v>高安超え</v>
      </c>
      <c r="L51">
        <f t="shared" si="3"/>
        <v>201</v>
      </c>
      <c r="M51" s="1">
        <f t="shared" si="1"/>
        <v>43098</v>
      </c>
      <c r="N51">
        <f>SUM(J51:$J$1480)</f>
        <v>3888</v>
      </c>
      <c r="O51">
        <f>SUM(L51:$L$1480)</f>
        <v>3739</v>
      </c>
    </row>
    <row r="52" spans="2:15" x14ac:dyDescent="0.2">
      <c r="B52" s="1">
        <v>43097</v>
      </c>
      <c r="C52">
        <v>4088</v>
      </c>
      <c r="D52">
        <v>4093</v>
      </c>
      <c r="E52">
        <v>4048</v>
      </c>
      <c r="F52">
        <v>4059</v>
      </c>
      <c r="G52">
        <v>2023100</v>
      </c>
      <c r="H52" s="2" t="str">
        <f t="shared" si="2"/>
        <v>高安割れ</v>
      </c>
      <c r="I52">
        <v>1</v>
      </c>
      <c r="J52">
        <f t="shared" si="4"/>
        <v>-19</v>
      </c>
      <c r="K52" t="str">
        <f t="shared" si="0"/>
        <v>高安割れ</v>
      </c>
      <c r="L52">
        <f t="shared" si="3"/>
        <v>-19</v>
      </c>
      <c r="M52" s="1">
        <f t="shared" si="1"/>
        <v>43097</v>
      </c>
      <c r="N52">
        <f>SUM(J52:$J$1480)</f>
        <v>3687</v>
      </c>
      <c r="O52">
        <f>SUM(L52:$L$1480)</f>
        <v>3538</v>
      </c>
    </row>
    <row r="53" spans="2:15" x14ac:dyDescent="0.2">
      <c r="B53" s="1">
        <v>43096</v>
      </c>
      <c r="C53">
        <v>4078</v>
      </c>
      <c r="D53">
        <v>4097</v>
      </c>
      <c r="E53">
        <v>4051</v>
      </c>
      <c r="F53">
        <v>4090</v>
      </c>
      <c r="G53">
        <v>2596900</v>
      </c>
      <c r="H53" s="2" t="str">
        <f t="shared" si="2"/>
        <v>高安超え</v>
      </c>
      <c r="I53">
        <v>1</v>
      </c>
      <c r="J53">
        <f t="shared" si="4"/>
        <v>-31</v>
      </c>
      <c r="K53" t="str">
        <f t="shared" si="0"/>
        <v>高安超え</v>
      </c>
      <c r="L53">
        <f t="shared" si="3"/>
        <v>-31</v>
      </c>
      <c r="M53" s="1">
        <f t="shared" si="1"/>
        <v>43096</v>
      </c>
      <c r="N53">
        <f>SUM(J53:$J$1480)</f>
        <v>3706</v>
      </c>
      <c r="O53">
        <f>SUM(L53:$L$1480)</f>
        <v>3557</v>
      </c>
    </row>
    <row r="54" spans="2:15" x14ac:dyDescent="0.2">
      <c r="B54" s="1">
        <v>43095</v>
      </c>
      <c r="C54">
        <v>4041</v>
      </c>
      <c r="D54">
        <v>4096</v>
      </c>
      <c r="E54">
        <v>4026</v>
      </c>
      <c r="F54">
        <v>4064</v>
      </c>
      <c r="G54">
        <v>2388100</v>
      </c>
      <c r="H54" s="2" t="str">
        <f t="shared" si="2"/>
        <v>高安超え</v>
      </c>
      <c r="I54">
        <v>1</v>
      </c>
      <c r="J54">
        <f t="shared" si="4"/>
        <v>26</v>
      </c>
      <c r="K54" t="str">
        <f t="shared" si="0"/>
        <v>高安超え</v>
      </c>
      <c r="L54">
        <f t="shared" si="3"/>
        <v>26</v>
      </c>
      <c r="M54" s="1">
        <f t="shared" si="1"/>
        <v>43095</v>
      </c>
      <c r="N54">
        <f>SUM(J54:$J$1480)</f>
        <v>3737</v>
      </c>
      <c r="O54">
        <f>SUM(L54:$L$1480)</f>
        <v>3588</v>
      </c>
    </row>
    <row r="55" spans="2:15" x14ac:dyDescent="0.2">
      <c r="B55" s="1">
        <v>43094</v>
      </c>
      <c r="C55">
        <v>4020</v>
      </c>
      <c r="D55">
        <v>4044</v>
      </c>
      <c r="E55">
        <v>4005</v>
      </c>
      <c r="F55">
        <v>4039</v>
      </c>
      <c r="G55">
        <v>1420000</v>
      </c>
      <c r="H55" s="2" t="str">
        <f t="shared" si="2"/>
        <v/>
      </c>
      <c r="I55">
        <v>1</v>
      </c>
      <c r="J55">
        <f t="shared" si="4"/>
        <v>25</v>
      </c>
      <c r="K55" t="str">
        <f t="shared" si="0"/>
        <v/>
      </c>
      <c r="L55">
        <f t="shared" si="3"/>
        <v>25</v>
      </c>
      <c r="M55" s="1">
        <f t="shared" si="1"/>
        <v>43094</v>
      </c>
      <c r="N55">
        <f>SUM(J55:$J$1480)</f>
        <v>3711</v>
      </c>
      <c r="O55">
        <f>SUM(L55:$L$1480)</f>
        <v>3562</v>
      </c>
    </row>
    <row r="56" spans="2:15" x14ac:dyDescent="0.2">
      <c r="B56" s="1">
        <v>43091</v>
      </c>
      <c r="C56">
        <v>3975</v>
      </c>
      <c r="D56">
        <v>4063</v>
      </c>
      <c r="E56">
        <v>3967</v>
      </c>
      <c r="F56">
        <v>4051</v>
      </c>
      <c r="G56">
        <v>4152200</v>
      </c>
      <c r="H56" s="2" t="str">
        <f t="shared" si="2"/>
        <v>高安超え</v>
      </c>
      <c r="I56">
        <v>1</v>
      </c>
      <c r="J56">
        <f t="shared" si="4"/>
        <v>-12</v>
      </c>
      <c r="K56" t="str">
        <f t="shared" si="0"/>
        <v>高安超え</v>
      </c>
      <c r="L56">
        <f t="shared" si="3"/>
        <v>-12</v>
      </c>
      <c r="M56" s="1">
        <f t="shared" si="1"/>
        <v>43091</v>
      </c>
      <c r="N56">
        <f>SUM(J56:$J$1480)</f>
        <v>3686</v>
      </c>
      <c r="O56">
        <f>SUM(L56:$L$1480)</f>
        <v>3537</v>
      </c>
    </row>
    <row r="57" spans="2:15" x14ac:dyDescent="0.2">
      <c r="B57" s="1">
        <v>43090</v>
      </c>
      <c r="C57">
        <v>3962</v>
      </c>
      <c r="D57">
        <v>3999</v>
      </c>
      <c r="E57">
        <v>3928</v>
      </c>
      <c r="F57">
        <v>3963</v>
      </c>
      <c r="G57">
        <v>3673500</v>
      </c>
      <c r="H57" s="2" t="str">
        <f t="shared" si="2"/>
        <v>高安割れ</v>
      </c>
      <c r="I57">
        <v>1</v>
      </c>
      <c r="J57">
        <f t="shared" si="4"/>
        <v>-88</v>
      </c>
      <c r="K57" t="str">
        <f t="shared" si="0"/>
        <v>高安割れ</v>
      </c>
      <c r="L57">
        <f t="shared" si="3"/>
        <v>-88</v>
      </c>
      <c r="M57" s="1">
        <f t="shared" si="1"/>
        <v>43090</v>
      </c>
      <c r="N57">
        <f>SUM(J57:$J$1480)</f>
        <v>3698</v>
      </c>
      <c r="O57">
        <f>SUM(L57:$L$1480)</f>
        <v>3549</v>
      </c>
    </row>
    <row r="58" spans="2:15" x14ac:dyDescent="0.2">
      <c r="B58" s="1">
        <v>43089</v>
      </c>
      <c r="C58">
        <v>3980</v>
      </c>
      <c r="D58">
        <v>4004</v>
      </c>
      <c r="E58">
        <v>3973</v>
      </c>
      <c r="F58">
        <v>3996</v>
      </c>
      <c r="G58">
        <v>2792400</v>
      </c>
      <c r="H58" s="2" t="str">
        <f t="shared" si="2"/>
        <v>高安超え</v>
      </c>
      <c r="I58">
        <v>1</v>
      </c>
      <c r="J58">
        <f t="shared" si="4"/>
        <v>-33</v>
      </c>
      <c r="K58" t="str">
        <f>IF(AND(D58&lt;=D59,E58&lt;E59),"高安割れ",IF(AND(D58&gt;D59,E58&gt;E59),"高安超え",""))</f>
        <v>高安超え</v>
      </c>
      <c r="L58">
        <f t="shared" si="3"/>
        <v>-33</v>
      </c>
      <c r="M58" s="1">
        <f t="shared" si="1"/>
        <v>43089</v>
      </c>
      <c r="N58">
        <f>SUM(J58:$J$1480)</f>
        <v>3786</v>
      </c>
      <c r="O58">
        <f>SUM(L58:$L$1480)</f>
        <v>3637</v>
      </c>
    </row>
    <row r="59" spans="2:15" x14ac:dyDescent="0.2">
      <c r="B59" s="1">
        <v>43088</v>
      </c>
      <c r="C59">
        <v>3951</v>
      </c>
      <c r="D59">
        <v>3984</v>
      </c>
      <c r="E59">
        <v>3937</v>
      </c>
      <c r="F59">
        <v>3968</v>
      </c>
      <c r="G59">
        <v>3853700</v>
      </c>
      <c r="H59" s="2" t="str">
        <f t="shared" si="2"/>
        <v>高安超え</v>
      </c>
      <c r="I59">
        <v>1</v>
      </c>
      <c r="J59">
        <f t="shared" si="4"/>
        <v>28</v>
      </c>
      <c r="K59" t="str">
        <f t="shared" si="0"/>
        <v>高安超え</v>
      </c>
      <c r="L59">
        <f t="shared" si="3"/>
        <v>28</v>
      </c>
      <c r="M59" s="1">
        <f t="shared" si="1"/>
        <v>43088</v>
      </c>
      <c r="N59">
        <f>SUM(J59:$J$1480)</f>
        <v>3819</v>
      </c>
      <c r="O59">
        <f>SUM(L59:$L$1480)</f>
        <v>3670</v>
      </c>
    </row>
    <row r="60" spans="2:15" x14ac:dyDescent="0.2">
      <c r="B60" s="1">
        <v>43087</v>
      </c>
      <c r="C60">
        <v>3860</v>
      </c>
      <c r="D60">
        <v>3909</v>
      </c>
      <c r="E60">
        <v>3859</v>
      </c>
      <c r="F60">
        <v>3905</v>
      </c>
      <c r="G60">
        <v>3276500</v>
      </c>
      <c r="H60" s="2" t="str">
        <f t="shared" si="2"/>
        <v>高安超え</v>
      </c>
      <c r="I60">
        <v>1</v>
      </c>
      <c r="J60">
        <f t="shared" si="4"/>
        <v>63</v>
      </c>
      <c r="K60" t="str">
        <f t="shared" si="0"/>
        <v>高安超え</v>
      </c>
      <c r="L60">
        <f t="shared" si="3"/>
        <v>63</v>
      </c>
      <c r="M60" s="1">
        <f t="shared" si="1"/>
        <v>43087</v>
      </c>
      <c r="N60">
        <f>SUM(J60:$J$1480)</f>
        <v>3791</v>
      </c>
      <c r="O60">
        <f>SUM(L60:$L$1480)</f>
        <v>3642</v>
      </c>
    </row>
    <row r="61" spans="2:15" x14ac:dyDescent="0.2">
      <c r="B61" s="1">
        <v>43084</v>
      </c>
      <c r="C61">
        <v>3825</v>
      </c>
      <c r="D61">
        <v>3850</v>
      </c>
      <c r="E61">
        <v>3780</v>
      </c>
      <c r="F61">
        <v>3804</v>
      </c>
      <c r="G61">
        <v>3818100</v>
      </c>
      <c r="H61" s="2" t="str">
        <f t="shared" si="2"/>
        <v>高安割れ</v>
      </c>
      <c r="I61">
        <v>1</v>
      </c>
      <c r="J61">
        <f t="shared" si="4"/>
        <v>-101</v>
      </c>
      <c r="K61" t="str">
        <f t="shared" si="0"/>
        <v>高安割れ</v>
      </c>
      <c r="L61">
        <f t="shared" si="3"/>
        <v>-101</v>
      </c>
      <c r="M61" s="1">
        <f t="shared" si="1"/>
        <v>43084</v>
      </c>
      <c r="N61">
        <f>SUM(J61:$J$1480)</f>
        <v>3728</v>
      </c>
      <c r="O61">
        <f>SUM(L61:$L$1480)</f>
        <v>3579</v>
      </c>
    </row>
    <row r="62" spans="2:15" x14ac:dyDescent="0.2">
      <c r="B62" s="1">
        <v>43083</v>
      </c>
      <c r="C62">
        <v>3939</v>
      </c>
      <c r="D62">
        <v>4059</v>
      </c>
      <c r="E62">
        <v>3831</v>
      </c>
      <c r="F62">
        <v>3836</v>
      </c>
      <c r="G62">
        <v>6450900</v>
      </c>
      <c r="H62" s="2" t="str">
        <f t="shared" si="2"/>
        <v/>
      </c>
      <c r="I62">
        <v>1</v>
      </c>
      <c r="J62">
        <f t="shared" si="4"/>
        <v>-32</v>
      </c>
      <c r="K62" t="str">
        <f t="shared" si="0"/>
        <v/>
      </c>
      <c r="L62">
        <f t="shared" si="3"/>
        <v>-32</v>
      </c>
      <c r="M62" s="1">
        <f t="shared" si="1"/>
        <v>43083</v>
      </c>
      <c r="N62">
        <f>SUM(J62:$J$1480)</f>
        <v>3829</v>
      </c>
      <c r="O62">
        <f>SUM(L62:$L$1480)</f>
        <v>3680</v>
      </c>
    </row>
    <row r="63" spans="2:15" x14ac:dyDescent="0.2">
      <c r="B63" s="1">
        <v>43082</v>
      </c>
      <c r="C63">
        <v>3900</v>
      </c>
      <c r="D63">
        <v>3941</v>
      </c>
      <c r="E63">
        <v>3848</v>
      </c>
      <c r="F63">
        <v>3882</v>
      </c>
      <c r="G63">
        <v>5442800</v>
      </c>
      <c r="H63" s="2" t="str">
        <f t="shared" si="2"/>
        <v>高安超え</v>
      </c>
      <c r="I63">
        <v>1</v>
      </c>
      <c r="J63">
        <f t="shared" si="4"/>
        <v>-46</v>
      </c>
      <c r="K63" t="str">
        <f t="shared" si="0"/>
        <v>高安超え</v>
      </c>
      <c r="L63">
        <f t="shared" si="3"/>
        <v>-46</v>
      </c>
      <c r="M63" s="1">
        <f t="shared" si="1"/>
        <v>43082</v>
      </c>
      <c r="N63">
        <f>SUM(J63:$J$1480)</f>
        <v>3861</v>
      </c>
      <c r="O63">
        <f>SUM(L63:$L$1480)</f>
        <v>3712</v>
      </c>
    </row>
    <row r="64" spans="2:15" x14ac:dyDescent="0.2">
      <c r="B64" s="1">
        <v>43081</v>
      </c>
      <c r="C64">
        <v>3791</v>
      </c>
      <c r="D64">
        <v>3891</v>
      </c>
      <c r="E64">
        <v>3791</v>
      </c>
      <c r="F64">
        <v>3865</v>
      </c>
      <c r="G64">
        <v>5083300</v>
      </c>
      <c r="H64" s="2" t="str">
        <f t="shared" si="2"/>
        <v>高安超え</v>
      </c>
      <c r="I64">
        <v>1</v>
      </c>
      <c r="J64">
        <f t="shared" si="4"/>
        <v>17</v>
      </c>
      <c r="K64" t="str">
        <f t="shared" si="0"/>
        <v>高安超え</v>
      </c>
      <c r="L64">
        <f t="shared" si="3"/>
        <v>17</v>
      </c>
      <c r="M64" s="1">
        <f t="shared" si="1"/>
        <v>43081</v>
      </c>
      <c r="N64">
        <f>SUM(J64:$J$1480)</f>
        <v>3907</v>
      </c>
      <c r="O64">
        <f>SUM(L64:$L$1480)</f>
        <v>3758</v>
      </c>
    </row>
    <row r="65" spans="2:15" x14ac:dyDescent="0.2">
      <c r="B65" s="1">
        <v>43080</v>
      </c>
      <c r="C65">
        <v>3810</v>
      </c>
      <c r="D65">
        <v>3823</v>
      </c>
      <c r="E65">
        <v>3758</v>
      </c>
      <c r="F65">
        <v>3821</v>
      </c>
      <c r="G65">
        <v>4705800</v>
      </c>
      <c r="H65" s="2" t="str">
        <f t="shared" si="2"/>
        <v>高安超え</v>
      </c>
      <c r="I65">
        <v>1</v>
      </c>
      <c r="J65">
        <f t="shared" si="4"/>
        <v>44</v>
      </c>
      <c r="K65" t="str">
        <f t="shared" si="0"/>
        <v>高安超え</v>
      </c>
      <c r="L65">
        <f t="shared" si="3"/>
        <v>44</v>
      </c>
      <c r="M65" s="1">
        <f t="shared" si="1"/>
        <v>43080</v>
      </c>
      <c r="N65">
        <f>SUM(J65:$J$1480)</f>
        <v>3890</v>
      </c>
      <c r="O65">
        <f>SUM(L65:$L$1480)</f>
        <v>3741</v>
      </c>
    </row>
    <row r="66" spans="2:15" x14ac:dyDescent="0.2">
      <c r="B66" s="1">
        <v>43077</v>
      </c>
      <c r="C66">
        <v>3631</v>
      </c>
      <c r="D66">
        <v>3744</v>
      </c>
      <c r="E66">
        <v>3631</v>
      </c>
      <c r="F66">
        <v>3740</v>
      </c>
      <c r="G66">
        <v>5500000</v>
      </c>
      <c r="H66" s="2" t="str">
        <f t="shared" si="2"/>
        <v>高安超え</v>
      </c>
      <c r="I66">
        <v>1</v>
      </c>
      <c r="J66">
        <f t="shared" si="4"/>
        <v>81</v>
      </c>
      <c r="K66" t="str">
        <f t="shared" si="0"/>
        <v>高安超え</v>
      </c>
      <c r="L66">
        <f t="shared" si="3"/>
        <v>81</v>
      </c>
      <c r="M66" s="1">
        <f t="shared" si="1"/>
        <v>43077</v>
      </c>
      <c r="N66">
        <f>SUM(J66:$J$1480)</f>
        <v>3846</v>
      </c>
      <c r="O66">
        <f>SUM(L66:$L$1480)</f>
        <v>3697</v>
      </c>
    </row>
    <row r="67" spans="2:15" x14ac:dyDescent="0.2">
      <c r="B67" s="1">
        <v>43076</v>
      </c>
      <c r="C67">
        <v>3635</v>
      </c>
      <c r="D67">
        <v>3653</v>
      </c>
      <c r="E67">
        <v>3604</v>
      </c>
      <c r="F67">
        <v>3616</v>
      </c>
      <c r="G67">
        <v>3648700</v>
      </c>
      <c r="H67" s="2" t="str">
        <f t="shared" si="2"/>
        <v>高安割れ</v>
      </c>
      <c r="I67">
        <v>1</v>
      </c>
      <c r="J67">
        <f t="shared" si="4"/>
        <v>-124</v>
      </c>
      <c r="K67" t="str">
        <f t="shared" si="0"/>
        <v>高安割れ</v>
      </c>
      <c r="L67">
        <f t="shared" si="3"/>
        <v>-124</v>
      </c>
      <c r="M67" s="1">
        <f t="shared" si="1"/>
        <v>43076</v>
      </c>
      <c r="N67">
        <f>SUM(J67:$J$1480)</f>
        <v>3765</v>
      </c>
      <c r="O67">
        <f>SUM(L67:$L$1480)</f>
        <v>3616</v>
      </c>
    </row>
    <row r="68" spans="2:15" x14ac:dyDescent="0.2">
      <c r="B68" s="1">
        <v>43075</v>
      </c>
      <c r="C68">
        <v>3731</v>
      </c>
      <c r="D68">
        <v>3740</v>
      </c>
      <c r="E68">
        <v>3605</v>
      </c>
      <c r="F68">
        <v>3610</v>
      </c>
      <c r="G68">
        <v>4761900</v>
      </c>
      <c r="H68" s="2" t="str">
        <f t="shared" si="2"/>
        <v>高安割れ</v>
      </c>
      <c r="I68">
        <v>1</v>
      </c>
      <c r="J68">
        <f t="shared" si="4"/>
        <v>-6</v>
      </c>
      <c r="K68" t="str">
        <f t="shared" si="0"/>
        <v>高安割れ</v>
      </c>
      <c r="L68">
        <f t="shared" si="3"/>
        <v>-6</v>
      </c>
      <c r="M68" s="1">
        <f t="shared" si="1"/>
        <v>43075</v>
      </c>
      <c r="N68">
        <f>SUM(J68:$J$1480)</f>
        <v>3889</v>
      </c>
      <c r="O68">
        <f>SUM(L68:$L$1480)</f>
        <v>3740</v>
      </c>
    </row>
    <row r="69" spans="2:15" x14ac:dyDescent="0.2">
      <c r="B69" s="1">
        <v>43074</v>
      </c>
      <c r="C69">
        <v>3699</v>
      </c>
      <c r="D69">
        <v>3767</v>
      </c>
      <c r="E69">
        <v>3682</v>
      </c>
      <c r="F69">
        <v>3730</v>
      </c>
      <c r="G69">
        <v>5384700</v>
      </c>
      <c r="H69" s="2" t="str">
        <f t="shared" si="2"/>
        <v>高安超え</v>
      </c>
      <c r="I69">
        <v>1</v>
      </c>
      <c r="J69">
        <f t="shared" si="4"/>
        <v>-120</v>
      </c>
      <c r="K69" t="str">
        <f t="shared" si="0"/>
        <v>高安超え</v>
      </c>
      <c r="L69">
        <f t="shared" si="3"/>
        <v>-120</v>
      </c>
      <c r="M69" s="1">
        <f t="shared" si="1"/>
        <v>43074</v>
      </c>
      <c r="N69">
        <f>SUM(J69:$J$1480)</f>
        <v>3895</v>
      </c>
      <c r="O69">
        <f>SUM(L69:$L$1480)</f>
        <v>3746</v>
      </c>
    </row>
    <row r="70" spans="2:15" x14ac:dyDescent="0.2">
      <c r="B70" s="1">
        <v>43073</v>
      </c>
      <c r="C70">
        <v>3691</v>
      </c>
      <c r="D70">
        <v>3709</v>
      </c>
      <c r="E70">
        <v>3634</v>
      </c>
      <c r="F70">
        <v>3648</v>
      </c>
      <c r="G70">
        <v>4090200</v>
      </c>
      <c r="H70" s="2" t="str">
        <f t="shared" si="2"/>
        <v>高安超え</v>
      </c>
      <c r="I70">
        <v>1</v>
      </c>
      <c r="J70">
        <f t="shared" si="4"/>
        <v>82</v>
      </c>
      <c r="K70" t="str">
        <f t="shared" si="0"/>
        <v>高安超え</v>
      </c>
      <c r="L70">
        <f t="shared" si="3"/>
        <v>82</v>
      </c>
      <c r="M70" s="1">
        <f t="shared" si="1"/>
        <v>43073</v>
      </c>
      <c r="N70">
        <f>SUM(J70:$J$1480)</f>
        <v>4015</v>
      </c>
      <c r="O70">
        <f>SUM(L70:$L$1480)</f>
        <v>3866</v>
      </c>
    </row>
    <row r="71" spans="2:15" x14ac:dyDescent="0.2">
      <c r="B71" s="1">
        <v>43070</v>
      </c>
      <c r="C71">
        <v>3665</v>
      </c>
      <c r="D71">
        <v>3699</v>
      </c>
      <c r="E71">
        <v>3601</v>
      </c>
      <c r="F71">
        <v>3678</v>
      </c>
      <c r="G71">
        <v>7186000</v>
      </c>
      <c r="H71" s="2" t="str">
        <f t="shared" si="2"/>
        <v>高安超え</v>
      </c>
      <c r="I71">
        <v>1</v>
      </c>
      <c r="J71">
        <f t="shared" si="4"/>
        <v>-30</v>
      </c>
      <c r="K71" t="str">
        <f t="shared" ref="K71:K134" si="5">IF(AND(D71&lt;=D72,E71&lt;E72),"高安割れ",IF(AND(D71&gt;D72,E71&gt;E72),"高安超え",""))</f>
        <v>高安超え</v>
      </c>
      <c r="L71">
        <f t="shared" si="3"/>
        <v>-30</v>
      </c>
      <c r="M71" s="1">
        <f t="shared" ref="M71:M134" si="6">+B71</f>
        <v>43070</v>
      </c>
      <c r="N71">
        <f>SUM(J71:$J$1480)</f>
        <v>3933</v>
      </c>
      <c r="O71">
        <f>SUM(L71:$L$1480)</f>
        <v>3784</v>
      </c>
    </row>
    <row r="72" spans="2:15" x14ac:dyDescent="0.2">
      <c r="B72" s="1">
        <v>43069</v>
      </c>
      <c r="C72">
        <v>3502</v>
      </c>
      <c r="D72">
        <v>3523</v>
      </c>
      <c r="E72">
        <v>3456</v>
      </c>
      <c r="F72">
        <v>3480</v>
      </c>
      <c r="G72">
        <v>6524600</v>
      </c>
      <c r="H72" s="2" t="str">
        <f t="shared" ref="H72:H135" si="7">IF(AND(D72&lt;D73,E72&lt;E73),"高安割れ",IF(AND(D72&gt;D73,E72&gt;E73),"高安超え",""))</f>
        <v>高安割れ</v>
      </c>
      <c r="I72">
        <v>1</v>
      </c>
      <c r="J72">
        <f t="shared" si="4"/>
        <v>-198</v>
      </c>
      <c r="K72" t="str">
        <f t="shared" si="5"/>
        <v>高安割れ</v>
      </c>
      <c r="L72">
        <f t="shared" ref="L72:L135" si="8">IF(K72="高安割れ",(F72-F71)*I72,(F71-F72)*I72)</f>
        <v>-198</v>
      </c>
      <c r="M72" s="1">
        <f t="shared" si="6"/>
        <v>43069</v>
      </c>
      <c r="N72">
        <f>SUM(J72:$J$1480)</f>
        <v>3963</v>
      </c>
      <c r="O72">
        <f>SUM(L72:$L$1480)</f>
        <v>3814</v>
      </c>
    </row>
    <row r="73" spans="2:15" x14ac:dyDescent="0.2">
      <c r="B73" s="1">
        <v>43068</v>
      </c>
      <c r="C73">
        <v>3500</v>
      </c>
      <c r="D73">
        <v>3538</v>
      </c>
      <c r="E73">
        <v>3493</v>
      </c>
      <c r="F73">
        <v>3524</v>
      </c>
      <c r="G73">
        <v>4259900</v>
      </c>
      <c r="H73" s="2" t="str">
        <f t="shared" si="7"/>
        <v/>
      </c>
      <c r="I73">
        <v>1</v>
      </c>
      <c r="J73">
        <f t="shared" ref="J73:J136" si="9">IF(H73="高安割れ",(F73-F72)*I73,(F72-F73)*I73)</f>
        <v>-44</v>
      </c>
      <c r="K73" t="str">
        <f t="shared" si="5"/>
        <v/>
      </c>
      <c r="L73">
        <f t="shared" si="8"/>
        <v>-44</v>
      </c>
      <c r="M73" s="1">
        <f t="shared" si="6"/>
        <v>43068</v>
      </c>
      <c r="N73">
        <f>SUM(J73:$J$1480)</f>
        <v>4161</v>
      </c>
      <c r="O73">
        <f>SUM(L73:$L$1480)</f>
        <v>4012</v>
      </c>
    </row>
    <row r="74" spans="2:15" x14ac:dyDescent="0.2">
      <c r="B74" s="1">
        <v>43067</v>
      </c>
      <c r="C74">
        <v>3522</v>
      </c>
      <c r="D74">
        <v>3542</v>
      </c>
      <c r="E74">
        <v>3433</v>
      </c>
      <c r="F74">
        <v>3456</v>
      </c>
      <c r="G74">
        <v>7254500</v>
      </c>
      <c r="H74" s="2" t="str">
        <f t="shared" si="7"/>
        <v>高安割れ</v>
      </c>
      <c r="I74">
        <v>1</v>
      </c>
      <c r="J74">
        <f t="shared" si="9"/>
        <v>-68</v>
      </c>
      <c r="K74" t="str">
        <f t="shared" si="5"/>
        <v>高安割れ</v>
      </c>
      <c r="L74">
        <f t="shared" si="8"/>
        <v>-68</v>
      </c>
      <c r="M74" s="1">
        <f t="shared" si="6"/>
        <v>43067</v>
      </c>
      <c r="N74">
        <f>SUM(J74:$J$1480)</f>
        <v>4205</v>
      </c>
      <c r="O74">
        <f>SUM(L74:$L$1480)</f>
        <v>4056</v>
      </c>
    </row>
    <row r="75" spans="2:15" x14ac:dyDescent="0.2">
      <c r="B75" s="1">
        <v>43066</v>
      </c>
      <c r="C75">
        <v>3611</v>
      </c>
      <c r="D75">
        <v>3612</v>
      </c>
      <c r="E75">
        <v>3577</v>
      </c>
      <c r="F75">
        <v>3592</v>
      </c>
      <c r="G75">
        <v>2785900</v>
      </c>
      <c r="H75" s="2" t="str">
        <f t="shared" si="7"/>
        <v>高安割れ</v>
      </c>
      <c r="I75">
        <v>1</v>
      </c>
      <c r="J75">
        <f t="shared" si="9"/>
        <v>136</v>
      </c>
      <c r="K75" t="str">
        <f t="shared" si="5"/>
        <v>高安割れ</v>
      </c>
      <c r="L75">
        <f t="shared" si="8"/>
        <v>136</v>
      </c>
      <c r="M75" s="1">
        <f t="shared" si="6"/>
        <v>43066</v>
      </c>
      <c r="N75">
        <f>SUM(J75:$J$1480)</f>
        <v>4273</v>
      </c>
      <c r="O75">
        <f>SUM(L75:$L$1480)</f>
        <v>4124</v>
      </c>
    </row>
    <row r="76" spans="2:15" x14ac:dyDescent="0.2">
      <c r="B76" s="1">
        <v>43063</v>
      </c>
      <c r="C76">
        <v>3650</v>
      </c>
      <c r="D76">
        <v>3657</v>
      </c>
      <c r="E76">
        <v>3592</v>
      </c>
      <c r="F76">
        <v>3613</v>
      </c>
      <c r="G76">
        <v>4135900</v>
      </c>
      <c r="H76" s="2" t="str">
        <f t="shared" si="7"/>
        <v>高安割れ</v>
      </c>
      <c r="I76">
        <v>1</v>
      </c>
      <c r="J76">
        <f t="shared" si="9"/>
        <v>21</v>
      </c>
      <c r="K76" t="str">
        <f t="shared" si="5"/>
        <v>高安割れ</v>
      </c>
      <c r="L76">
        <f t="shared" si="8"/>
        <v>21</v>
      </c>
      <c r="M76" s="1">
        <f t="shared" si="6"/>
        <v>43063</v>
      </c>
      <c r="N76">
        <f>SUM(J76:$J$1480)</f>
        <v>4137</v>
      </c>
      <c r="O76">
        <f>SUM(L76:$L$1480)</f>
        <v>3988</v>
      </c>
    </row>
    <row r="77" spans="2:15" x14ac:dyDescent="0.2">
      <c r="B77" s="1">
        <v>43061</v>
      </c>
      <c r="C77">
        <v>3635</v>
      </c>
      <c r="D77">
        <v>3716</v>
      </c>
      <c r="E77">
        <v>3633</v>
      </c>
      <c r="F77">
        <v>3691</v>
      </c>
      <c r="G77">
        <v>5290700</v>
      </c>
      <c r="H77" s="2" t="str">
        <f t="shared" si="7"/>
        <v>高安超え</v>
      </c>
      <c r="I77">
        <v>1</v>
      </c>
      <c r="J77">
        <f t="shared" si="9"/>
        <v>-78</v>
      </c>
      <c r="K77" t="str">
        <f t="shared" si="5"/>
        <v>高安超え</v>
      </c>
      <c r="L77">
        <f t="shared" si="8"/>
        <v>-78</v>
      </c>
      <c r="M77" s="1">
        <f t="shared" si="6"/>
        <v>43061</v>
      </c>
      <c r="N77">
        <f>SUM(J77:$J$1480)</f>
        <v>4116</v>
      </c>
      <c r="O77">
        <f>SUM(L77:$L$1480)</f>
        <v>3967</v>
      </c>
    </row>
    <row r="78" spans="2:15" x14ac:dyDescent="0.2">
      <c r="B78" s="1">
        <v>43060</v>
      </c>
      <c r="C78">
        <v>3550</v>
      </c>
      <c r="D78">
        <v>3633</v>
      </c>
      <c r="E78">
        <v>3545</v>
      </c>
      <c r="F78">
        <v>3597</v>
      </c>
      <c r="G78">
        <v>4966700</v>
      </c>
      <c r="H78" s="2" t="str">
        <f t="shared" si="7"/>
        <v>高安超え</v>
      </c>
      <c r="I78">
        <v>1</v>
      </c>
      <c r="J78">
        <f t="shared" si="9"/>
        <v>94</v>
      </c>
      <c r="K78" t="str">
        <f t="shared" si="5"/>
        <v>高安超え</v>
      </c>
      <c r="L78">
        <f t="shared" si="8"/>
        <v>94</v>
      </c>
      <c r="M78" s="1">
        <f t="shared" si="6"/>
        <v>43060</v>
      </c>
      <c r="N78">
        <f>SUM(J78:$J$1480)</f>
        <v>4194</v>
      </c>
      <c r="O78">
        <f>SUM(L78:$L$1480)</f>
        <v>4045</v>
      </c>
    </row>
    <row r="79" spans="2:15" x14ac:dyDescent="0.2">
      <c r="B79" s="1">
        <v>43059</v>
      </c>
      <c r="C79">
        <v>3584</v>
      </c>
      <c r="D79">
        <v>3594</v>
      </c>
      <c r="E79">
        <v>3516</v>
      </c>
      <c r="F79">
        <v>3518</v>
      </c>
      <c r="G79">
        <v>4834700</v>
      </c>
      <c r="H79" s="2" t="str">
        <f t="shared" si="7"/>
        <v>高安割れ</v>
      </c>
      <c r="I79">
        <v>1</v>
      </c>
      <c r="J79">
        <f t="shared" si="9"/>
        <v>-79</v>
      </c>
      <c r="K79" t="str">
        <f t="shared" si="5"/>
        <v>高安割れ</v>
      </c>
      <c r="L79">
        <f t="shared" si="8"/>
        <v>-79</v>
      </c>
      <c r="M79" s="1">
        <f t="shared" si="6"/>
        <v>43059</v>
      </c>
      <c r="N79">
        <f>SUM(J79:$J$1480)</f>
        <v>4100</v>
      </c>
      <c r="O79">
        <f>SUM(L79:$L$1480)</f>
        <v>3951</v>
      </c>
    </row>
    <row r="80" spans="2:15" x14ac:dyDescent="0.2">
      <c r="B80" s="1">
        <v>43056</v>
      </c>
      <c r="C80">
        <v>3650</v>
      </c>
      <c r="D80">
        <v>3668</v>
      </c>
      <c r="E80">
        <v>3599</v>
      </c>
      <c r="F80">
        <v>3607</v>
      </c>
      <c r="G80">
        <v>5372300</v>
      </c>
      <c r="H80" s="2" t="str">
        <f t="shared" si="7"/>
        <v>高安超え</v>
      </c>
      <c r="I80">
        <v>1</v>
      </c>
      <c r="J80">
        <f t="shared" si="9"/>
        <v>-89</v>
      </c>
      <c r="K80" t="str">
        <f t="shared" si="5"/>
        <v>高安超え</v>
      </c>
      <c r="L80">
        <f t="shared" si="8"/>
        <v>-89</v>
      </c>
      <c r="M80" s="1">
        <f t="shared" si="6"/>
        <v>43056</v>
      </c>
      <c r="N80">
        <f>SUM(J80:$J$1480)</f>
        <v>4179</v>
      </c>
      <c r="O80">
        <f>SUM(L80:$L$1480)</f>
        <v>4030</v>
      </c>
    </row>
    <row r="81" spans="2:15" x14ac:dyDescent="0.2">
      <c r="B81" s="1">
        <v>43055</v>
      </c>
      <c r="C81">
        <v>3570</v>
      </c>
      <c r="D81">
        <v>3637</v>
      </c>
      <c r="E81">
        <v>3567</v>
      </c>
      <c r="F81">
        <v>3615</v>
      </c>
      <c r="G81">
        <v>6937700</v>
      </c>
      <c r="H81" s="2" t="str">
        <f t="shared" si="7"/>
        <v>高安割れ</v>
      </c>
      <c r="I81">
        <v>1</v>
      </c>
      <c r="J81">
        <f t="shared" si="9"/>
        <v>8</v>
      </c>
      <c r="K81" t="str">
        <f t="shared" si="5"/>
        <v>高安割れ</v>
      </c>
      <c r="L81">
        <f t="shared" si="8"/>
        <v>8</v>
      </c>
      <c r="M81" s="1">
        <f t="shared" si="6"/>
        <v>43055</v>
      </c>
      <c r="N81">
        <f>SUM(J81:$J$1480)</f>
        <v>4268</v>
      </c>
      <c r="O81">
        <f>SUM(L81:$L$1480)</f>
        <v>4119</v>
      </c>
    </row>
    <row r="82" spans="2:15" x14ac:dyDescent="0.2">
      <c r="B82" s="1">
        <v>43054</v>
      </c>
      <c r="C82">
        <v>3700</v>
      </c>
      <c r="D82">
        <v>3735</v>
      </c>
      <c r="E82">
        <v>3636</v>
      </c>
      <c r="F82">
        <v>3664</v>
      </c>
      <c r="G82">
        <v>5212300</v>
      </c>
      <c r="H82" s="2" t="str">
        <f t="shared" si="7"/>
        <v>高安割れ</v>
      </c>
      <c r="I82">
        <v>1</v>
      </c>
      <c r="J82">
        <f t="shared" si="9"/>
        <v>49</v>
      </c>
      <c r="K82" t="str">
        <f t="shared" si="5"/>
        <v>高安割れ</v>
      </c>
      <c r="L82">
        <f t="shared" si="8"/>
        <v>49</v>
      </c>
      <c r="M82" s="1">
        <f t="shared" si="6"/>
        <v>43054</v>
      </c>
      <c r="N82">
        <f>SUM(J82:$J$1480)</f>
        <v>4260</v>
      </c>
      <c r="O82">
        <f>SUM(L82:$L$1480)</f>
        <v>4111</v>
      </c>
    </row>
    <row r="83" spans="2:15" x14ac:dyDescent="0.2">
      <c r="B83" s="1">
        <v>43053</v>
      </c>
      <c r="C83">
        <v>3722</v>
      </c>
      <c r="D83">
        <v>3760</v>
      </c>
      <c r="E83">
        <v>3708</v>
      </c>
      <c r="F83">
        <v>3750</v>
      </c>
      <c r="G83">
        <v>3304900</v>
      </c>
      <c r="H83" s="2" t="str">
        <f t="shared" si="7"/>
        <v/>
      </c>
      <c r="I83">
        <v>1</v>
      </c>
      <c r="J83">
        <f t="shared" si="9"/>
        <v>-86</v>
      </c>
      <c r="K83" t="str">
        <f t="shared" si="5"/>
        <v/>
      </c>
      <c r="L83">
        <f t="shared" si="8"/>
        <v>-86</v>
      </c>
      <c r="M83" s="1">
        <f t="shared" si="6"/>
        <v>43053</v>
      </c>
      <c r="N83">
        <f>SUM(J83:$J$1480)</f>
        <v>4211</v>
      </c>
      <c r="O83">
        <f>SUM(L83:$L$1480)</f>
        <v>4062</v>
      </c>
    </row>
    <row r="84" spans="2:15" x14ac:dyDescent="0.2">
      <c r="B84" s="1">
        <v>43052</v>
      </c>
      <c r="C84">
        <v>3745</v>
      </c>
      <c r="D84">
        <v>3755</v>
      </c>
      <c r="E84">
        <v>3711</v>
      </c>
      <c r="F84">
        <v>3722</v>
      </c>
      <c r="G84">
        <v>3016000</v>
      </c>
      <c r="H84" s="2" t="str">
        <f t="shared" si="7"/>
        <v>高安割れ</v>
      </c>
      <c r="I84">
        <v>1</v>
      </c>
      <c r="J84">
        <f t="shared" si="9"/>
        <v>-28</v>
      </c>
      <c r="K84" t="str">
        <f t="shared" si="5"/>
        <v>高安割れ</v>
      </c>
      <c r="L84">
        <f t="shared" si="8"/>
        <v>-28</v>
      </c>
      <c r="M84" s="1">
        <f t="shared" si="6"/>
        <v>43052</v>
      </c>
      <c r="N84">
        <f>SUM(J84:$J$1480)</f>
        <v>4297</v>
      </c>
      <c r="O84">
        <f>SUM(L84:$L$1480)</f>
        <v>4148</v>
      </c>
    </row>
    <row r="85" spans="2:15" x14ac:dyDescent="0.2">
      <c r="B85" s="1">
        <v>43049</v>
      </c>
      <c r="C85">
        <v>3731</v>
      </c>
      <c r="D85">
        <v>3792</v>
      </c>
      <c r="E85">
        <v>3716</v>
      </c>
      <c r="F85">
        <v>3746</v>
      </c>
      <c r="G85">
        <v>5796600</v>
      </c>
      <c r="H85" s="2" t="str">
        <f t="shared" si="7"/>
        <v>高安割れ</v>
      </c>
      <c r="I85">
        <v>1</v>
      </c>
      <c r="J85">
        <f t="shared" si="9"/>
        <v>24</v>
      </c>
      <c r="K85" t="str">
        <f t="shared" si="5"/>
        <v>高安割れ</v>
      </c>
      <c r="L85">
        <f t="shared" si="8"/>
        <v>24</v>
      </c>
      <c r="M85" s="1">
        <f t="shared" si="6"/>
        <v>43049</v>
      </c>
      <c r="N85">
        <f>SUM(J85:$J$1480)</f>
        <v>4325</v>
      </c>
      <c r="O85">
        <f>SUM(L85:$L$1480)</f>
        <v>4176</v>
      </c>
    </row>
    <row r="86" spans="2:15" x14ac:dyDescent="0.2">
      <c r="B86" s="1">
        <v>43048</v>
      </c>
      <c r="C86">
        <v>3860</v>
      </c>
      <c r="D86">
        <v>3945</v>
      </c>
      <c r="E86">
        <v>3787</v>
      </c>
      <c r="F86">
        <v>3849</v>
      </c>
      <c r="G86">
        <v>6984400</v>
      </c>
      <c r="H86" s="2" t="str">
        <f t="shared" si="7"/>
        <v/>
      </c>
      <c r="I86">
        <v>1</v>
      </c>
      <c r="J86">
        <f t="shared" si="9"/>
        <v>-103</v>
      </c>
      <c r="K86" t="str">
        <f t="shared" si="5"/>
        <v/>
      </c>
      <c r="L86">
        <f t="shared" si="8"/>
        <v>-103</v>
      </c>
      <c r="M86" s="1">
        <f t="shared" si="6"/>
        <v>43048</v>
      </c>
      <c r="N86">
        <f>SUM(J86:$J$1480)</f>
        <v>4301</v>
      </c>
      <c r="O86">
        <f>SUM(L86:$L$1480)</f>
        <v>4152</v>
      </c>
    </row>
    <row r="87" spans="2:15" x14ac:dyDescent="0.2">
      <c r="B87" s="1">
        <v>43047</v>
      </c>
      <c r="C87">
        <v>3850</v>
      </c>
      <c r="D87">
        <v>3878</v>
      </c>
      <c r="E87">
        <v>3826</v>
      </c>
      <c r="F87">
        <v>3863</v>
      </c>
      <c r="G87">
        <v>3593800</v>
      </c>
      <c r="H87" s="2" t="str">
        <f t="shared" si="7"/>
        <v>高安超え</v>
      </c>
      <c r="I87">
        <v>1</v>
      </c>
      <c r="J87">
        <f t="shared" si="9"/>
        <v>-14</v>
      </c>
      <c r="K87" t="str">
        <f t="shared" si="5"/>
        <v>高安超え</v>
      </c>
      <c r="L87">
        <f t="shared" si="8"/>
        <v>-14</v>
      </c>
      <c r="M87" s="1">
        <f t="shared" si="6"/>
        <v>43047</v>
      </c>
      <c r="N87">
        <f>SUM(J87:$J$1480)</f>
        <v>4404</v>
      </c>
      <c r="O87">
        <f>SUM(L87:$L$1480)</f>
        <v>4255</v>
      </c>
    </row>
    <row r="88" spans="2:15" x14ac:dyDescent="0.2">
      <c r="B88" s="1">
        <v>43046</v>
      </c>
      <c r="C88">
        <v>3793</v>
      </c>
      <c r="D88">
        <v>3834</v>
      </c>
      <c r="E88">
        <v>3756</v>
      </c>
      <c r="F88">
        <v>3832</v>
      </c>
      <c r="G88">
        <v>4209700</v>
      </c>
      <c r="H88" s="2" t="str">
        <f t="shared" si="7"/>
        <v>高安超え</v>
      </c>
      <c r="I88">
        <v>1</v>
      </c>
      <c r="J88">
        <f t="shared" si="9"/>
        <v>31</v>
      </c>
      <c r="K88" t="str">
        <f t="shared" si="5"/>
        <v>高安超え</v>
      </c>
      <c r="L88">
        <f t="shared" si="8"/>
        <v>31</v>
      </c>
      <c r="M88" s="1">
        <f t="shared" si="6"/>
        <v>43046</v>
      </c>
      <c r="N88">
        <f>SUM(J88:$J$1480)</f>
        <v>4418</v>
      </c>
      <c r="O88">
        <f>SUM(L88:$L$1480)</f>
        <v>4269</v>
      </c>
    </row>
    <row r="89" spans="2:15" x14ac:dyDescent="0.2">
      <c r="B89" s="1">
        <v>43045</v>
      </c>
      <c r="C89">
        <v>3790</v>
      </c>
      <c r="D89">
        <v>3795</v>
      </c>
      <c r="E89">
        <v>3727</v>
      </c>
      <c r="F89">
        <v>3787</v>
      </c>
      <c r="G89">
        <v>4328300</v>
      </c>
      <c r="H89" s="2" t="str">
        <f t="shared" si="7"/>
        <v>高安割れ</v>
      </c>
      <c r="I89">
        <v>1</v>
      </c>
      <c r="J89">
        <f t="shared" si="9"/>
        <v>-45</v>
      </c>
      <c r="K89" t="str">
        <f t="shared" si="5"/>
        <v>高安割れ</v>
      </c>
      <c r="L89">
        <f t="shared" si="8"/>
        <v>-45</v>
      </c>
      <c r="M89" s="1">
        <f t="shared" si="6"/>
        <v>43045</v>
      </c>
      <c r="N89">
        <f>SUM(J89:$J$1480)</f>
        <v>4387</v>
      </c>
      <c r="O89">
        <f>SUM(L89:$L$1480)</f>
        <v>4238</v>
      </c>
    </row>
    <row r="90" spans="2:15" x14ac:dyDescent="0.2">
      <c r="B90" s="1">
        <v>43041</v>
      </c>
      <c r="C90">
        <v>3799</v>
      </c>
      <c r="D90">
        <v>3804</v>
      </c>
      <c r="E90">
        <v>3760</v>
      </c>
      <c r="F90">
        <v>3785</v>
      </c>
      <c r="G90">
        <v>4182600</v>
      </c>
      <c r="H90" s="2" t="str">
        <f t="shared" si="7"/>
        <v/>
      </c>
      <c r="I90">
        <v>1</v>
      </c>
      <c r="J90">
        <f t="shared" si="9"/>
        <v>2</v>
      </c>
      <c r="K90" t="str">
        <f t="shared" si="5"/>
        <v/>
      </c>
      <c r="L90">
        <f t="shared" si="8"/>
        <v>2</v>
      </c>
      <c r="M90" s="1">
        <f t="shared" si="6"/>
        <v>43041</v>
      </c>
      <c r="N90">
        <f>SUM(J90:$J$1480)</f>
        <v>4432</v>
      </c>
      <c r="O90">
        <f>SUM(L90:$L$1480)</f>
        <v>4283</v>
      </c>
    </row>
    <row r="91" spans="2:15" x14ac:dyDescent="0.2">
      <c r="B91" s="1">
        <v>43040</v>
      </c>
      <c r="C91">
        <v>3725</v>
      </c>
      <c r="D91">
        <v>3815</v>
      </c>
      <c r="E91">
        <v>3724</v>
      </c>
      <c r="F91">
        <v>3813</v>
      </c>
      <c r="G91">
        <v>6077200</v>
      </c>
      <c r="H91" s="2" t="str">
        <f t="shared" si="7"/>
        <v>高安超え</v>
      </c>
      <c r="I91">
        <v>1</v>
      </c>
      <c r="J91">
        <f t="shared" si="9"/>
        <v>-28</v>
      </c>
      <c r="K91" t="str">
        <f t="shared" si="5"/>
        <v>高安超え</v>
      </c>
      <c r="L91">
        <f t="shared" si="8"/>
        <v>-28</v>
      </c>
      <c r="M91" s="1">
        <f t="shared" si="6"/>
        <v>43040</v>
      </c>
      <c r="N91">
        <f>SUM(J91:$J$1480)</f>
        <v>4430</v>
      </c>
      <c r="O91">
        <f>SUM(L91:$L$1480)</f>
        <v>4281</v>
      </c>
    </row>
    <row r="92" spans="2:15" x14ac:dyDescent="0.2">
      <c r="B92" s="1">
        <v>43039</v>
      </c>
      <c r="C92">
        <v>3787</v>
      </c>
      <c r="D92">
        <v>3808</v>
      </c>
      <c r="E92">
        <v>3692</v>
      </c>
      <c r="F92">
        <v>3697</v>
      </c>
      <c r="G92">
        <v>7125100</v>
      </c>
      <c r="H92" s="2" t="str">
        <f t="shared" si="7"/>
        <v>高安割れ</v>
      </c>
      <c r="I92">
        <v>1</v>
      </c>
      <c r="J92">
        <f t="shared" si="9"/>
        <v>-116</v>
      </c>
      <c r="K92" t="str">
        <f t="shared" si="5"/>
        <v>高安割れ</v>
      </c>
      <c r="L92">
        <f t="shared" si="8"/>
        <v>-116</v>
      </c>
      <c r="M92" s="1">
        <f t="shared" si="6"/>
        <v>43039</v>
      </c>
      <c r="N92">
        <f>SUM(J92:$J$1480)</f>
        <v>4458</v>
      </c>
      <c r="O92">
        <f>SUM(L92:$L$1480)</f>
        <v>4309</v>
      </c>
    </row>
    <row r="93" spans="2:15" x14ac:dyDescent="0.2">
      <c r="B93" s="1">
        <v>43038</v>
      </c>
      <c r="C93">
        <v>3824</v>
      </c>
      <c r="D93">
        <v>3843</v>
      </c>
      <c r="E93">
        <v>3755</v>
      </c>
      <c r="F93">
        <v>3804</v>
      </c>
      <c r="G93">
        <v>7811100</v>
      </c>
      <c r="H93" s="2" t="str">
        <f t="shared" si="7"/>
        <v>高安超え</v>
      </c>
      <c r="I93">
        <v>1</v>
      </c>
      <c r="J93">
        <f t="shared" si="9"/>
        <v>-107</v>
      </c>
      <c r="K93" t="str">
        <f t="shared" si="5"/>
        <v>高安超え</v>
      </c>
      <c r="L93">
        <f t="shared" si="8"/>
        <v>-107</v>
      </c>
      <c r="M93" s="1">
        <f t="shared" si="6"/>
        <v>43038</v>
      </c>
      <c r="N93">
        <f>SUM(J93:$J$1480)</f>
        <v>4574</v>
      </c>
      <c r="O93">
        <f>SUM(L93:$L$1480)</f>
        <v>4425</v>
      </c>
    </row>
    <row r="94" spans="2:15" x14ac:dyDescent="0.2">
      <c r="B94" s="1">
        <v>43035</v>
      </c>
      <c r="C94">
        <v>3700</v>
      </c>
      <c r="D94">
        <v>3700</v>
      </c>
      <c r="E94">
        <v>3649</v>
      </c>
      <c r="F94">
        <v>3677</v>
      </c>
      <c r="G94">
        <v>3839300</v>
      </c>
      <c r="H94" s="2" t="str">
        <f t="shared" si="7"/>
        <v/>
      </c>
      <c r="I94">
        <v>1</v>
      </c>
      <c r="J94">
        <f t="shared" si="9"/>
        <v>127</v>
      </c>
      <c r="K94" t="str">
        <f t="shared" si="5"/>
        <v/>
      </c>
      <c r="L94">
        <f t="shared" si="8"/>
        <v>127</v>
      </c>
      <c r="M94" s="1">
        <f t="shared" si="6"/>
        <v>43035</v>
      </c>
      <c r="N94">
        <f>SUM(J94:$J$1480)</f>
        <v>4681</v>
      </c>
      <c r="O94">
        <f>SUM(L94:$L$1480)</f>
        <v>4532</v>
      </c>
    </row>
    <row r="95" spans="2:15" x14ac:dyDescent="0.2">
      <c r="B95" s="1">
        <v>43034</v>
      </c>
      <c r="C95">
        <v>3746</v>
      </c>
      <c r="D95">
        <v>3750</v>
      </c>
      <c r="E95">
        <v>3645</v>
      </c>
      <c r="F95">
        <v>3664</v>
      </c>
      <c r="G95">
        <v>4009800</v>
      </c>
      <c r="H95" s="2" t="str">
        <f t="shared" si="7"/>
        <v>高安割れ</v>
      </c>
      <c r="I95">
        <v>1</v>
      </c>
      <c r="J95">
        <f t="shared" si="9"/>
        <v>-13</v>
      </c>
      <c r="K95" t="str">
        <f t="shared" si="5"/>
        <v>高安割れ</v>
      </c>
      <c r="L95">
        <f t="shared" si="8"/>
        <v>-13</v>
      </c>
      <c r="M95" s="1">
        <f t="shared" si="6"/>
        <v>43034</v>
      </c>
      <c r="N95">
        <f>SUM(J95:$J$1480)</f>
        <v>4554</v>
      </c>
      <c r="O95">
        <f>SUM(L95:$L$1480)</f>
        <v>4405</v>
      </c>
    </row>
    <row r="96" spans="2:15" x14ac:dyDescent="0.2">
      <c r="B96" s="1">
        <v>43033</v>
      </c>
      <c r="C96">
        <v>3730</v>
      </c>
      <c r="D96">
        <v>3769</v>
      </c>
      <c r="E96">
        <v>3663</v>
      </c>
      <c r="F96">
        <v>3696</v>
      </c>
      <c r="G96">
        <v>8870100</v>
      </c>
      <c r="H96" s="2" t="str">
        <f t="shared" si="7"/>
        <v>高安超え</v>
      </c>
      <c r="I96">
        <v>1</v>
      </c>
      <c r="J96">
        <f t="shared" si="9"/>
        <v>-32</v>
      </c>
      <c r="K96" t="str">
        <f t="shared" si="5"/>
        <v>高安超え</v>
      </c>
      <c r="L96">
        <f t="shared" si="8"/>
        <v>-32</v>
      </c>
      <c r="M96" s="1">
        <f t="shared" si="6"/>
        <v>43033</v>
      </c>
      <c r="N96">
        <f>SUM(J96:$J$1480)</f>
        <v>4567</v>
      </c>
      <c r="O96">
        <f>SUM(L96:$L$1480)</f>
        <v>4418</v>
      </c>
    </row>
    <row r="97" spans="2:15" x14ac:dyDescent="0.2">
      <c r="B97" s="1">
        <v>43032</v>
      </c>
      <c r="C97">
        <v>3570</v>
      </c>
      <c r="D97">
        <v>3581</v>
      </c>
      <c r="E97">
        <v>3551</v>
      </c>
      <c r="F97">
        <v>3577</v>
      </c>
      <c r="G97">
        <v>3078500</v>
      </c>
      <c r="H97" s="2" t="str">
        <f t="shared" si="7"/>
        <v/>
      </c>
      <c r="I97">
        <v>1</v>
      </c>
      <c r="J97">
        <f t="shared" si="9"/>
        <v>119</v>
      </c>
      <c r="K97" t="str">
        <f t="shared" si="5"/>
        <v/>
      </c>
      <c r="L97">
        <f t="shared" si="8"/>
        <v>119</v>
      </c>
      <c r="M97" s="1">
        <f t="shared" si="6"/>
        <v>43032</v>
      </c>
      <c r="N97">
        <f>SUM(J97:$J$1480)</f>
        <v>4599</v>
      </c>
      <c r="O97">
        <f>SUM(L97:$L$1480)</f>
        <v>4450</v>
      </c>
    </row>
    <row r="98" spans="2:15" x14ac:dyDescent="0.2">
      <c r="B98" s="1">
        <v>43031</v>
      </c>
      <c r="C98">
        <v>3550</v>
      </c>
      <c r="D98">
        <v>3584</v>
      </c>
      <c r="E98">
        <v>3548</v>
      </c>
      <c r="F98">
        <v>3579</v>
      </c>
      <c r="G98">
        <v>3975200</v>
      </c>
      <c r="H98" s="2" t="str">
        <f t="shared" si="7"/>
        <v>高安超え</v>
      </c>
      <c r="I98">
        <v>1</v>
      </c>
      <c r="J98">
        <f t="shared" si="9"/>
        <v>-2</v>
      </c>
      <c r="K98" t="str">
        <f t="shared" si="5"/>
        <v>高安超え</v>
      </c>
      <c r="L98">
        <f t="shared" si="8"/>
        <v>-2</v>
      </c>
      <c r="M98" s="1">
        <f t="shared" si="6"/>
        <v>43031</v>
      </c>
      <c r="N98">
        <f>SUM(J98:$J$1480)</f>
        <v>4480</v>
      </c>
      <c r="O98">
        <f>SUM(L98:$L$1480)</f>
        <v>4331</v>
      </c>
    </row>
    <row r="99" spans="2:15" x14ac:dyDescent="0.2">
      <c r="B99" s="1">
        <v>43028</v>
      </c>
      <c r="C99">
        <v>3490</v>
      </c>
      <c r="D99">
        <v>3506</v>
      </c>
      <c r="E99">
        <v>3477</v>
      </c>
      <c r="F99">
        <v>3500</v>
      </c>
      <c r="G99">
        <v>3314400</v>
      </c>
      <c r="H99" s="2" t="str">
        <f t="shared" si="7"/>
        <v>高安割れ</v>
      </c>
      <c r="I99">
        <v>1</v>
      </c>
      <c r="J99">
        <f t="shared" si="9"/>
        <v>-79</v>
      </c>
      <c r="K99" t="str">
        <f t="shared" si="5"/>
        <v>高安割れ</v>
      </c>
      <c r="L99">
        <f t="shared" si="8"/>
        <v>-79</v>
      </c>
      <c r="M99" s="1">
        <f t="shared" si="6"/>
        <v>43028</v>
      </c>
      <c r="N99">
        <f>SUM(J99:$J$1480)</f>
        <v>4482</v>
      </c>
      <c r="O99">
        <f>SUM(L99:$L$1480)</f>
        <v>4333</v>
      </c>
    </row>
    <row r="100" spans="2:15" x14ac:dyDescent="0.2">
      <c r="B100" s="1">
        <v>43027</v>
      </c>
      <c r="C100">
        <v>3545</v>
      </c>
      <c r="D100">
        <v>3554</v>
      </c>
      <c r="E100">
        <v>3506</v>
      </c>
      <c r="F100">
        <v>3508</v>
      </c>
      <c r="G100">
        <v>3290400</v>
      </c>
      <c r="H100" s="2" t="str">
        <f t="shared" si="7"/>
        <v>高安超え</v>
      </c>
      <c r="I100">
        <v>1</v>
      </c>
      <c r="J100">
        <f t="shared" si="9"/>
        <v>-8</v>
      </c>
      <c r="K100" t="str">
        <f t="shared" si="5"/>
        <v>高安超え</v>
      </c>
      <c r="L100">
        <f t="shared" si="8"/>
        <v>-8</v>
      </c>
      <c r="M100" s="1">
        <f t="shared" si="6"/>
        <v>43027</v>
      </c>
      <c r="N100">
        <f>SUM(J100:$J$1480)</f>
        <v>4561</v>
      </c>
      <c r="O100">
        <f>SUM(L100:$L$1480)</f>
        <v>4412</v>
      </c>
    </row>
    <row r="101" spans="2:15" x14ac:dyDescent="0.2">
      <c r="B101" s="1">
        <v>43026</v>
      </c>
      <c r="C101">
        <v>3503</v>
      </c>
      <c r="D101">
        <v>3532</v>
      </c>
      <c r="E101">
        <v>3488</v>
      </c>
      <c r="F101">
        <v>3529</v>
      </c>
      <c r="G101">
        <v>3415800</v>
      </c>
      <c r="H101" s="2" t="str">
        <f t="shared" si="7"/>
        <v>高安割れ</v>
      </c>
      <c r="I101">
        <v>1</v>
      </c>
      <c r="J101">
        <f t="shared" si="9"/>
        <v>21</v>
      </c>
      <c r="K101" t="str">
        <f t="shared" si="5"/>
        <v>高安割れ</v>
      </c>
      <c r="L101">
        <f t="shared" si="8"/>
        <v>21</v>
      </c>
      <c r="M101" s="1">
        <f t="shared" si="6"/>
        <v>43026</v>
      </c>
      <c r="N101">
        <f>SUM(J101:$J$1480)</f>
        <v>4569</v>
      </c>
      <c r="O101">
        <f>SUM(L101:$L$1480)</f>
        <v>4420</v>
      </c>
    </row>
    <row r="102" spans="2:15" x14ac:dyDescent="0.2">
      <c r="B102" s="1">
        <v>43025</v>
      </c>
      <c r="C102">
        <v>3526</v>
      </c>
      <c r="D102">
        <v>3578</v>
      </c>
      <c r="E102">
        <v>3503</v>
      </c>
      <c r="F102">
        <v>3513</v>
      </c>
      <c r="G102">
        <v>5692000</v>
      </c>
      <c r="H102" s="2" t="str">
        <f t="shared" si="7"/>
        <v>高安超え</v>
      </c>
      <c r="I102">
        <v>1</v>
      </c>
      <c r="J102">
        <f t="shared" si="9"/>
        <v>16</v>
      </c>
      <c r="K102" t="str">
        <f t="shared" si="5"/>
        <v>高安超え</v>
      </c>
      <c r="L102">
        <f t="shared" si="8"/>
        <v>16</v>
      </c>
      <c r="M102" s="1">
        <f t="shared" si="6"/>
        <v>43025</v>
      </c>
      <c r="N102">
        <f>SUM(J102:$J$1480)</f>
        <v>4548</v>
      </c>
      <c r="O102">
        <f>SUM(L102:$L$1480)</f>
        <v>4399</v>
      </c>
    </row>
    <row r="103" spans="2:15" x14ac:dyDescent="0.2">
      <c r="B103" s="1">
        <v>43024</v>
      </c>
      <c r="C103">
        <v>3472</v>
      </c>
      <c r="D103">
        <v>3489</v>
      </c>
      <c r="E103">
        <v>3462</v>
      </c>
      <c r="F103">
        <v>3483</v>
      </c>
      <c r="G103">
        <v>3113900</v>
      </c>
      <c r="H103" s="2" t="str">
        <f t="shared" si="7"/>
        <v/>
      </c>
      <c r="I103">
        <v>1</v>
      </c>
      <c r="J103">
        <f t="shared" si="9"/>
        <v>30</v>
      </c>
      <c r="K103" t="str">
        <f t="shared" si="5"/>
        <v/>
      </c>
      <c r="L103">
        <f t="shared" si="8"/>
        <v>30</v>
      </c>
      <c r="M103" s="1">
        <f t="shared" si="6"/>
        <v>43024</v>
      </c>
      <c r="N103">
        <f>SUM(J103:$J$1480)</f>
        <v>4532</v>
      </c>
      <c r="O103">
        <f>SUM(L103:$L$1480)</f>
        <v>4383</v>
      </c>
    </row>
    <row r="104" spans="2:15" x14ac:dyDescent="0.2">
      <c r="B104" s="1">
        <v>43021</v>
      </c>
      <c r="C104">
        <v>3460</v>
      </c>
      <c r="D104">
        <v>3504</v>
      </c>
      <c r="E104">
        <v>3437</v>
      </c>
      <c r="F104">
        <v>3472</v>
      </c>
      <c r="G104">
        <v>5216500</v>
      </c>
      <c r="H104" s="2" t="str">
        <f t="shared" si="7"/>
        <v>高安超え</v>
      </c>
      <c r="I104">
        <v>1</v>
      </c>
      <c r="J104">
        <f t="shared" si="9"/>
        <v>11</v>
      </c>
      <c r="K104" t="str">
        <f t="shared" si="5"/>
        <v>高安超え</v>
      </c>
      <c r="L104">
        <f t="shared" si="8"/>
        <v>11</v>
      </c>
      <c r="M104" s="1">
        <f t="shared" si="6"/>
        <v>43021</v>
      </c>
      <c r="N104">
        <f>SUM(J104:$J$1480)</f>
        <v>4502</v>
      </c>
      <c r="O104">
        <f>SUM(L104:$L$1480)</f>
        <v>4353</v>
      </c>
    </row>
    <row r="105" spans="2:15" x14ac:dyDescent="0.2">
      <c r="B105" s="1">
        <v>43020</v>
      </c>
      <c r="C105">
        <v>3415</v>
      </c>
      <c r="D105">
        <v>3470</v>
      </c>
      <c r="E105">
        <v>3406</v>
      </c>
      <c r="F105">
        <v>3455</v>
      </c>
      <c r="G105">
        <v>6651500</v>
      </c>
      <c r="H105" s="2" t="str">
        <f t="shared" si="7"/>
        <v>高安超え</v>
      </c>
      <c r="I105">
        <v>1</v>
      </c>
      <c r="J105">
        <f t="shared" si="9"/>
        <v>17</v>
      </c>
      <c r="K105" t="str">
        <f t="shared" si="5"/>
        <v>高安超え</v>
      </c>
      <c r="L105">
        <f t="shared" si="8"/>
        <v>17</v>
      </c>
      <c r="M105" s="1">
        <f t="shared" si="6"/>
        <v>43020</v>
      </c>
      <c r="N105">
        <f>SUM(J105:$J$1480)</f>
        <v>4491</v>
      </c>
      <c r="O105">
        <f>SUM(L105:$L$1480)</f>
        <v>4342</v>
      </c>
    </row>
    <row r="106" spans="2:15" x14ac:dyDescent="0.2">
      <c r="B106" s="1">
        <v>43019</v>
      </c>
      <c r="C106">
        <v>3285</v>
      </c>
      <c r="D106">
        <v>3298</v>
      </c>
      <c r="E106">
        <v>3267</v>
      </c>
      <c r="F106">
        <v>3289</v>
      </c>
      <c r="G106">
        <v>1752700</v>
      </c>
      <c r="H106" s="2" t="str">
        <f t="shared" si="7"/>
        <v>高安割れ</v>
      </c>
      <c r="I106">
        <v>1</v>
      </c>
      <c r="J106">
        <f t="shared" si="9"/>
        <v>-166</v>
      </c>
      <c r="K106" t="str">
        <f t="shared" si="5"/>
        <v>高安割れ</v>
      </c>
      <c r="L106">
        <f t="shared" si="8"/>
        <v>-166</v>
      </c>
      <c r="M106" s="1">
        <f t="shared" si="6"/>
        <v>43019</v>
      </c>
      <c r="N106">
        <f>SUM(J106:$J$1480)</f>
        <v>4474</v>
      </c>
      <c r="O106">
        <f>SUM(L106:$L$1480)</f>
        <v>4325</v>
      </c>
    </row>
    <row r="107" spans="2:15" x14ac:dyDescent="0.2">
      <c r="B107" s="1">
        <v>43018</v>
      </c>
      <c r="C107">
        <v>3303</v>
      </c>
      <c r="D107">
        <v>3305</v>
      </c>
      <c r="E107">
        <v>3273</v>
      </c>
      <c r="F107">
        <v>3285</v>
      </c>
      <c r="G107">
        <v>1844100</v>
      </c>
      <c r="H107" s="2" t="str">
        <f t="shared" si="7"/>
        <v/>
      </c>
      <c r="I107">
        <v>1</v>
      </c>
      <c r="J107">
        <f t="shared" si="9"/>
        <v>4</v>
      </c>
      <c r="K107" t="str">
        <f t="shared" si="5"/>
        <v/>
      </c>
      <c r="L107">
        <f t="shared" si="8"/>
        <v>4</v>
      </c>
      <c r="M107" s="1">
        <f t="shared" si="6"/>
        <v>43018</v>
      </c>
      <c r="N107">
        <f>SUM(J107:$J$1480)</f>
        <v>4640</v>
      </c>
      <c r="O107">
        <f>SUM(L107:$L$1480)</f>
        <v>4491</v>
      </c>
    </row>
    <row r="108" spans="2:15" x14ac:dyDescent="0.2">
      <c r="B108" s="1">
        <v>43014</v>
      </c>
      <c r="C108">
        <v>3288</v>
      </c>
      <c r="D108">
        <v>3307</v>
      </c>
      <c r="E108">
        <v>3271</v>
      </c>
      <c r="F108">
        <v>3281</v>
      </c>
      <c r="G108">
        <v>2690000</v>
      </c>
      <c r="H108" s="2" t="str">
        <f t="shared" si="7"/>
        <v>高安超え</v>
      </c>
      <c r="I108">
        <v>1</v>
      </c>
      <c r="J108">
        <f t="shared" si="9"/>
        <v>4</v>
      </c>
      <c r="K108" t="str">
        <f t="shared" si="5"/>
        <v>高安超え</v>
      </c>
      <c r="L108">
        <f t="shared" si="8"/>
        <v>4</v>
      </c>
      <c r="M108" s="1">
        <f t="shared" si="6"/>
        <v>43014</v>
      </c>
      <c r="N108">
        <f>SUM(J108:$J$1480)</f>
        <v>4636</v>
      </c>
      <c r="O108">
        <f>SUM(L108:$L$1480)</f>
        <v>4487</v>
      </c>
    </row>
    <row r="109" spans="2:15" x14ac:dyDescent="0.2">
      <c r="B109" s="1">
        <v>43013</v>
      </c>
      <c r="C109">
        <v>3269</v>
      </c>
      <c r="D109">
        <v>3277</v>
      </c>
      <c r="E109">
        <v>3256</v>
      </c>
      <c r="F109">
        <v>3270</v>
      </c>
      <c r="G109">
        <v>2696300</v>
      </c>
      <c r="H109" s="2" t="str">
        <f t="shared" si="7"/>
        <v>高安超え</v>
      </c>
      <c r="I109">
        <v>1</v>
      </c>
      <c r="J109">
        <f t="shared" si="9"/>
        <v>11</v>
      </c>
      <c r="K109" t="str">
        <f t="shared" si="5"/>
        <v>高安超え</v>
      </c>
      <c r="L109">
        <f t="shared" si="8"/>
        <v>11</v>
      </c>
      <c r="M109" s="1">
        <f t="shared" si="6"/>
        <v>43013</v>
      </c>
      <c r="N109">
        <f>SUM(J109:$J$1480)</f>
        <v>4632</v>
      </c>
      <c r="O109">
        <f>SUM(L109:$L$1480)</f>
        <v>4483</v>
      </c>
    </row>
    <row r="110" spans="2:15" x14ac:dyDescent="0.2">
      <c r="B110" s="1">
        <v>43012</v>
      </c>
      <c r="C110">
        <v>3227</v>
      </c>
      <c r="D110">
        <v>3265</v>
      </c>
      <c r="E110">
        <v>3227</v>
      </c>
      <c r="F110">
        <v>3264</v>
      </c>
      <c r="G110">
        <v>3475800</v>
      </c>
      <c r="H110" s="2" t="str">
        <f t="shared" si="7"/>
        <v>高安超え</v>
      </c>
      <c r="I110">
        <v>1</v>
      </c>
      <c r="J110">
        <f t="shared" si="9"/>
        <v>6</v>
      </c>
      <c r="K110" t="str">
        <f t="shared" si="5"/>
        <v>高安超え</v>
      </c>
      <c r="L110">
        <f t="shared" si="8"/>
        <v>6</v>
      </c>
      <c r="M110" s="1">
        <f t="shared" si="6"/>
        <v>43012</v>
      </c>
      <c r="N110">
        <f>SUM(J110:$J$1480)</f>
        <v>4621</v>
      </c>
      <c r="O110">
        <f>SUM(L110:$L$1480)</f>
        <v>4472</v>
      </c>
    </row>
    <row r="111" spans="2:15" x14ac:dyDescent="0.2">
      <c r="B111" s="1">
        <v>43011</v>
      </c>
      <c r="C111">
        <v>3214</v>
      </c>
      <c r="D111">
        <v>3219</v>
      </c>
      <c r="E111">
        <v>3189</v>
      </c>
      <c r="F111">
        <v>3211</v>
      </c>
      <c r="G111">
        <v>2495300</v>
      </c>
      <c r="H111" s="2" t="str">
        <f t="shared" si="7"/>
        <v>高安超え</v>
      </c>
      <c r="I111">
        <v>1</v>
      </c>
      <c r="J111">
        <f t="shared" si="9"/>
        <v>53</v>
      </c>
      <c r="K111" t="str">
        <f t="shared" si="5"/>
        <v>高安超え</v>
      </c>
      <c r="L111">
        <f t="shared" si="8"/>
        <v>53</v>
      </c>
      <c r="M111" s="1">
        <f t="shared" si="6"/>
        <v>43011</v>
      </c>
      <c r="N111">
        <f>SUM(J111:$J$1480)</f>
        <v>4615</v>
      </c>
      <c r="O111">
        <f>SUM(L111:$L$1480)</f>
        <v>4466</v>
      </c>
    </row>
    <row r="112" spans="2:15" x14ac:dyDescent="0.2">
      <c r="B112" s="1">
        <v>43010</v>
      </c>
      <c r="C112">
        <v>3207</v>
      </c>
      <c r="D112">
        <v>3214</v>
      </c>
      <c r="E112">
        <v>3182</v>
      </c>
      <c r="F112">
        <v>3209</v>
      </c>
      <c r="G112">
        <v>1859200</v>
      </c>
      <c r="H112" s="2" t="str">
        <f t="shared" si="7"/>
        <v>高安割れ</v>
      </c>
      <c r="I112">
        <v>1</v>
      </c>
      <c r="J112">
        <f t="shared" si="9"/>
        <v>-2</v>
      </c>
      <c r="K112" t="str">
        <f t="shared" si="5"/>
        <v>高安割れ</v>
      </c>
      <c r="L112">
        <f t="shared" si="8"/>
        <v>-2</v>
      </c>
      <c r="M112" s="1">
        <f t="shared" si="6"/>
        <v>43010</v>
      </c>
      <c r="N112">
        <f>SUM(J112:$J$1480)</f>
        <v>4562</v>
      </c>
      <c r="O112">
        <f>SUM(L112:$L$1480)</f>
        <v>4413</v>
      </c>
    </row>
    <row r="113" spans="2:15" x14ac:dyDescent="0.2">
      <c r="B113" s="1">
        <v>43007</v>
      </c>
      <c r="C113">
        <v>3220</v>
      </c>
      <c r="D113">
        <v>3235</v>
      </c>
      <c r="E113">
        <v>3190</v>
      </c>
      <c r="F113">
        <v>3201</v>
      </c>
      <c r="G113">
        <v>3853800</v>
      </c>
      <c r="H113" s="2" t="str">
        <f t="shared" si="7"/>
        <v/>
      </c>
      <c r="I113">
        <v>1</v>
      </c>
      <c r="J113">
        <f t="shared" si="9"/>
        <v>8</v>
      </c>
      <c r="K113" t="str">
        <f t="shared" si="5"/>
        <v/>
      </c>
      <c r="L113">
        <f t="shared" si="8"/>
        <v>8</v>
      </c>
      <c r="M113" s="1">
        <f t="shared" si="6"/>
        <v>43007</v>
      </c>
      <c r="N113">
        <f>SUM(J113:$J$1480)</f>
        <v>4564</v>
      </c>
      <c r="O113">
        <f>SUM(L113:$L$1480)</f>
        <v>4415</v>
      </c>
    </row>
    <row r="114" spans="2:15" x14ac:dyDescent="0.2">
      <c r="B114" s="1">
        <v>43006</v>
      </c>
      <c r="C114">
        <v>3210</v>
      </c>
      <c r="D114">
        <v>3265</v>
      </c>
      <c r="E114">
        <v>3184</v>
      </c>
      <c r="F114">
        <v>3259</v>
      </c>
      <c r="G114">
        <v>4460300</v>
      </c>
      <c r="H114" s="2" t="str">
        <f t="shared" si="7"/>
        <v>高安超え</v>
      </c>
      <c r="I114">
        <v>1</v>
      </c>
      <c r="J114">
        <f t="shared" si="9"/>
        <v>-58</v>
      </c>
      <c r="K114" t="str">
        <f t="shared" si="5"/>
        <v>高安超え</v>
      </c>
      <c r="L114">
        <f t="shared" si="8"/>
        <v>-58</v>
      </c>
      <c r="M114" s="1">
        <f t="shared" si="6"/>
        <v>43006</v>
      </c>
      <c r="N114">
        <f>SUM(J114:$J$1480)</f>
        <v>4556</v>
      </c>
      <c r="O114">
        <f>SUM(L114:$L$1480)</f>
        <v>4407</v>
      </c>
    </row>
    <row r="115" spans="2:15" x14ac:dyDescent="0.2">
      <c r="B115" s="1">
        <v>43005</v>
      </c>
      <c r="C115">
        <v>3162</v>
      </c>
      <c r="D115">
        <v>3196</v>
      </c>
      <c r="E115">
        <v>3159</v>
      </c>
      <c r="F115">
        <v>3175</v>
      </c>
      <c r="G115">
        <v>2075700</v>
      </c>
      <c r="H115" s="2" t="str">
        <f t="shared" si="7"/>
        <v>高安割れ</v>
      </c>
      <c r="I115">
        <v>1</v>
      </c>
      <c r="J115">
        <f t="shared" si="9"/>
        <v>-84</v>
      </c>
      <c r="K115" t="str">
        <f t="shared" si="5"/>
        <v>高安割れ</v>
      </c>
      <c r="L115">
        <f t="shared" si="8"/>
        <v>-84</v>
      </c>
      <c r="M115" s="1">
        <f t="shared" si="6"/>
        <v>43005</v>
      </c>
      <c r="N115">
        <f>SUM(J115:$J$1480)</f>
        <v>4614</v>
      </c>
      <c r="O115">
        <f>SUM(L115:$L$1480)</f>
        <v>4465</v>
      </c>
    </row>
    <row r="116" spans="2:15" x14ac:dyDescent="0.2">
      <c r="B116" s="1">
        <v>43004</v>
      </c>
      <c r="C116">
        <v>3165</v>
      </c>
      <c r="D116">
        <v>3203</v>
      </c>
      <c r="E116">
        <v>3161</v>
      </c>
      <c r="F116">
        <v>3176</v>
      </c>
      <c r="G116">
        <v>2925200</v>
      </c>
      <c r="H116" s="2" t="str">
        <f t="shared" si="7"/>
        <v>高安割れ</v>
      </c>
      <c r="I116">
        <v>1</v>
      </c>
      <c r="J116">
        <f t="shared" si="9"/>
        <v>1</v>
      </c>
      <c r="K116" t="str">
        <f t="shared" si="5"/>
        <v>高安割れ</v>
      </c>
      <c r="L116">
        <f t="shared" si="8"/>
        <v>1</v>
      </c>
      <c r="M116" s="1">
        <f t="shared" si="6"/>
        <v>43004</v>
      </c>
      <c r="N116">
        <f>SUM(J116:$J$1480)</f>
        <v>4698</v>
      </c>
      <c r="O116">
        <f>SUM(L116:$L$1480)</f>
        <v>4549</v>
      </c>
    </row>
    <row r="117" spans="2:15" x14ac:dyDescent="0.2">
      <c r="B117" s="1">
        <v>43003</v>
      </c>
      <c r="C117">
        <v>3241</v>
      </c>
      <c r="D117">
        <v>3263</v>
      </c>
      <c r="E117">
        <v>3191</v>
      </c>
      <c r="F117">
        <v>3194</v>
      </c>
      <c r="G117">
        <v>3214800</v>
      </c>
      <c r="H117" s="2" t="str">
        <f t="shared" si="7"/>
        <v>高安割れ</v>
      </c>
      <c r="I117">
        <v>1</v>
      </c>
      <c r="J117">
        <f t="shared" si="9"/>
        <v>18</v>
      </c>
      <c r="K117" t="str">
        <f t="shared" si="5"/>
        <v>高安割れ</v>
      </c>
      <c r="L117">
        <f t="shared" si="8"/>
        <v>18</v>
      </c>
      <c r="M117" s="1">
        <f t="shared" si="6"/>
        <v>43003</v>
      </c>
      <c r="N117">
        <f>SUM(J117:$J$1480)</f>
        <v>4697</v>
      </c>
      <c r="O117">
        <f>SUM(L117:$L$1480)</f>
        <v>4548</v>
      </c>
    </row>
    <row r="118" spans="2:15" x14ac:dyDescent="0.2">
      <c r="B118" s="1">
        <v>43000</v>
      </c>
      <c r="C118">
        <v>3300</v>
      </c>
      <c r="D118">
        <v>3321</v>
      </c>
      <c r="E118">
        <v>3226</v>
      </c>
      <c r="F118">
        <v>3236</v>
      </c>
      <c r="G118">
        <v>4411300</v>
      </c>
      <c r="H118" s="2" t="str">
        <f t="shared" si="7"/>
        <v>高安超え</v>
      </c>
      <c r="I118">
        <v>1</v>
      </c>
      <c r="J118">
        <f t="shared" si="9"/>
        <v>-42</v>
      </c>
      <c r="K118" t="str">
        <f t="shared" si="5"/>
        <v>高安超え</v>
      </c>
      <c r="L118">
        <f t="shared" si="8"/>
        <v>-42</v>
      </c>
      <c r="M118" s="1">
        <f t="shared" si="6"/>
        <v>43000</v>
      </c>
      <c r="N118">
        <f>SUM(J118:$J$1480)</f>
        <v>4679</v>
      </c>
      <c r="O118">
        <f>SUM(L118:$L$1480)</f>
        <v>4530</v>
      </c>
    </row>
    <row r="119" spans="2:15" x14ac:dyDescent="0.2">
      <c r="B119" s="1">
        <v>42999</v>
      </c>
      <c r="C119">
        <v>3213</v>
      </c>
      <c r="D119">
        <v>3254</v>
      </c>
      <c r="E119">
        <v>3211</v>
      </c>
      <c r="F119">
        <v>3231</v>
      </c>
      <c r="G119">
        <v>4518800</v>
      </c>
      <c r="H119" s="2" t="str">
        <f t="shared" si="7"/>
        <v>高安超え</v>
      </c>
      <c r="I119">
        <v>1</v>
      </c>
      <c r="J119">
        <f t="shared" si="9"/>
        <v>5</v>
      </c>
      <c r="K119" t="str">
        <f t="shared" si="5"/>
        <v>高安超え</v>
      </c>
      <c r="L119">
        <f t="shared" si="8"/>
        <v>5</v>
      </c>
      <c r="M119" s="1">
        <f t="shared" si="6"/>
        <v>42999</v>
      </c>
      <c r="N119">
        <f>SUM(J119:$J$1480)</f>
        <v>4721</v>
      </c>
      <c r="O119">
        <f>SUM(L119:$L$1480)</f>
        <v>4572</v>
      </c>
    </row>
    <row r="120" spans="2:15" x14ac:dyDescent="0.2">
      <c r="B120" s="1">
        <v>42998</v>
      </c>
      <c r="C120">
        <v>3175</v>
      </c>
      <c r="D120">
        <v>3198</v>
      </c>
      <c r="E120">
        <v>3167</v>
      </c>
      <c r="F120">
        <v>3188</v>
      </c>
      <c r="G120">
        <v>3864500</v>
      </c>
      <c r="H120" s="2" t="str">
        <f t="shared" si="7"/>
        <v>高安超え</v>
      </c>
      <c r="I120">
        <v>1</v>
      </c>
      <c r="J120">
        <f t="shared" si="9"/>
        <v>43</v>
      </c>
      <c r="K120" t="str">
        <f t="shared" si="5"/>
        <v>高安超え</v>
      </c>
      <c r="L120">
        <f t="shared" si="8"/>
        <v>43</v>
      </c>
      <c r="M120" s="1">
        <f t="shared" si="6"/>
        <v>42998</v>
      </c>
      <c r="N120">
        <f>SUM(J120:$J$1480)</f>
        <v>4716</v>
      </c>
      <c r="O120">
        <f>SUM(L120:$L$1480)</f>
        <v>4567</v>
      </c>
    </row>
    <row r="121" spans="2:15" x14ac:dyDescent="0.2">
      <c r="B121" s="1">
        <v>42997</v>
      </c>
      <c r="C121">
        <v>3180</v>
      </c>
      <c r="D121">
        <v>3182</v>
      </c>
      <c r="E121">
        <v>3138</v>
      </c>
      <c r="F121">
        <v>3168</v>
      </c>
      <c r="G121">
        <v>4171800</v>
      </c>
      <c r="H121" s="2" t="str">
        <f t="shared" si="7"/>
        <v>高安超え</v>
      </c>
      <c r="I121">
        <v>1</v>
      </c>
      <c r="J121">
        <f t="shared" si="9"/>
        <v>20</v>
      </c>
      <c r="K121" t="str">
        <f t="shared" si="5"/>
        <v>高安超え</v>
      </c>
      <c r="L121">
        <f t="shared" si="8"/>
        <v>20</v>
      </c>
      <c r="M121" s="1">
        <f t="shared" si="6"/>
        <v>42997</v>
      </c>
      <c r="N121">
        <f>SUM(J121:$J$1480)</f>
        <v>4673</v>
      </c>
      <c r="O121">
        <f>SUM(L121:$L$1480)</f>
        <v>4524</v>
      </c>
    </row>
    <row r="122" spans="2:15" x14ac:dyDescent="0.2">
      <c r="B122" s="1">
        <v>42993</v>
      </c>
      <c r="C122">
        <v>3088</v>
      </c>
      <c r="D122">
        <v>3106</v>
      </c>
      <c r="E122">
        <v>3085</v>
      </c>
      <c r="F122">
        <v>3097</v>
      </c>
      <c r="G122">
        <v>4746600</v>
      </c>
      <c r="H122" s="2" t="str">
        <f t="shared" si="7"/>
        <v>高安割れ</v>
      </c>
      <c r="I122">
        <v>1</v>
      </c>
      <c r="J122">
        <f t="shared" si="9"/>
        <v>-71</v>
      </c>
      <c r="K122" t="str">
        <f t="shared" si="5"/>
        <v>高安割れ</v>
      </c>
      <c r="L122">
        <f t="shared" si="8"/>
        <v>-71</v>
      </c>
      <c r="M122" s="1">
        <f t="shared" si="6"/>
        <v>42993</v>
      </c>
      <c r="N122">
        <f>SUM(J122:$J$1480)</f>
        <v>4653</v>
      </c>
      <c r="O122">
        <f>SUM(L122:$L$1480)</f>
        <v>4504</v>
      </c>
    </row>
    <row r="123" spans="2:15" x14ac:dyDescent="0.2">
      <c r="B123" s="1">
        <v>42992</v>
      </c>
      <c r="C123">
        <v>3132</v>
      </c>
      <c r="D123">
        <v>3141</v>
      </c>
      <c r="E123">
        <v>3086</v>
      </c>
      <c r="F123">
        <v>3098</v>
      </c>
      <c r="G123">
        <v>3960300</v>
      </c>
      <c r="H123" s="2" t="str">
        <f t="shared" si="7"/>
        <v>高安割れ</v>
      </c>
      <c r="I123">
        <v>1</v>
      </c>
      <c r="J123">
        <f t="shared" si="9"/>
        <v>1</v>
      </c>
      <c r="K123" t="str">
        <f t="shared" si="5"/>
        <v>高安割れ</v>
      </c>
      <c r="L123">
        <f t="shared" si="8"/>
        <v>1</v>
      </c>
      <c r="M123" s="1">
        <f t="shared" si="6"/>
        <v>42992</v>
      </c>
      <c r="N123">
        <f>SUM(J123:$J$1480)</f>
        <v>4724</v>
      </c>
      <c r="O123">
        <f>SUM(L123:$L$1480)</f>
        <v>4575</v>
      </c>
    </row>
    <row r="124" spans="2:15" x14ac:dyDescent="0.2">
      <c r="B124" s="1">
        <v>42991</v>
      </c>
      <c r="C124">
        <v>3175</v>
      </c>
      <c r="D124">
        <v>3195</v>
      </c>
      <c r="E124">
        <v>3156</v>
      </c>
      <c r="F124">
        <v>3164</v>
      </c>
      <c r="G124">
        <v>3516900</v>
      </c>
      <c r="H124" s="2" t="str">
        <f t="shared" si="7"/>
        <v>高安超え</v>
      </c>
      <c r="I124">
        <v>1</v>
      </c>
      <c r="J124">
        <f t="shared" si="9"/>
        <v>-66</v>
      </c>
      <c r="K124" t="str">
        <f t="shared" si="5"/>
        <v>高安超え</v>
      </c>
      <c r="L124">
        <f t="shared" si="8"/>
        <v>-66</v>
      </c>
      <c r="M124" s="1">
        <f t="shared" si="6"/>
        <v>42991</v>
      </c>
      <c r="N124">
        <f>SUM(J124:$J$1480)</f>
        <v>4723</v>
      </c>
      <c r="O124">
        <f>SUM(L124:$L$1480)</f>
        <v>4574</v>
      </c>
    </row>
    <row r="125" spans="2:15" x14ac:dyDescent="0.2">
      <c r="B125" s="1">
        <v>42990</v>
      </c>
      <c r="C125">
        <v>3152</v>
      </c>
      <c r="D125">
        <v>3171</v>
      </c>
      <c r="E125">
        <v>3117</v>
      </c>
      <c r="F125">
        <v>3154</v>
      </c>
      <c r="G125">
        <v>3962900</v>
      </c>
      <c r="H125" s="2" t="str">
        <f t="shared" si="7"/>
        <v>高安割れ</v>
      </c>
      <c r="I125">
        <v>1</v>
      </c>
      <c r="J125">
        <f t="shared" si="9"/>
        <v>-10</v>
      </c>
      <c r="K125" t="str">
        <f t="shared" si="5"/>
        <v>高安割れ</v>
      </c>
      <c r="L125">
        <f t="shared" si="8"/>
        <v>-10</v>
      </c>
      <c r="M125" s="1">
        <f t="shared" si="6"/>
        <v>42990</v>
      </c>
      <c r="N125">
        <f>SUM(J125:$J$1480)</f>
        <v>4789</v>
      </c>
      <c r="O125">
        <f>SUM(L125:$L$1480)</f>
        <v>4640</v>
      </c>
    </row>
    <row r="126" spans="2:15" x14ac:dyDescent="0.2">
      <c r="B126" s="1">
        <v>42989</v>
      </c>
      <c r="C126">
        <v>3198</v>
      </c>
      <c r="D126">
        <v>3213</v>
      </c>
      <c r="E126">
        <v>3165</v>
      </c>
      <c r="F126">
        <v>3171</v>
      </c>
      <c r="G126">
        <v>3483200</v>
      </c>
      <c r="H126" s="2" t="str">
        <f t="shared" si="7"/>
        <v>高安超え</v>
      </c>
      <c r="I126">
        <v>1</v>
      </c>
      <c r="J126">
        <f t="shared" si="9"/>
        <v>-17</v>
      </c>
      <c r="K126" t="str">
        <f t="shared" si="5"/>
        <v>高安超え</v>
      </c>
      <c r="L126">
        <f t="shared" si="8"/>
        <v>-17</v>
      </c>
      <c r="M126" s="1">
        <f t="shared" si="6"/>
        <v>42989</v>
      </c>
      <c r="N126">
        <f>SUM(J126:$J$1480)</f>
        <v>4799</v>
      </c>
      <c r="O126">
        <f>SUM(L126:$L$1480)</f>
        <v>4650</v>
      </c>
    </row>
    <row r="127" spans="2:15" x14ac:dyDescent="0.2">
      <c r="B127" s="1">
        <v>42986</v>
      </c>
      <c r="C127">
        <v>3142</v>
      </c>
      <c r="D127">
        <v>3168</v>
      </c>
      <c r="E127">
        <v>3123</v>
      </c>
      <c r="F127">
        <v>3141</v>
      </c>
      <c r="G127">
        <v>6906900</v>
      </c>
      <c r="H127" s="2" t="str">
        <f t="shared" si="7"/>
        <v>高安超え</v>
      </c>
      <c r="I127">
        <v>1</v>
      </c>
      <c r="J127">
        <f t="shared" si="9"/>
        <v>30</v>
      </c>
      <c r="K127" t="str">
        <f t="shared" si="5"/>
        <v>高安超え</v>
      </c>
      <c r="L127">
        <f t="shared" si="8"/>
        <v>30</v>
      </c>
      <c r="M127" s="1">
        <f t="shared" si="6"/>
        <v>42986</v>
      </c>
      <c r="N127">
        <f>SUM(J127:$J$1480)</f>
        <v>4816</v>
      </c>
      <c r="O127">
        <f>SUM(L127:$L$1480)</f>
        <v>4667</v>
      </c>
    </row>
    <row r="128" spans="2:15" x14ac:dyDescent="0.2">
      <c r="B128" s="1">
        <v>42985</v>
      </c>
      <c r="C128">
        <v>3040</v>
      </c>
      <c r="D128">
        <v>3114</v>
      </c>
      <c r="E128">
        <v>3038</v>
      </c>
      <c r="F128">
        <v>3109</v>
      </c>
      <c r="G128">
        <v>6577900</v>
      </c>
      <c r="H128" s="2" t="str">
        <f t="shared" si="7"/>
        <v>高安超え</v>
      </c>
      <c r="I128">
        <v>1</v>
      </c>
      <c r="J128">
        <f t="shared" si="9"/>
        <v>32</v>
      </c>
      <c r="K128" t="str">
        <f t="shared" si="5"/>
        <v>高安超え</v>
      </c>
      <c r="L128">
        <f t="shared" si="8"/>
        <v>32</v>
      </c>
      <c r="M128" s="1">
        <f t="shared" si="6"/>
        <v>42985</v>
      </c>
      <c r="N128">
        <f>SUM(J128:$J$1480)</f>
        <v>4786</v>
      </c>
      <c r="O128">
        <f>SUM(L128:$L$1480)</f>
        <v>4637</v>
      </c>
    </row>
    <row r="129" spans="2:15" x14ac:dyDescent="0.2">
      <c r="B129" s="1">
        <v>42984</v>
      </c>
      <c r="C129">
        <v>2953</v>
      </c>
      <c r="D129">
        <v>3020</v>
      </c>
      <c r="E129">
        <v>2948</v>
      </c>
      <c r="F129">
        <v>3020</v>
      </c>
      <c r="G129">
        <v>4831500</v>
      </c>
      <c r="H129" s="2" t="str">
        <f t="shared" si="7"/>
        <v>高安超え</v>
      </c>
      <c r="I129">
        <v>1</v>
      </c>
      <c r="J129">
        <f t="shared" si="9"/>
        <v>89</v>
      </c>
      <c r="K129" t="str">
        <f t="shared" si="5"/>
        <v>高安超え</v>
      </c>
      <c r="L129">
        <f t="shared" si="8"/>
        <v>89</v>
      </c>
      <c r="M129" s="1">
        <f t="shared" si="6"/>
        <v>42984</v>
      </c>
      <c r="N129">
        <f>SUM(J129:$J$1480)</f>
        <v>4754</v>
      </c>
      <c r="O129">
        <f>SUM(L129:$L$1480)</f>
        <v>4605</v>
      </c>
    </row>
    <row r="130" spans="2:15" x14ac:dyDescent="0.2">
      <c r="B130" s="1">
        <v>42983</v>
      </c>
      <c r="C130">
        <v>2964</v>
      </c>
      <c r="D130">
        <v>2974</v>
      </c>
      <c r="E130">
        <v>2935</v>
      </c>
      <c r="F130">
        <v>2937.5</v>
      </c>
      <c r="G130">
        <v>2079900</v>
      </c>
      <c r="H130" s="2" t="str">
        <f t="shared" si="7"/>
        <v/>
      </c>
      <c r="I130">
        <v>1</v>
      </c>
      <c r="J130">
        <f t="shared" si="9"/>
        <v>82.5</v>
      </c>
      <c r="K130" t="str">
        <f t="shared" si="5"/>
        <v/>
      </c>
      <c r="L130">
        <f t="shared" si="8"/>
        <v>82.5</v>
      </c>
      <c r="M130" s="1">
        <f t="shared" si="6"/>
        <v>42983</v>
      </c>
      <c r="N130">
        <f>SUM(J130:$J$1480)</f>
        <v>4665</v>
      </c>
      <c r="O130">
        <f>SUM(L130:$L$1480)</f>
        <v>4516</v>
      </c>
    </row>
    <row r="131" spans="2:15" x14ac:dyDescent="0.2">
      <c r="B131" s="1">
        <v>42982</v>
      </c>
      <c r="C131">
        <v>2952</v>
      </c>
      <c r="D131">
        <v>2973</v>
      </c>
      <c r="E131">
        <v>2944.5</v>
      </c>
      <c r="F131">
        <v>2964.5</v>
      </c>
      <c r="G131">
        <v>2206500</v>
      </c>
      <c r="H131" s="2" t="str">
        <f t="shared" si="7"/>
        <v>高安割れ</v>
      </c>
      <c r="I131">
        <v>1</v>
      </c>
      <c r="J131">
        <f t="shared" si="9"/>
        <v>27</v>
      </c>
      <c r="K131" t="str">
        <f t="shared" si="5"/>
        <v>高安割れ</v>
      </c>
      <c r="L131">
        <f t="shared" si="8"/>
        <v>27</v>
      </c>
      <c r="M131" s="1">
        <f t="shared" si="6"/>
        <v>42982</v>
      </c>
      <c r="N131">
        <f>SUM(J131:$J$1480)</f>
        <v>4582.5</v>
      </c>
      <c r="O131">
        <f>SUM(L131:$L$1480)</f>
        <v>4433.5</v>
      </c>
    </row>
    <row r="132" spans="2:15" x14ac:dyDescent="0.2">
      <c r="B132" s="1">
        <v>42979</v>
      </c>
      <c r="C132">
        <v>2975</v>
      </c>
      <c r="D132">
        <v>2982</v>
      </c>
      <c r="E132">
        <v>2952.5</v>
      </c>
      <c r="F132">
        <v>2963.5</v>
      </c>
      <c r="G132">
        <v>2902000</v>
      </c>
      <c r="H132" s="2" t="str">
        <f t="shared" si="7"/>
        <v>高安割れ</v>
      </c>
      <c r="I132">
        <v>1</v>
      </c>
      <c r="J132">
        <f t="shared" si="9"/>
        <v>-1</v>
      </c>
      <c r="K132" t="str">
        <f t="shared" si="5"/>
        <v>高安割れ</v>
      </c>
      <c r="L132">
        <f t="shared" si="8"/>
        <v>-1</v>
      </c>
      <c r="M132" s="1">
        <f t="shared" si="6"/>
        <v>42979</v>
      </c>
      <c r="N132">
        <f>SUM(J132:$J$1480)</f>
        <v>4555.5</v>
      </c>
      <c r="O132">
        <f>SUM(L132:$L$1480)</f>
        <v>4406.5</v>
      </c>
    </row>
    <row r="133" spans="2:15" x14ac:dyDescent="0.2">
      <c r="B133" s="1">
        <v>42978</v>
      </c>
      <c r="C133">
        <v>2980</v>
      </c>
      <c r="D133">
        <v>2996.5</v>
      </c>
      <c r="E133">
        <v>2971</v>
      </c>
      <c r="F133">
        <v>2975</v>
      </c>
      <c r="G133">
        <v>3256600</v>
      </c>
      <c r="H133" s="2" t="str">
        <f t="shared" si="7"/>
        <v>高安超え</v>
      </c>
      <c r="I133">
        <v>1</v>
      </c>
      <c r="J133">
        <f t="shared" si="9"/>
        <v>-11.5</v>
      </c>
      <c r="K133" t="str">
        <f t="shared" si="5"/>
        <v>高安超え</v>
      </c>
      <c r="L133">
        <f t="shared" si="8"/>
        <v>-11.5</v>
      </c>
      <c r="M133" s="1">
        <f t="shared" si="6"/>
        <v>42978</v>
      </c>
      <c r="N133">
        <f>SUM(J133:$J$1480)</f>
        <v>4556.5</v>
      </c>
      <c r="O133">
        <f>SUM(L133:$L$1480)</f>
        <v>4407.5</v>
      </c>
    </row>
    <row r="134" spans="2:15" x14ac:dyDescent="0.2">
      <c r="B134" s="1">
        <v>42977</v>
      </c>
      <c r="C134">
        <v>2938</v>
      </c>
      <c r="D134">
        <v>2952.5</v>
      </c>
      <c r="E134">
        <v>2935</v>
      </c>
      <c r="F134">
        <v>2943</v>
      </c>
      <c r="G134">
        <v>2609700</v>
      </c>
      <c r="H134" s="2" t="str">
        <f t="shared" si="7"/>
        <v>高安超え</v>
      </c>
      <c r="I134">
        <v>1</v>
      </c>
      <c r="J134">
        <f t="shared" si="9"/>
        <v>32</v>
      </c>
      <c r="K134" t="str">
        <f t="shared" si="5"/>
        <v>高安超え</v>
      </c>
      <c r="L134">
        <f t="shared" si="8"/>
        <v>32</v>
      </c>
      <c r="M134" s="1">
        <f t="shared" si="6"/>
        <v>42977</v>
      </c>
      <c r="N134">
        <f>SUM(J134:$J$1480)</f>
        <v>4568</v>
      </c>
      <c r="O134">
        <f>SUM(L134:$L$1480)</f>
        <v>4419</v>
      </c>
    </row>
    <row r="135" spans="2:15" x14ac:dyDescent="0.2">
      <c r="B135" s="1">
        <v>42976</v>
      </c>
      <c r="C135">
        <v>2933</v>
      </c>
      <c r="D135">
        <v>2945</v>
      </c>
      <c r="E135">
        <v>2920</v>
      </c>
      <c r="F135">
        <v>2942</v>
      </c>
      <c r="G135">
        <v>2500200</v>
      </c>
      <c r="H135" s="2" t="str">
        <f t="shared" si="7"/>
        <v>高安超え</v>
      </c>
      <c r="I135">
        <v>1</v>
      </c>
      <c r="J135">
        <f t="shared" si="9"/>
        <v>1</v>
      </c>
      <c r="K135" t="str">
        <f t="shared" ref="K135:K198" si="10">IF(AND(D135&lt;=D136,E135&lt;E136),"高安割れ",IF(AND(D135&gt;D136,E135&gt;E136),"高安超え",""))</f>
        <v>高安超え</v>
      </c>
      <c r="L135">
        <f t="shared" si="8"/>
        <v>1</v>
      </c>
      <c r="M135" s="1">
        <f t="shared" ref="M135:M198" si="11">+B135</f>
        <v>42976</v>
      </c>
      <c r="N135">
        <f>SUM(J135:$J$1480)</f>
        <v>4536</v>
      </c>
      <c r="O135">
        <f>SUM(L135:$L$1480)</f>
        <v>4387</v>
      </c>
    </row>
    <row r="136" spans="2:15" x14ac:dyDescent="0.2">
      <c r="B136" s="1">
        <v>42975</v>
      </c>
      <c r="C136">
        <v>2911.5</v>
      </c>
      <c r="D136">
        <v>2941</v>
      </c>
      <c r="E136">
        <v>2901</v>
      </c>
      <c r="F136">
        <v>2940.5</v>
      </c>
      <c r="G136">
        <v>4275600</v>
      </c>
      <c r="H136" s="2" t="str">
        <f t="shared" ref="H136:H199" si="12">IF(AND(D136&lt;D137,E136&lt;E137),"高安割れ",IF(AND(D136&gt;D137,E136&gt;E137),"高安超え",""))</f>
        <v>高安超え</v>
      </c>
      <c r="I136">
        <v>1</v>
      </c>
      <c r="J136">
        <f t="shared" si="9"/>
        <v>1.5</v>
      </c>
      <c r="K136" t="str">
        <f t="shared" si="10"/>
        <v>高安超え</v>
      </c>
      <c r="L136">
        <f t="shared" ref="L136:L199" si="13">IF(K136="高安割れ",(F136-F135)*I136,(F135-F136)*I136)</f>
        <v>1.5</v>
      </c>
      <c r="M136" s="1">
        <f t="shared" si="11"/>
        <v>42975</v>
      </c>
      <c r="N136">
        <f>SUM(J136:$J$1480)</f>
        <v>4535</v>
      </c>
      <c r="O136">
        <f>SUM(L136:$L$1480)</f>
        <v>4386</v>
      </c>
    </row>
    <row r="137" spans="2:15" x14ac:dyDescent="0.2">
      <c r="B137" s="1">
        <v>42972</v>
      </c>
      <c r="C137">
        <v>2828.5</v>
      </c>
      <c r="D137">
        <v>2916</v>
      </c>
      <c r="E137">
        <v>2828</v>
      </c>
      <c r="F137">
        <v>2899</v>
      </c>
      <c r="G137">
        <v>3880300</v>
      </c>
      <c r="H137" s="2" t="str">
        <f t="shared" si="12"/>
        <v>高安超え</v>
      </c>
      <c r="I137">
        <v>1</v>
      </c>
      <c r="J137">
        <f t="shared" ref="J137:J200" si="14">IF(H137="高安割れ",(F137-F136)*I137,(F136-F137)*I137)</f>
        <v>41.5</v>
      </c>
      <c r="K137" t="str">
        <f t="shared" si="10"/>
        <v>高安超え</v>
      </c>
      <c r="L137">
        <f t="shared" si="13"/>
        <v>41.5</v>
      </c>
      <c r="M137" s="1">
        <f t="shared" si="11"/>
        <v>42972</v>
      </c>
      <c r="N137">
        <f>SUM(J137:$J$1480)</f>
        <v>4533.5</v>
      </c>
      <c r="O137">
        <f>SUM(L137:$L$1480)</f>
        <v>4384.5</v>
      </c>
    </row>
    <row r="138" spans="2:15" x14ac:dyDescent="0.2">
      <c r="B138" s="1">
        <v>42971</v>
      </c>
      <c r="C138">
        <v>2819</v>
      </c>
      <c r="D138">
        <v>2844.5</v>
      </c>
      <c r="E138">
        <v>2812.5</v>
      </c>
      <c r="F138">
        <v>2813.5</v>
      </c>
      <c r="G138">
        <v>1818900</v>
      </c>
      <c r="H138" s="2" t="str">
        <f t="shared" si="12"/>
        <v/>
      </c>
      <c r="I138">
        <v>1</v>
      </c>
      <c r="J138">
        <f t="shared" si="14"/>
        <v>85.5</v>
      </c>
      <c r="K138" t="str">
        <f t="shared" si="10"/>
        <v/>
      </c>
      <c r="L138">
        <f t="shared" si="13"/>
        <v>85.5</v>
      </c>
      <c r="M138" s="1">
        <f t="shared" si="11"/>
        <v>42971</v>
      </c>
      <c r="N138">
        <f>SUM(J138:$J$1480)</f>
        <v>4492</v>
      </c>
      <c r="O138">
        <f>SUM(L138:$L$1480)</f>
        <v>4343</v>
      </c>
    </row>
    <row r="139" spans="2:15" x14ac:dyDescent="0.2">
      <c r="B139" s="1">
        <v>42970</v>
      </c>
      <c r="C139">
        <v>2875.5</v>
      </c>
      <c r="D139">
        <v>2880</v>
      </c>
      <c r="E139">
        <v>2812.5</v>
      </c>
      <c r="F139">
        <v>2820</v>
      </c>
      <c r="G139">
        <v>2752000</v>
      </c>
      <c r="H139" s="2" t="str">
        <f t="shared" si="12"/>
        <v>高安超え</v>
      </c>
      <c r="I139">
        <v>1</v>
      </c>
      <c r="J139">
        <f t="shared" si="14"/>
        <v>-6.5</v>
      </c>
      <c r="K139" t="str">
        <f t="shared" si="10"/>
        <v>高安超え</v>
      </c>
      <c r="L139">
        <f t="shared" si="13"/>
        <v>-6.5</v>
      </c>
      <c r="M139" s="1">
        <f t="shared" si="11"/>
        <v>42970</v>
      </c>
      <c r="N139">
        <f>SUM(J139:$J$1480)</f>
        <v>4406.5</v>
      </c>
      <c r="O139">
        <f>SUM(L139:$L$1480)</f>
        <v>4257.5</v>
      </c>
    </row>
    <row r="140" spans="2:15" x14ac:dyDescent="0.2">
      <c r="B140" s="1">
        <v>42969</v>
      </c>
      <c r="C140">
        <v>2810</v>
      </c>
      <c r="D140">
        <v>2844.5</v>
      </c>
      <c r="E140">
        <v>2800.5</v>
      </c>
      <c r="F140">
        <v>2834</v>
      </c>
      <c r="G140">
        <v>2554800</v>
      </c>
      <c r="H140" s="2" t="str">
        <f t="shared" si="12"/>
        <v>高安割れ</v>
      </c>
      <c r="I140">
        <v>1</v>
      </c>
      <c r="J140">
        <f t="shared" si="14"/>
        <v>14</v>
      </c>
      <c r="K140" t="str">
        <f t="shared" si="10"/>
        <v>高安割れ</v>
      </c>
      <c r="L140">
        <f t="shared" si="13"/>
        <v>14</v>
      </c>
      <c r="M140" s="1">
        <f t="shared" si="11"/>
        <v>42969</v>
      </c>
      <c r="N140">
        <f>SUM(J140:$J$1480)</f>
        <v>4413</v>
      </c>
      <c r="O140">
        <f>SUM(L140:$L$1480)</f>
        <v>4264</v>
      </c>
    </row>
    <row r="141" spans="2:15" x14ac:dyDescent="0.2">
      <c r="B141" s="1">
        <v>42968</v>
      </c>
      <c r="C141">
        <v>2844.5</v>
      </c>
      <c r="D141">
        <v>2849</v>
      </c>
      <c r="E141">
        <v>2803</v>
      </c>
      <c r="F141">
        <v>2803.5</v>
      </c>
      <c r="G141">
        <v>2524700</v>
      </c>
      <c r="H141" s="2" t="str">
        <f t="shared" si="12"/>
        <v/>
      </c>
      <c r="I141">
        <v>1</v>
      </c>
      <c r="J141">
        <f t="shared" si="14"/>
        <v>30.5</v>
      </c>
      <c r="K141" t="str">
        <f t="shared" si="10"/>
        <v/>
      </c>
      <c r="L141">
        <f t="shared" si="13"/>
        <v>30.5</v>
      </c>
      <c r="M141" s="1">
        <f t="shared" si="11"/>
        <v>42968</v>
      </c>
      <c r="N141">
        <f>SUM(J141:$J$1480)</f>
        <v>4399</v>
      </c>
      <c r="O141">
        <f>SUM(L141:$L$1480)</f>
        <v>4250</v>
      </c>
    </row>
    <row r="142" spans="2:15" x14ac:dyDescent="0.2">
      <c r="B142" s="1">
        <v>42965</v>
      </c>
      <c r="C142">
        <v>2830</v>
      </c>
      <c r="D142">
        <v>2839.5</v>
      </c>
      <c r="E142">
        <v>2824</v>
      </c>
      <c r="F142">
        <v>2829</v>
      </c>
      <c r="G142">
        <v>2375100</v>
      </c>
      <c r="H142" s="2" t="str">
        <f t="shared" si="12"/>
        <v/>
      </c>
      <c r="I142">
        <v>1</v>
      </c>
      <c r="J142">
        <f t="shared" si="14"/>
        <v>-25.5</v>
      </c>
      <c r="K142" t="str">
        <f t="shared" si="10"/>
        <v/>
      </c>
      <c r="L142">
        <f t="shared" si="13"/>
        <v>-25.5</v>
      </c>
      <c r="M142" s="1">
        <f t="shared" si="11"/>
        <v>42965</v>
      </c>
      <c r="N142">
        <f>SUM(J142:$J$1480)</f>
        <v>4368.5</v>
      </c>
      <c r="O142">
        <f>SUM(L142:$L$1480)</f>
        <v>4219.5</v>
      </c>
    </row>
    <row r="143" spans="2:15" x14ac:dyDescent="0.2">
      <c r="B143" s="1">
        <v>42964</v>
      </c>
      <c r="C143">
        <v>2825</v>
      </c>
      <c r="D143">
        <v>2858.5</v>
      </c>
      <c r="E143">
        <v>2816.5</v>
      </c>
      <c r="F143">
        <v>2855.5</v>
      </c>
      <c r="G143">
        <v>2817000</v>
      </c>
      <c r="H143" s="2" t="str">
        <f t="shared" si="12"/>
        <v>高安超え</v>
      </c>
      <c r="I143">
        <v>1</v>
      </c>
      <c r="J143">
        <f t="shared" si="14"/>
        <v>-26.5</v>
      </c>
      <c r="K143" t="str">
        <f t="shared" si="10"/>
        <v>高安超え</v>
      </c>
      <c r="L143">
        <f t="shared" si="13"/>
        <v>-26.5</v>
      </c>
      <c r="M143" s="1">
        <f t="shared" si="11"/>
        <v>42964</v>
      </c>
      <c r="N143">
        <f>SUM(J143:$J$1480)</f>
        <v>4394</v>
      </c>
      <c r="O143">
        <f>SUM(L143:$L$1480)</f>
        <v>4245</v>
      </c>
    </row>
    <row r="144" spans="2:15" x14ac:dyDescent="0.2">
      <c r="B144" s="1">
        <v>42963</v>
      </c>
      <c r="C144">
        <v>2820.5</v>
      </c>
      <c r="D144">
        <v>2848.5</v>
      </c>
      <c r="E144">
        <v>2802.5</v>
      </c>
      <c r="F144">
        <v>2829.5</v>
      </c>
      <c r="G144">
        <v>3136900</v>
      </c>
      <c r="H144" s="2" t="str">
        <f t="shared" si="12"/>
        <v>高安割れ</v>
      </c>
      <c r="I144">
        <v>1</v>
      </c>
      <c r="J144">
        <f t="shared" si="14"/>
        <v>-26</v>
      </c>
      <c r="K144" t="str">
        <f t="shared" si="10"/>
        <v>高安割れ</v>
      </c>
      <c r="L144">
        <f t="shared" si="13"/>
        <v>-26</v>
      </c>
      <c r="M144" s="1">
        <f t="shared" si="11"/>
        <v>42963</v>
      </c>
      <c r="N144">
        <f>SUM(J144:$J$1480)</f>
        <v>4420.5</v>
      </c>
      <c r="O144">
        <f>SUM(L144:$L$1480)</f>
        <v>4271.5</v>
      </c>
    </row>
    <row r="145" spans="2:15" x14ac:dyDescent="0.2">
      <c r="B145" s="1">
        <v>42962</v>
      </c>
      <c r="C145">
        <v>2852</v>
      </c>
      <c r="D145">
        <v>2887.5</v>
      </c>
      <c r="E145">
        <v>2824.5</v>
      </c>
      <c r="F145">
        <v>2824.5</v>
      </c>
      <c r="G145">
        <v>4393400</v>
      </c>
      <c r="H145" s="2" t="str">
        <f t="shared" si="12"/>
        <v/>
      </c>
      <c r="I145">
        <v>1</v>
      </c>
      <c r="J145">
        <f t="shared" si="14"/>
        <v>5</v>
      </c>
      <c r="K145" t="str">
        <f t="shared" si="10"/>
        <v/>
      </c>
      <c r="L145">
        <f t="shared" si="13"/>
        <v>5</v>
      </c>
      <c r="M145" s="1">
        <f t="shared" si="11"/>
        <v>42962</v>
      </c>
      <c r="N145">
        <f>SUM(J145:$J$1480)</f>
        <v>4446.5</v>
      </c>
      <c r="O145">
        <f>SUM(L145:$L$1480)</f>
        <v>4297.5</v>
      </c>
    </row>
    <row r="146" spans="2:15" x14ac:dyDescent="0.2">
      <c r="B146" s="1">
        <v>42961</v>
      </c>
      <c r="C146">
        <v>2871</v>
      </c>
      <c r="D146">
        <v>2877</v>
      </c>
      <c r="E146">
        <v>2847</v>
      </c>
      <c r="F146">
        <v>2852.5</v>
      </c>
      <c r="G146">
        <v>4480800</v>
      </c>
      <c r="H146" s="2" t="str">
        <f t="shared" si="12"/>
        <v>高安割れ</v>
      </c>
      <c r="I146">
        <v>1</v>
      </c>
      <c r="J146">
        <f t="shared" si="14"/>
        <v>28</v>
      </c>
      <c r="K146" t="str">
        <f t="shared" si="10"/>
        <v>高安割れ</v>
      </c>
      <c r="L146">
        <f t="shared" si="13"/>
        <v>28</v>
      </c>
      <c r="M146" s="1">
        <f t="shared" si="11"/>
        <v>42961</v>
      </c>
      <c r="N146">
        <f>SUM(J146:$J$1480)</f>
        <v>4441.5</v>
      </c>
      <c r="O146">
        <f>SUM(L146:$L$1480)</f>
        <v>4292.5</v>
      </c>
    </row>
    <row r="147" spans="2:15" x14ac:dyDescent="0.2">
      <c r="B147" s="1">
        <v>42957</v>
      </c>
      <c r="C147">
        <v>2951</v>
      </c>
      <c r="D147">
        <v>2954.5</v>
      </c>
      <c r="E147">
        <v>2911.5</v>
      </c>
      <c r="F147">
        <v>2926</v>
      </c>
      <c r="G147">
        <v>3410300</v>
      </c>
      <c r="H147" s="2" t="str">
        <f t="shared" si="12"/>
        <v>高安割れ</v>
      </c>
      <c r="I147">
        <v>1</v>
      </c>
      <c r="J147">
        <f t="shared" si="14"/>
        <v>73.5</v>
      </c>
      <c r="K147" t="str">
        <f t="shared" si="10"/>
        <v>高安割れ</v>
      </c>
      <c r="L147">
        <f t="shared" si="13"/>
        <v>73.5</v>
      </c>
      <c r="M147" s="1">
        <f t="shared" si="11"/>
        <v>42957</v>
      </c>
      <c r="N147">
        <f>SUM(J147:$J$1480)</f>
        <v>4413.5</v>
      </c>
      <c r="O147">
        <f>SUM(L147:$L$1480)</f>
        <v>4264.5</v>
      </c>
    </row>
    <row r="148" spans="2:15" x14ac:dyDescent="0.2">
      <c r="B148" s="1">
        <v>42956</v>
      </c>
      <c r="C148">
        <v>2955</v>
      </c>
      <c r="D148">
        <v>2973.5</v>
      </c>
      <c r="E148">
        <v>2933.5</v>
      </c>
      <c r="F148">
        <v>2966</v>
      </c>
      <c r="G148">
        <v>3109000</v>
      </c>
      <c r="H148" s="2" t="str">
        <f t="shared" si="12"/>
        <v>高安割れ</v>
      </c>
      <c r="I148">
        <v>1</v>
      </c>
      <c r="J148">
        <f t="shared" si="14"/>
        <v>40</v>
      </c>
      <c r="K148" t="str">
        <f t="shared" si="10"/>
        <v>高安割れ</v>
      </c>
      <c r="L148">
        <f t="shared" si="13"/>
        <v>40</v>
      </c>
      <c r="M148" s="1">
        <f t="shared" si="11"/>
        <v>42956</v>
      </c>
      <c r="N148">
        <f>SUM(J148:$J$1480)</f>
        <v>4340</v>
      </c>
      <c r="O148">
        <f>SUM(L148:$L$1480)</f>
        <v>4191</v>
      </c>
    </row>
    <row r="149" spans="2:15" x14ac:dyDescent="0.2">
      <c r="B149" s="1">
        <v>42955</v>
      </c>
      <c r="C149">
        <v>2976</v>
      </c>
      <c r="D149">
        <v>2989.5</v>
      </c>
      <c r="E149">
        <v>2954.5</v>
      </c>
      <c r="F149">
        <v>2986.5</v>
      </c>
      <c r="G149">
        <v>1984700</v>
      </c>
      <c r="H149" s="2" t="str">
        <f t="shared" si="12"/>
        <v>高安割れ</v>
      </c>
      <c r="I149">
        <v>1</v>
      </c>
      <c r="J149">
        <f t="shared" si="14"/>
        <v>20.5</v>
      </c>
      <c r="K149" t="str">
        <f t="shared" si="10"/>
        <v>高安割れ</v>
      </c>
      <c r="L149">
        <f t="shared" si="13"/>
        <v>20.5</v>
      </c>
      <c r="M149" s="1">
        <f t="shared" si="11"/>
        <v>42955</v>
      </c>
      <c r="N149">
        <f>SUM(J149:$J$1480)</f>
        <v>4300</v>
      </c>
      <c r="O149">
        <f>SUM(L149:$L$1480)</f>
        <v>4151</v>
      </c>
    </row>
    <row r="150" spans="2:15" x14ac:dyDescent="0.2">
      <c r="B150" s="1">
        <v>42954</v>
      </c>
      <c r="C150">
        <v>3014</v>
      </c>
      <c r="D150">
        <v>3024</v>
      </c>
      <c r="E150">
        <v>2978</v>
      </c>
      <c r="F150">
        <v>2979.5</v>
      </c>
      <c r="G150">
        <v>2474500</v>
      </c>
      <c r="H150" s="2" t="str">
        <f t="shared" si="12"/>
        <v>高安超え</v>
      </c>
      <c r="I150">
        <v>1</v>
      </c>
      <c r="J150">
        <f t="shared" si="14"/>
        <v>7</v>
      </c>
      <c r="K150" t="str">
        <f t="shared" si="10"/>
        <v>高安超え</v>
      </c>
      <c r="L150">
        <f t="shared" si="13"/>
        <v>7</v>
      </c>
      <c r="M150" s="1">
        <f t="shared" si="11"/>
        <v>42954</v>
      </c>
      <c r="N150">
        <f>SUM(J150:$J$1480)</f>
        <v>4279.5</v>
      </c>
      <c r="O150">
        <f>SUM(L150:$L$1480)</f>
        <v>4130.5</v>
      </c>
    </row>
    <row r="151" spans="2:15" x14ac:dyDescent="0.2">
      <c r="B151" s="1">
        <v>42951</v>
      </c>
      <c r="C151">
        <v>2984.5</v>
      </c>
      <c r="D151">
        <v>3008</v>
      </c>
      <c r="E151">
        <v>2976</v>
      </c>
      <c r="F151">
        <v>3002</v>
      </c>
      <c r="G151">
        <v>2909700</v>
      </c>
      <c r="H151" s="2" t="str">
        <f t="shared" si="12"/>
        <v/>
      </c>
      <c r="I151">
        <v>1</v>
      </c>
      <c r="J151">
        <f t="shared" si="14"/>
        <v>-22.5</v>
      </c>
      <c r="K151" t="str">
        <f t="shared" si="10"/>
        <v/>
      </c>
      <c r="L151">
        <f t="shared" si="13"/>
        <v>-22.5</v>
      </c>
      <c r="M151" s="1">
        <f t="shared" si="11"/>
        <v>42951</v>
      </c>
      <c r="N151">
        <f>SUM(J151:$J$1480)</f>
        <v>4272.5</v>
      </c>
      <c r="O151">
        <f>SUM(L151:$L$1480)</f>
        <v>4123.5</v>
      </c>
    </row>
    <row r="152" spans="2:15" x14ac:dyDescent="0.2">
      <c r="B152" s="1">
        <v>42950</v>
      </c>
      <c r="C152">
        <v>2984</v>
      </c>
      <c r="D152">
        <v>2998.5</v>
      </c>
      <c r="E152">
        <v>2977</v>
      </c>
      <c r="F152">
        <v>2986</v>
      </c>
      <c r="G152">
        <v>2884900</v>
      </c>
      <c r="H152" s="2" t="str">
        <f t="shared" si="12"/>
        <v>高安超え</v>
      </c>
      <c r="I152">
        <v>1</v>
      </c>
      <c r="J152">
        <f t="shared" si="14"/>
        <v>16</v>
      </c>
      <c r="K152" t="str">
        <f t="shared" si="10"/>
        <v>高安超え</v>
      </c>
      <c r="L152">
        <f t="shared" si="13"/>
        <v>16</v>
      </c>
      <c r="M152" s="1">
        <f t="shared" si="11"/>
        <v>42950</v>
      </c>
      <c r="N152">
        <f>SUM(J152:$J$1480)</f>
        <v>4295</v>
      </c>
      <c r="O152">
        <f>SUM(L152:$L$1480)</f>
        <v>4146</v>
      </c>
    </row>
    <row r="153" spans="2:15" x14ac:dyDescent="0.2">
      <c r="B153" s="1">
        <v>42949</v>
      </c>
      <c r="C153">
        <v>2979.5</v>
      </c>
      <c r="D153">
        <v>2998</v>
      </c>
      <c r="E153">
        <v>2965.5</v>
      </c>
      <c r="F153">
        <v>2981.5</v>
      </c>
      <c r="G153">
        <v>2875200</v>
      </c>
      <c r="H153" s="2" t="str">
        <f t="shared" si="12"/>
        <v/>
      </c>
      <c r="I153">
        <v>1</v>
      </c>
      <c r="J153">
        <f t="shared" si="14"/>
        <v>4.5</v>
      </c>
      <c r="K153" t="str">
        <f t="shared" si="10"/>
        <v/>
      </c>
      <c r="L153">
        <f t="shared" si="13"/>
        <v>4.5</v>
      </c>
      <c r="M153" s="1">
        <f t="shared" si="11"/>
        <v>42949</v>
      </c>
      <c r="N153">
        <f>SUM(J153:$J$1480)</f>
        <v>4279</v>
      </c>
      <c r="O153">
        <f>SUM(L153:$L$1480)</f>
        <v>4130</v>
      </c>
    </row>
    <row r="154" spans="2:15" x14ac:dyDescent="0.2">
      <c r="B154" s="1">
        <v>42948</v>
      </c>
      <c r="C154">
        <v>2970.5</v>
      </c>
      <c r="D154">
        <v>3005</v>
      </c>
      <c r="E154">
        <v>2963.5</v>
      </c>
      <c r="F154">
        <v>2977</v>
      </c>
      <c r="G154">
        <v>3139200</v>
      </c>
      <c r="H154" s="2" t="str">
        <f t="shared" si="12"/>
        <v/>
      </c>
      <c r="I154">
        <v>1</v>
      </c>
      <c r="J154">
        <f t="shared" si="14"/>
        <v>4.5</v>
      </c>
      <c r="K154" t="str">
        <f t="shared" si="10"/>
        <v/>
      </c>
      <c r="L154">
        <f t="shared" si="13"/>
        <v>4.5</v>
      </c>
      <c r="M154" s="1">
        <f t="shared" si="11"/>
        <v>42948</v>
      </c>
      <c r="N154">
        <f>SUM(J154:$J$1480)</f>
        <v>4274.5</v>
      </c>
      <c r="O154">
        <f>SUM(L154:$L$1480)</f>
        <v>4125.5</v>
      </c>
    </row>
    <row r="155" spans="2:15" x14ac:dyDescent="0.2">
      <c r="B155" s="1">
        <v>42947</v>
      </c>
      <c r="C155">
        <v>3004</v>
      </c>
      <c r="D155">
        <v>3005</v>
      </c>
      <c r="E155">
        <v>2958.5</v>
      </c>
      <c r="F155">
        <v>2964.5</v>
      </c>
      <c r="G155">
        <v>5303000</v>
      </c>
      <c r="H155" s="2" t="str">
        <f t="shared" si="12"/>
        <v/>
      </c>
      <c r="I155">
        <v>1</v>
      </c>
      <c r="J155">
        <f t="shared" si="14"/>
        <v>12.5</v>
      </c>
      <c r="K155" t="str">
        <f t="shared" si="10"/>
        <v/>
      </c>
      <c r="L155">
        <f t="shared" si="13"/>
        <v>12.5</v>
      </c>
      <c r="M155" s="1">
        <f t="shared" si="11"/>
        <v>42947</v>
      </c>
      <c r="N155">
        <f>SUM(J155:$J$1480)</f>
        <v>4270</v>
      </c>
      <c r="O155">
        <f>SUM(L155:$L$1480)</f>
        <v>4121</v>
      </c>
    </row>
    <row r="156" spans="2:15" x14ac:dyDescent="0.2">
      <c r="B156" s="1">
        <v>42944</v>
      </c>
      <c r="C156">
        <v>2990</v>
      </c>
      <c r="D156">
        <v>3016</v>
      </c>
      <c r="E156">
        <v>2948</v>
      </c>
      <c r="F156">
        <v>2953.5</v>
      </c>
      <c r="G156">
        <v>4458900</v>
      </c>
      <c r="H156" s="2" t="str">
        <f t="shared" si="12"/>
        <v>高安超え</v>
      </c>
      <c r="I156">
        <v>1</v>
      </c>
      <c r="J156">
        <f t="shared" si="14"/>
        <v>11</v>
      </c>
      <c r="K156" t="str">
        <f t="shared" si="10"/>
        <v>高安超え</v>
      </c>
      <c r="L156">
        <f t="shared" si="13"/>
        <v>11</v>
      </c>
      <c r="M156" s="1">
        <f t="shared" si="11"/>
        <v>42944</v>
      </c>
      <c r="N156">
        <f>SUM(J156:$J$1480)</f>
        <v>4257.5</v>
      </c>
      <c r="O156">
        <f>SUM(L156:$L$1480)</f>
        <v>4108.5</v>
      </c>
    </row>
    <row r="157" spans="2:15" x14ac:dyDescent="0.2">
      <c r="B157" s="1">
        <v>42943</v>
      </c>
      <c r="C157">
        <v>2970</v>
      </c>
      <c r="D157">
        <v>2986.5</v>
      </c>
      <c r="E157">
        <v>2942</v>
      </c>
      <c r="F157">
        <v>2968</v>
      </c>
      <c r="G157">
        <v>3473000</v>
      </c>
      <c r="H157" s="2" t="str">
        <f t="shared" si="12"/>
        <v>高安割れ</v>
      </c>
      <c r="I157">
        <v>1</v>
      </c>
      <c r="J157">
        <f t="shared" si="14"/>
        <v>14.5</v>
      </c>
      <c r="K157" t="str">
        <f t="shared" si="10"/>
        <v>高安割れ</v>
      </c>
      <c r="L157">
        <f t="shared" si="13"/>
        <v>14.5</v>
      </c>
      <c r="M157" s="1">
        <f t="shared" si="11"/>
        <v>42943</v>
      </c>
      <c r="N157">
        <f>SUM(J157:$J$1480)</f>
        <v>4246.5</v>
      </c>
      <c r="O157">
        <f>SUM(L157:$L$1480)</f>
        <v>4097.5</v>
      </c>
    </row>
    <row r="158" spans="2:15" x14ac:dyDescent="0.2">
      <c r="B158" s="1">
        <v>42942</v>
      </c>
      <c r="C158">
        <v>3000</v>
      </c>
      <c r="D158">
        <v>3020</v>
      </c>
      <c r="E158">
        <v>2951.5</v>
      </c>
      <c r="F158">
        <v>2979</v>
      </c>
      <c r="G158">
        <v>5718300</v>
      </c>
      <c r="H158" s="2" t="str">
        <f t="shared" si="12"/>
        <v>高安超え</v>
      </c>
      <c r="I158">
        <v>1</v>
      </c>
      <c r="J158">
        <f t="shared" si="14"/>
        <v>-11</v>
      </c>
      <c r="K158" t="str">
        <f t="shared" si="10"/>
        <v>高安超え</v>
      </c>
      <c r="L158">
        <f t="shared" si="13"/>
        <v>-11</v>
      </c>
      <c r="M158" s="1">
        <f t="shared" si="11"/>
        <v>42942</v>
      </c>
      <c r="N158">
        <f>SUM(J158:$J$1480)</f>
        <v>4232</v>
      </c>
      <c r="O158">
        <f>SUM(L158:$L$1480)</f>
        <v>4083</v>
      </c>
    </row>
    <row r="159" spans="2:15" x14ac:dyDescent="0.2">
      <c r="B159" s="1">
        <v>42941</v>
      </c>
      <c r="C159">
        <v>2913.5</v>
      </c>
      <c r="D159">
        <v>2925.5</v>
      </c>
      <c r="E159">
        <v>2897.5</v>
      </c>
      <c r="F159">
        <v>2902</v>
      </c>
      <c r="G159">
        <v>3110100</v>
      </c>
      <c r="H159" s="2" t="str">
        <f t="shared" si="12"/>
        <v>高安割れ</v>
      </c>
      <c r="I159">
        <v>1</v>
      </c>
      <c r="J159">
        <f t="shared" si="14"/>
        <v>-77</v>
      </c>
      <c r="K159" t="str">
        <f t="shared" si="10"/>
        <v>高安割れ</v>
      </c>
      <c r="L159">
        <f t="shared" si="13"/>
        <v>-77</v>
      </c>
      <c r="M159" s="1">
        <f t="shared" si="11"/>
        <v>42941</v>
      </c>
      <c r="N159">
        <f>SUM(J159:$J$1480)</f>
        <v>4243</v>
      </c>
      <c r="O159">
        <f>SUM(L159:$L$1480)</f>
        <v>4094</v>
      </c>
    </row>
    <row r="160" spans="2:15" x14ac:dyDescent="0.2">
      <c r="B160" s="1">
        <v>42940</v>
      </c>
      <c r="C160">
        <v>2950</v>
      </c>
      <c r="D160">
        <v>2955.5</v>
      </c>
      <c r="E160">
        <v>2918.5</v>
      </c>
      <c r="F160">
        <v>2918.5</v>
      </c>
      <c r="G160">
        <v>4230100</v>
      </c>
      <c r="H160" s="2" t="str">
        <f t="shared" si="12"/>
        <v>高安割れ</v>
      </c>
      <c r="I160">
        <v>1</v>
      </c>
      <c r="J160">
        <f t="shared" si="14"/>
        <v>16.5</v>
      </c>
      <c r="K160" t="str">
        <f t="shared" si="10"/>
        <v>高安割れ</v>
      </c>
      <c r="L160">
        <f t="shared" si="13"/>
        <v>16.5</v>
      </c>
      <c r="M160" s="1">
        <f t="shared" si="11"/>
        <v>42940</v>
      </c>
      <c r="N160">
        <f>SUM(J160:$J$1480)</f>
        <v>4320</v>
      </c>
      <c r="O160">
        <f>SUM(L160:$L$1480)</f>
        <v>4171</v>
      </c>
    </row>
    <row r="161" spans="2:15" x14ac:dyDescent="0.2">
      <c r="B161" s="1">
        <v>42937</v>
      </c>
      <c r="C161">
        <v>2949.5</v>
      </c>
      <c r="D161">
        <v>2990</v>
      </c>
      <c r="E161">
        <v>2948</v>
      </c>
      <c r="F161">
        <v>2985.5</v>
      </c>
      <c r="G161">
        <v>3668600</v>
      </c>
      <c r="H161" s="2" t="str">
        <f t="shared" si="12"/>
        <v>高安超え</v>
      </c>
      <c r="I161">
        <v>1</v>
      </c>
      <c r="J161">
        <f t="shared" si="14"/>
        <v>-67</v>
      </c>
      <c r="K161" t="str">
        <f t="shared" si="10"/>
        <v>高安超え</v>
      </c>
      <c r="L161">
        <f t="shared" si="13"/>
        <v>-67</v>
      </c>
      <c r="M161" s="1">
        <f t="shared" si="11"/>
        <v>42937</v>
      </c>
      <c r="N161">
        <f>SUM(J161:$J$1480)</f>
        <v>4303.5</v>
      </c>
      <c r="O161">
        <f>SUM(L161:$L$1480)</f>
        <v>4154.5</v>
      </c>
    </row>
    <row r="162" spans="2:15" x14ac:dyDescent="0.2">
      <c r="B162" s="1">
        <v>42936</v>
      </c>
      <c r="C162">
        <v>2953</v>
      </c>
      <c r="D162">
        <v>2961</v>
      </c>
      <c r="E162">
        <v>2939</v>
      </c>
      <c r="F162">
        <v>2959</v>
      </c>
      <c r="G162">
        <v>2055200</v>
      </c>
      <c r="H162" s="2" t="str">
        <f t="shared" si="12"/>
        <v>高安超え</v>
      </c>
      <c r="I162">
        <v>1</v>
      </c>
      <c r="J162">
        <f t="shared" si="14"/>
        <v>26.5</v>
      </c>
      <c r="K162" t="str">
        <f t="shared" si="10"/>
        <v>高安超え</v>
      </c>
      <c r="L162">
        <f t="shared" si="13"/>
        <v>26.5</v>
      </c>
      <c r="M162" s="1">
        <f t="shared" si="11"/>
        <v>42936</v>
      </c>
      <c r="N162">
        <f>SUM(J162:$J$1480)</f>
        <v>4370.5</v>
      </c>
      <c r="O162">
        <f>SUM(L162:$L$1480)</f>
        <v>4221.5</v>
      </c>
    </row>
    <row r="163" spans="2:15" x14ac:dyDescent="0.2">
      <c r="B163" s="1">
        <v>42935</v>
      </c>
      <c r="C163">
        <v>2933.5</v>
      </c>
      <c r="D163">
        <v>2950</v>
      </c>
      <c r="E163">
        <v>2910</v>
      </c>
      <c r="F163">
        <v>2948.5</v>
      </c>
      <c r="G163">
        <v>2716400</v>
      </c>
      <c r="H163" s="2" t="str">
        <f t="shared" si="12"/>
        <v/>
      </c>
      <c r="I163">
        <v>1</v>
      </c>
      <c r="J163">
        <f t="shared" si="14"/>
        <v>10.5</v>
      </c>
      <c r="K163" t="str">
        <f t="shared" si="10"/>
        <v/>
      </c>
      <c r="L163">
        <f t="shared" si="13"/>
        <v>10.5</v>
      </c>
      <c r="M163" s="1">
        <f t="shared" si="11"/>
        <v>42935</v>
      </c>
      <c r="N163">
        <f>SUM(J163:$J$1480)</f>
        <v>4344</v>
      </c>
      <c r="O163">
        <f>SUM(L163:$L$1480)</f>
        <v>4195</v>
      </c>
    </row>
    <row r="164" spans="2:15" x14ac:dyDescent="0.2">
      <c r="B164" s="1">
        <v>42934</v>
      </c>
      <c r="C164">
        <v>2932</v>
      </c>
      <c r="D164">
        <v>2949</v>
      </c>
      <c r="E164">
        <v>2924</v>
      </c>
      <c r="F164">
        <v>2942.5</v>
      </c>
      <c r="G164">
        <v>2871600</v>
      </c>
      <c r="H164" s="2" t="str">
        <f t="shared" si="12"/>
        <v/>
      </c>
      <c r="I164">
        <v>1</v>
      </c>
      <c r="J164">
        <f t="shared" si="14"/>
        <v>6</v>
      </c>
      <c r="K164" t="str">
        <f t="shared" si="10"/>
        <v/>
      </c>
      <c r="L164">
        <f t="shared" si="13"/>
        <v>6</v>
      </c>
      <c r="M164" s="1">
        <f t="shared" si="11"/>
        <v>42934</v>
      </c>
      <c r="N164">
        <f>SUM(J164:$J$1480)</f>
        <v>4333.5</v>
      </c>
      <c r="O164">
        <f>SUM(L164:$L$1480)</f>
        <v>4184.5</v>
      </c>
    </row>
    <row r="165" spans="2:15" x14ac:dyDescent="0.2">
      <c r="B165" s="1">
        <v>42930</v>
      </c>
      <c r="C165">
        <v>2923</v>
      </c>
      <c r="D165">
        <v>2954.5</v>
      </c>
      <c r="E165">
        <v>2912</v>
      </c>
      <c r="F165">
        <v>2954</v>
      </c>
      <c r="G165">
        <v>3525400</v>
      </c>
      <c r="H165" s="2" t="str">
        <f t="shared" si="12"/>
        <v>高安超え</v>
      </c>
      <c r="I165">
        <v>1</v>
      </c>
      <c r="J165">
        <f t="shared" si="14"/>
        <v>-11.5</v>
      </c>
      <c r="K165" t="str">
        <f t="shared" si="10"/>
        <v>高安超え</v>
      </c>
      <c r="L165">
        <f t="shared" si="13"/>
        <v>-11.5</v>
      </c>
      <c r="M165" s="1">
        <f t="shared" si="11"/>
        <v>42930</v>
      </c>
      <c r="N165">
        <f>SUM(J165:$J$1480)</f>
        <v>4327.5</v>
      </c>
      <c r="O165">
        <f>SUM(L165:$L$1480)</f>
        <v>4178.5</v>
      </c>
    </row>
    <row r="166" spans="2:15" x14ac:dyDescent="0.2">
      <c r="B166" s="1">
        <v>42929</v>
      </c>
      <c r="C166">
        <v>2925</v>
      </c>
      <c r="D166">
        <v>2926</v>
      </c>
      <c r="E166">
        <v>2897</v>
      </c>
      <c r="F166">
        <v>2904.5</v>
      </c>
      <c r="G166">
        <v>1866300</v>
      </c>
      <c r="H166" s="2" t="str">
        <f t="shared" si="12"/>
        <v>高安割れ</v>
      </c>
      <c r="I166">
        <v>1</v>
      </c>
      <c r="J166">
        <f t="shared" si="14"/>
        <v>-49.5</v>
      </c>
      <c r="K166" t="str">
        <f t="shared" si="10"/>
        <v>高安割れ</v>
      </c>
      <c r="L166">
        <f t="shared" si="13"/>
        <v>-49.5</v>
      </c>
      <c r="M166" s="1">
        <f t="shared" si="11"/>
        <v>42929</v>
      </c>
      <c r="N166">
        <f>SUM(J166:$J$1480)</f>
        <v>4339</v>
      </c>
      <c r="O166">
        <f>SUM(L166:$L$1480)</f>
        <v>4190</v>
      </c>
    </row>
    <row r="167" spans="2:15" x14ac:dyDescent="0.2">
      <c r="B167" s="1">
        <v>42928</v>
      </c>
      <c r="C167">
        <v>2927</v>
      </c>
      <c r="D167">
        <v>2949</v>
      </c>
      <c r="E167">
        <v>2908</v>
      </c>
      <c r="F167">
        <v>2919</v>
      </c>
      <c r="G167">
        <v>2739600</v>
      </c>
      <c r="H167" s="2" t="str">
        <f t="shared" si="12"/>
        <v>高安超え</v>
      </c>
      <c r="I167">
        <v>1</v>
      </c>
      <c r="J167">
        <f t="shared" si="14"/>
        <v>-14.5</v>
      </c>
      <c r="K167" t="str">
        <f t="shared" si="10"/>
        <v>高安超え</v>
      </c>
      <c r="L167">
        <f t="shared" si="13"/>
        <v>-14.5</v>
      </c>
      <c r="M167" s="1">
        <f t="shared" si="11"/>
        <v>42928</v>
      </c>
      <c r="N167">
        <f>SUM(J167:$J$1480)</f>
        <v>4388.5</v>
      </c>
      <c r="O167">
        <f>SUM(L167:$L$1480)</f>
        <v>4239.5</v>
      </c>
    </row>
    <row r="168" spans="2:15" x14ac:dyDescent="0.2">
      <c r="B168" s="1">
        <v>42927</v>
      </c>
      <c r="C168">
        <v>2910</v>
      </c>
      <c r="D168">
        <v>2931</v>
      </c>
      <c r="E168">
        <v>2898</v>
      </c>
      <c r="F168">
        <v>2927.5</v>
      </c>
      <c r="G168">
        <v>3356200</v>
      </c>
      <c r="H168" s="2" t="str">
        <f t="shared" si="12"/>
        <v>高安超え</v>
      </c>
      <c r="I168">
        <v>1</v>
      </c>
      <c r="J168">
        <f t="shared" si="14"/>
        <v>-8.5</v>
      </c>
      <c r="K168" t="str">
        <f t="shared" si="10"/>
        <v>高安超え</v>
      </c>
      <c r="L168">
        <f t="shared" si="13"/>
        <v>-8.5</v>
      </c>
      <c r="M168" s="1">
        <f t="shared" si="11"/>
        <v>42927</v>
      </c>
      <c r="N168">
        <f>SUM(J168:$J$1480)</f>
        <v>4403</v>
      </c>
      <c r="O168">
        <f>SUM(L168:$L$1480)</f>
        <v>4254</v>
      </c>
    </row>
    <row r="169" spans="2:15" x14ac:dyDescent="0.2">
      <c r="B169" s="1">
        <v>42926</v>
      </c>
      <c r="C169">
        <v>2880</v>
      </c>
      <c r="D169">
        <v>2898</v>
      </c>
      <c r="E169">
        <v>2870.5</v>
      </c>
      <c r="F169">
        <v>2894</v>
      </c>
      <c r="G169">
        <v>2371900</v>
      </c>
      <c r="H169" s="2" t="str">
        <f t="shared" si="12"/>
        <v>高安超え</v>
      </c>
      <c r="I169">
        <v>1</v>
      </c>
      <c r="J169">
        <f t="shared" si="14"/>
        <v>33.5</v>
      </c>
      <c r="K169" t="str">
        <f t="shared" si="10"/>
        <v>高安超え</v>
      </c>
      <c r="L169">
        <f t="shared" si="13"/>
        <v>33.5</v>
      </c>
      <c r="M169" s="1">
        <f t="shared" si="11"/>
        <v>42926</v>
      </c>
      <c r="N169">
        <f>SUM(J169:$J$1480)</f>
        <v>4411.5</v>
      </c>
      <c r="O169">
        <f>SUM(L169:$L$1480)</f>
        <v>4262.5</v>
      </c>
    </row>
    <row r="170" spans="2:15" x14ac:dyDescent="0.2">
      <c r="B170" s="1">
        <v>42923</v>
      </c>
      <c r="C170">
        <v>2863</v>
      </c>
      <c r="D170">
        <v>2881</v>
      </c>
      <c r="E170">
        <v>2855</v>
      </c>
      <c r="F170">
        <v>2855.5</v>
      </c>
      <c r="G170">
        <v>2947400</v>
      </c>
      <c r="H170" s="2" t="str">
        <f t="shared" si="12"/>
        <v>高安割れ</v>
      </c>
      <c r="I170">
        <v>1</v>
      </c>
      <c r="J170">
        <f t="shared" si="14"/>
        <v>-38.5</v>
      </c>
      <c r="K170" t="str">
        <f t="shared" si="10"/>
        <v>高安割れ</v>
      </c>
      <c r="L170">
        <f t="shared" si="13"/>
        <v>-38.5</v>
      </c>
      <c r="M170" s="1">
        <f t="shared" si="11"/>
        <v>42923</v>
      </c>
      <c r="N170">
        <f>SUM(J170:$J$1480)</f>
        <v>4378</v>
      </c>
      <c r="O170">
        <f>SUM(L170:$L$1480)</f>
        <v>4229</v>
      </c>
    </row>
    <row r="171" spans="2:15" x14ac:dyDescent="0.2">
      <c r="B171" s="1">
        <v>42922</v>
      </c>
      <c r="C171">
        <v>2904.5</v>
      </c>
      <c r="D171">
        <v>2907.5</v>
      </c>
      <c r="E171">
        <v>2884.5</v>
      </c>
      <c r="F171">
        <v>2897.5</v>
      </c>
      <c r="G171">
        <v>2877600</v>
      </c>
      <c r="H171" s="2" t="str">
        <f t="shared" si="12"/>
        <v/>
      </c>
      <c r="I171">
        <v>1</v>
      </c>
      <c r="J171">
        <f t="shared" si="14"/>
        <v>-42</v>
      </c>
      <c r="K171" t="str">
        <f t="shared" si="10"/>
        <v/>
      </c>
      <c r="L171">
        <f t="shared" si="13"/>
        <v>-42</v>
      </c>
      <c r="M171" s="1">
        <f t="shared" si="11"/>
        <v>42922</v>
      </c>
      <c r="N171">
        <f>SUM(J171:$J$1480)</f>
        <v>4416.5</v>
      </c>
      <c r="O171">
        <f>SUM(L171:$L$1480)</f>
        <v>4267.5</v>
      </c>
    </row>
    <row r="172" spans="2:15" x14ac:dyDescent="0.2">
      <c r="B172" s="1">
        <v>42921</v>
      </c>
      <c r="C172">
        <v>2880.5</v>
      </c>
      <c r="D172">
        <v>2909.5</v>
      </c>
      <c r="E172">
        <v>2877</v>
      </c>
      <c r="F172">
        <v>2908.5</v>
      </c>
      <c r="G172">
        <v>3263400</v>
      </c>
      <c r="H172" s="2" t="str">
        <f t="shared" si="12"/>
        <v/>
      </c>
      <c r="I172">
        <v>1</v>
      </c>
      <c r="J172">
        <f t="shared" si="14"/>
        <v>-11</v>
      </c>
      <c r="K172" t="str">
        <f t="shared" si="10"/>
        <v/>
      </c>
      <c r="L172">
        <f t="shared" si="13"/>
        <v>-11</v>
      </c>
      <c r="M172" s="1">
        <f t="shared" si="11"/>
        <v>42921</v>
      </c>
      <c r="N172">
        <f>SUM(J172:$J$1480)</f>
        <v>4458.5</v>
      </c>
      <c r="O172">
        <f>SUM(L172:$L$1480)</f>
        <v>4309.5</v>
      </c>
    </row>
    <row r="173" spans="2:15" x14ac:dyDescent="0.2">
      <c r="B173" s="1">
        <v>42920</v>
      </c>
      <c r="C173">
        <v>2900</v>
      </c>
      <c r="D173">
        <v>2911</v>
      </c>
      <c r="E173">
        <v>2859</v>
      </c>
      <c r="F173">
        <v>2873</v>
      </c>
      <c r="G173">
        <v>3336900</v>
      </c>
      <c r="H173" s="2" t="str">
        <f t="shared" si="12"/>
        <v>高安超え</v>
      </c>
      <c r="I173">
        <v>1</v>
      </c>
      <c r="J173">
        <f t="shared" si="14"/>
        <v>35.5</v>
      </c>
      <c r="K173" t="str">
        <f t="shared" si="10"/>
        <v>高安超え</v>
      </c>
      <c r="L173">
        <f t="shared" si="13"/>
        <v>35.5</v>
      </c>
      <c r="M173" s="1">
        <f t="shared" si="11"/>
        <v>42920</v>
      </c>
      <c r="N173">
        <f>SUM(J173:$J$1480)</f>
        <v>4469.5</v>
      </c>
      <c r="O173">
        <f>SUM(L173:$L$1480)</f>
        <v>4320.5</v>
      </c>
    </row>
    <row r="174" spans="2:15" x14ac:dyDescent="0.2">
      <c r="B174" s="1">
        <v>42919</v>
      </c>
      <c r="C174">
        <v>2869.5</v>
      </c>
      <c r="D174">
        <v>2884</v>
      </c>
      <c r="E174">
        <v>2856.5</v>
      </c>
      <c r="F174">
        <v>2865.5</v>
      </c>
      <c r="G174">
        <v>3324200</v>
      </c>
      <c r="H174" s="2" t="str">
        <f t="shared" si="12"/>
        <v>高安超え</v>
      </c>
      <c r="I174">
        <v>1</v>
      </c>
      <c r="J174">
        <f t="shared" si="14"/>
        <v>7.5</v>
      </c>
      <c r="K174" t="str">
        <f t="shared" si="10"/>
        <v>高安超え</v>
      </c>
      <c r="L174">
        <f t="shared" si="13"/>
        <v>7.5</v>
      </c>
      <c r="M174" s="1">
        <f t="shared" si="11"/>
        <v>42919</v>
      </c>
      <c r="N174">
        <f>SUM(J174:$J$1480)</f>
        <v>4434</v>
      </c>
      <c r="O174">
        <f>SUM(L174:$L$1480)</f>
        <v>4285</v>
      </c>
    </row>
    <row r="175" spans="2:15" x14ac:dyDescent="0.2">
      <c r="B175" s="1">
        <v>42916</v>
      </c>
      <c r="C175">
        <v>2863</v>
      </c>
      <c r="D175">
        <v>2864.5</v>
      </c>
      <c r="E175">
        <v>2822</v>
      </c>
      <c r="F175">
        <v>2854.5</v>
      </c>
      <c r="G175">
        <v>4052800</v>
      </c>
      <c r="H175" s="2" t="str">
        <f t="shared" si="12"/>
        <v>高安割れ</v>
      </c>
      <c r="I175">
        <v>1</v>
      </c>
      <c r="J175">
        <f t="shared" si="14"/>
        <v>-11</v>
      </c>
      <c r="K175" t="str">
        <f t="shared" si="10"/>
        <v>高安割れ</v>
      </c>
      <c r="L175">
        <f t="shared" si="13"/>
        <v>-11</v>
      </c>
      <c r="M175" s="1">
        <f t="shared" si="11"/>
        <v>42916</v>
      </c>
      <c r="N175">
        <f>SUM(J175:$J$1480)</f>
        <v>4426.5</v>
      </c>
      <c r="O175">
        <f>SUM(L175:$L$1480)</f>
        <v>4277.5</v>
      </c>
    </row>
    <row r="176" spans="2:15" x14ac:dyDescent="0.2">
      <c r="B176" s="1">
        <v>42915</v>
      </c>
      <c r="C176">
        <v>2850</v>
      </c>
      <c r="D176">
        <v>2874</v>
      </c>
      <c r="E176">
        <v>2839.5</v>
      </c>
      <c r="F176">
        <v>2869</v>
      </c>
      <c r="G176">
        <v>5823800</v>
      </c>
      <c r="H176" s="2" t="str">
        <f t="shared" si="12"/>
        <v>高安超え</v>
      </c>
      <c r="I176">
        <v>1</v>
      </c>
      <c r="J176">
        <f t="shared" si="14"/>
        <v>-14.5</v>
      </c>
      <c r="K176" t="str">
        <f t="shared" si="10"/>
        <v>高安超え</v>
      </c>
      <c r="L176">
        <f t="shared" si="13"/>
        <v>-14.5</v>
      </c>
      <c r="M176" s="1">
        <f t="shared" si="11"/>
        <v>42915</v>
      </c>
      <c r="N176">
        <f>SUM(J176:$J$1480)</f>
        <v>4437.5</v>
      </c>
      <c r="O176">
        <f>SUM(L176:$L$1480)</f>
        <v>4288.5</v>
      </c>
    </row>
    <row r="177" spans="2:15" x14ac:dyDescent="0.2">
      <c r="B177" s="1">
        <v>42914</v>
      </c>
      <c r="C177">
        <v>2795</v>
      </c>
      <c r="D177">
        <v>2812</v>
      </c>
      <c r="E177">
        <v>2780</v>
      </c>
      <c r="F177">
        <v>2783</v>
      </c>
      <c r="G177">
        <v>4068400</v>
      </c>
      <c r="H177" s="2" t="str">
        <f t="shared" si="12"/>
        <v>高安超え</v>
      </c>
      <c r="I177">
        <v>1</v>
      </c>
      <c r="J177">
        <f t="shared" si="14"/>
        <v>86</v>
      </c>
      <c r="K177" t="str">
        <f t="shared" si="10"/>
        <v>高安超え</v>
      </c>
      <c r="L177">
        <f t="shared" si="13"/>
        <v>86</v>
      </c>
      <c r="M177" s="1">
        <f t="shared" si="11"/>
        <v>42914</v>
      </c>
      <c r="N177">
        <f>SUM(J177:$J$1480)</f>
        <v>4452</v>
      </c>
      <c r="O177">
        <f>SUM(L177:$L$1480)</f>
        <v>4303</v>
      </c>
    </row>
    <row r="178" spans="2:15" x14ac:dyDescent="0.2">
      <c r="B178" s="1">
        <v>42913</v>
      </c>
      <c r="C178">
        <v>2741.5</v>
      </c>
      <c r="D178">
        <v>2782.5</v>
      </c>
      <c r="E178">
        <v>2740</v>
      </c>
      <c r="F178">
        <v>2776</v>
      </c>
      <c r="G178">
        <v>2829400</v>
      </c>
      <c r="H178" s="2" t="str">
        <f t="shared" si="12"/>
        <v>高安超え</v>
      </c>
      <c r="I178">
        <v>1</v>
      </c>
      <c r="J178">
        <f t="shared" si="14"/>
        <v>7</v>
      </c>
      <c r="K178" t="str">
        <f t="shared" si="10"/>
        <v>高安超え</v>
      </c>
      <c r="L178">
        <f t="shared" si="13"/>
        <v>7</v>
      </c>
      <c r="M178" s="1">
        <f t="shared" si="11"/>
        <v>42913</v>
      </c>
      <c r="N178">
        <f>SUM(J178:$J$1480)</f>
        <v>4366</v>
      </c>
      <c r="O178">
        <f>SUM(L178:$L$1480)</f>
        <v>4217</v>
      </c>
    </row>
    <row r="179" spans="2:15" x14ac:dyDescent="0.2">
      <c r="B179" s="1">
        <v>42912</v>
      </c>
      <c r="C179">
        <v>2720</v>
      </c>
      <c r="D179">
        <v>2741</v>
      </c>
      <c r="E179">
        <v>2719</v>
      </c>
      <c r="F179">
        <v>2733</v>
      </c>
      <c r="G179">
        <v>2018900</v>
      </c>
      <c r="H179" s="2" t="str">
        <f t="shared" si="12"/>
        <v>高安割れ</v>
      </c>
      <c r="I179">
        <v>1</v>
      </c>
      <c r="J179">
        <f t="shared" si="14"/>
        <v>-43</v>
      </c>
      <c r="K179" t="str">
        <f t="shared" si="10"/>
        <v>高安割れ</v>
      </c>
      <c r="L179">
        <f t="shared" si="13"/>
        <v>-43</v>
      </c>
      <c r="M179" s="1">
        <f t="shared" si="11"/>
        <v>42912</v>
      </c>
      <c r="N179">
        <f>SUM(J179:$J$1480)</f>
        <v>4359</v>
      </c>
      <c r="O179">
        <f>SUM(L179:$L$1480)</f>
        <v>4210</v>
      </c>
    </row>
    <row r="180" spans="2:15" x14ac:dyDescent="0.2">
      <c r="B180" s="1">
        <v>42909</v>
      </c>
      <c r="C180">
        <v>2753.5</v>
      </c>
      <c r="D180">
        <v>2768.5</v>
      </c>
      <c r="E180">
        <v>2731.5</v>
      </c>
      <c r="F180">
        <v>2736.5</v>
      </c>
      <c r="G180">
        <v>3549600</v>
      </c>
      <c r="H180" s="2" t="str">
        <f t="shared" si="12"/>
        <v>高安割れ</v>
      </c>
      <c r="I180">
        <v>1</v>
      </c>
      <c r="J180">
        <f t="shared" si="14"/>
        <v>3.5</v>
      </c>
      <c r="K180" t="str">
        <f t="shared" si="10"/>
        <v>高安割れ</v>
      </c>
      <c r="L180">
        <f t="shared" si="13"/>
        <v>3.5</v>
      </c>
      <c r="M180" s="1">
        <f t="shared" si="11"/>
        <v>42909</v>
      </c>
      <c r="N180">
        <f>SUM(J180:$J$1480)</f>
        <v>4402</v>
      </c>
      <c r="O180">
        <f>SUM(L180:$L$1480)</f>
        <v>4253</v>
      </c>
    </row>
    <row r="181" spans="2:15" x14ac:dyDescent="0.2">
      <c r="B181" s="1">
        <v>42908</v>
      </c>
      <c r="C181">
        <v>2780</v>
      </c>
      <c r="D181">
        <v>2782</v>
      </c>
      <c r="E181">
        <v>2753</v>
      </c>
      <c r="F181">
        <v>2754</v>
      </c>
      <c r="G181">
        <v>3357000</v>
      </c>
      <c r="H181" s="2" t="str">
        <f t="shared" si="12"/>
        <v>高安割れ</v>
      </c>
      <c r="I181">
        <v>1</v>
      </c>
      <c r="J181">
        <f t="shared" si="14"/>
        <v>17.5</v>
      </c>
      <c r="K181" t="str">
        <f t="shared" si="10"/>
        <v>高安割れ</v>
      </c>
      <c r="L181">
        <f t="shared" si="13"/>
        <v>17.5</v>
      </c>
      <c r="M181" s="1">
        <f t="shared" si="11"/>
        <v>42908</v>
      </c>
      <c r="N181">
        <f>SUM(J181:$J$1480)</f>
        <v>4398.5</v>
      </c>
      <c r="O181">
        <f>SUM(L181:$L$1480)</f>
        <v>4249.5</v>
      </c>
    </row>
    <row r="182" spans="2:15" x14ac:dyDescent="0.2">
      <c r="B182" s="1">
        <v>42907</v>
      </c>
      <c r="C182">
        <v>2798</v>
      </c>
      <c r="D182">
        <v>2799</v>
      </c>
      <c r="E182">
        <v>2765</v>
      </c>
      <c r="F182">
        <v>2789</v>
      </c>
      <c r="G182">
        <v>3308500</v>
      </c>
      <c r="H182" s="2" t="str">
        <f t="shared" si="12"/>
        <v>高安割れ</v>
      </c>
      <c r="I182">
        <v>1</v>
      </c>
      <c r="J182">
        <f t="shared" si="14"/>
        <v>35</v>
      </c>
      <c r="K182" t="str">
        <f t="shared" si="10"/>
        <v>高安割れ</v>
      </c>
      <c r="L182">
        <f t="shared" si="13"/>
        <v>35</v>
      </c>
      <c r="M182" s="1">
        <f t="shared" si="11"/>
        <v>42907</v>
      </c>
      <c r="N182">
        <f>SUM(J182:$J$1480)</f>
        <v>4381</v>
      </c>
      <c r="O182">
        <f>SUM(L182:$L$1480)</f>
        <v>4232</v>
      </c>
    </row>
    <row r="183" spans="2:15" x14ac:dyDescent="0.2">
      <c r="B183" s="1">
        <v>42906</v>
      </c>
      <c r="C183">
        <v>2800</v>
      </c>
      <c r="D183">
        <v>2842</v>
      </c>
      <c r="E183">
        <v>2800</v>
      </c>
      <c r="F183">
        <v>2803.5</v>
      </c>
      <c r="G183">
        <v>5663500</v>
      </c>
      <c r="H183" s="2" t="str">
        <f t="shared" si="12"/>
        <v>高安超え</v>
      </c>
      <c r="I183">
        <v>1</v>
      </c>
      <c r="J183">
        <f t="shared" si="14"/>
        <v>-14.5</v>
      </c>
      <c r="K183" t="str">
        <f t="shared" si="10"/>
        <v>高安超え</v>
      </c>
      <c r="L183">
        <f t="shared" si="13"/>
        <v>-14.5</v>
      </c>
      <c r="M183" s="1">
        <f t="shared" si="11"/>
        <v>42906</v>
      </c>
      <c r="N183">
        <f>SUM(J183:$J$1480)</f>
        <v>4346</v>
      </c>
      <c r="O183">
        <f>SUM(L183:$L$1480)</f>
        <v>4197</v>
      </c>
    </row>
    <row r="184" spans="2:15" x14ac:dyDescent="0.2">
      <c r="B184" s="1">
        <v>42905</v>
      </c>
      <c r="C184">
        <v>2717.5</v>
      </c>
      <c r="D184">
        <v>2777</v>
      </c>
      <c r="E184">
        <v>2715.5</v>
      </c>
      <c r="F184">
        <v>2767.5</v>
      </c>
      <c r="G184">
        <v>3740000</v>
      </c>
      <c r="H184" s="2" t="str">
        <f t="shared" si="12"/>
        <v>高安超え</v>
      </c>
      <c r="I184">
        <v>1</v>
      </c>
      <c r="J184">
        <f t="shared" si="14"/>
        <v>36</v>
      </c>
      <c r="K184" t="str">
        <f t="shared" si="10"/>
        <v>高安超え</v>
      </c>
      <c r="L184">
        <f t="shared" si="13"/>
        <v>36</v>
      </c>
      <c r="M184" s="1">
        <f t="shared" si="11"/>
        <v>42905</v>
      </c>
      <c r="N184">
        <f>SUM(J184:$J$1480)</f>
        <v>4360.5</v>
      </c>
      <c r="O184">
        <f>SUM(L184:$L$1480)</f>
        <v>4211.5</v>
      </c>
    </row>
    <row r="185" spans="2:15" x14ac:dyDescent="0.2">
      <c r="B185" s="1">
        <v>42902</v>
      </c>
      <c r="C185">
        <v>2691.5</v>
      </c>
      <c r="D185">
        <v>2739.5</v>
      </c>
      <c r="E185">
        <v>2685.5</v>
      </c>
      <c r="F185">
        <v>2697</v>
      </c>
      <c r="G185">
        <v>6978300</v>
      </c>
      <c r="H185" s="2" t="str">
        <f t="shared" si="12"/>
        <v>高安超え</v>
      </c>
      <c r="I185">
        <v>1</v>
      </c>
      <c r="J185">
        <f t="shared" si="14"/>
        <v>70.5</v>
      </c>
      <c r="K185" t="str">
        <f t="shared" si="10"/>
        <v>高安超え</v>
      </c>
      <c r="L185">
        <f t="shared" si="13"/>
        <v>70.5</v>
      </c>
      <c r="M185" s="1">
        <f t="shared" si="11"/>
        <v>42902</v>
      </c>
      <c r="N185">
        <f>SUM(J185:$J$1480)</f>
        <v>4324.5</v>
      </c>
      <c r="O185">
        <f>SUM(L185:$L$1480)</f>
        <v>4175.5</v>
      </c>
    </row>
    <row r="186" spans="2:15" x14ac:dyDescent="0.2">
      <c r="B186" s="1">
        <v>42901</v>
      </c>
      <c r="C186">
        <v>2700</v>
      </c>
      <c r="D186">
        <v>2713.5</v>
      </c>
      <c r="E186">
        <v>2671</v>
      </c>
      <c r="F186">
        <v>2684</v>
      </c>
      <c r="G186">
        <v>3887400</v>
      </c>
      <c r="H186" s="2" t="str">
        <f t="shared" si="12"/>
        <v>高安割れ</v>
      </c>
      <c r="I186">
        <v>1</v>
      </c>
      <c r="J186">
        <f t="shared" si="14"/>
        <v>-13</v>
      </c>
      <c r="K186" t="str">
        <f t="shared" si="10"/>
        <v>高安割れ</v>
      </c>
      <c r="L186">
        <f t="shared" si="13"/>
        <v>-13</v>
      </c>
      <c r="M186" s="1">
        <f t="shared" si="11"/>
        <v>42901</v>
      </c>
      <c r="N186">
        <f>SUM(J186:$J$1480)</f>
        <v>4254</v>
      </c>
      <c r="O186">
        <f>SUM(L186:$L$1480)</f>
        <v>4105</v>
      </c>
    </row>
    <row r="187" spans="2:15" x14ac:dyDescent="0.2">
      <c r="B187" s="1">
        <v>42900</v>
      </c>
      <c r="C187">
        <v>2775</v>
      </c>
      <c r="D187">
        <v>2779</v>
      </c>
      <c r="E187">
        <v>2727.5</v>
      </c>
      <c r="F187">
        <v>2731</v>
      </c>
      <c r="G187">
        <v>2865100</v>
      </c>
      <c r="H187" s="2" t="str">
        <f t="shared" si="12"/>
        <v/>
      </c>
      <c r="I187">
        <v>1</v>
      </c>
      <c r="J187">
        <f t="shared" si="14"/>
        <v>-47</v>
      </c>
      <c r="K187" t="str">
        <f t="shared" si="10"/>
        <v/>
      </c>
      <c r="L187">
        <f t="shared" si="13"/>
        <v>-47</v>
      </c>
      <c r="M187" s="1">
        <f t="shared" si="11"/>
        <v>42900</v>
      </c>
      <c r="N187">
        <f>SUM(J187:$J$1480)</f>
        <v>4267</v>
      </c>
      <c r="O187">
        <f>SUM(L187:$L$1480)</f>
        <v>4118</v>
      </c>
    </row>
    <row r="188" spans="2:15" x14ac:dyDescent="0.2">
      <c r="B188" s="1">
        <v>42899</v>
      </c>
      <c r="C188">
        <v>2780</v>
      </c>
      <c r="D188">
        <v>2783</v>
      </c>
      <c r="E188">
        <v>2726</v>
      </c>
      <c r="F188">
        <v>2766</v>
      </c>
      <c r="G188">
        <v>4969600</v>
      </c>
      <c r="H188" s="2" t="str">
        <f t="shared" si="12"/>
        <v>高安割れ</v>
      </c>
      <c r="I188">
        <v>1</v>
      </c>
      <c r="J188">
        <f t="shared" si="14"/>
        <v>35</v>
      </c>
      <c r="K188" t="str">
        <f t="shared" si="10"/>
        <v>高安割れ</v>
      </c>
      <c r="L188">
        <f t="shared" si="13"/>
        <v>35</v>
      </c>
      <c r="M188" s="1">
        <f t="shared" si="11"/>
        <v>42899</v>
      </c>
      <c r="N188">
        <f>SUM(J188:$J$1480)</f>
        <v>4314</v>
      </c>
      <c r="O188">
        <f>SUM(L188:$L$1480)</f>
        <v>4165</v>
      </c>
    </row>
    <row r="189" spans="2:15" x14ac:dyDescent="0.2">
      <c r="B189" s="1">
        <v>42898</v>
      </c>
      <c r="C189">
        <v>2768.5</v>
      </c>
      <c r="D189">
        <v>2813</v>
      </c>
      <c r="E189">
        <v>2763.5</v>
      </c>
      <c r="F189">
        <v>2775.5</v>
      </c>
      <c r="G189">
        <v>4328300</v>
      </c>
      <c r="H189" s="2" t="str">
        <f t="shared" si="12"/>
        <v>高安超え</v>
      </c>
      <c r="I189">
        <v>1</v>
      </c>
      <c r="J189">
        <f t="shared" si="14"/>
        <v>-9.5</v>
      </c>
      <c r="K189" t="str">
        <f t="shared" si="10"/>
        <v>高安超え</v>
      </c>
      <c r="L189">
        <f t="shared" si="13"/>
        <v>-9.5</v>
      </c>
      <c r="M189" s="1">
        <f t="shared" si="11"/>
        <v>42898</v>
      </c>
      <c r="N189">
        <f>SUM(J189:$J$1480)</f>
        <v>4279</v>
      </c>
      <c r="O189">
        <f>SUM(L189:$L$1480)</f>
        <v>4130</v>
      </c>
    </row>
    <row r="190" spans="2:15" x14ac:dyDescent="0.2">
      <c r="B190" s="1">
        <v>42895</v>
      </c>
      <c r="C190">
        <v>2769.5</v>
      </c>
      <c r="D190">
        <v>2790</v>
      </c>
      <c r="E190">
        <v>2747.5</v>
      </c>
      <c r="F190">
        <v>2769</v>
      </c>
      <c r="G190">
        <v>6295000</v>
      </c>
      <c r="H190" s="2" t="str">
        <f t="shared" si="12"/>
        <v>高安超え</v>
      </c>
      <c r="I190">
        <v>1</v>
      </c>
      <c r="J190">
        <f t="shared" si="14"/>
        <v>6.5</v>
      </c>
      <c r="K190" t="str">
        <f t="shared" si="10"/>
        <v>高安超え</v>
      </c>
      <c r="L190">
        <f t="shared" si="13"/>
        <v>6.5</v>
      </c>
      <c r="M190" s="1">
        <f t="shared" si="11"/>
        <v>42895</v>
      </c>
      <c r="N190">
        <f>SUM(J190:$J$1480)</f>
        <v>4288.5</v>
      </c>
      <c r="O190">
        <f>SUM(L190:$L$1480)</f>
        <v>4139.5</v>
      </c>
    </row>
    <row r="191" spans="2:15" x14ac:dyDescent="0.2">
      <c r="B191" s="1">
        <v>42894</v>
      </c>
      <c r="C191">
        <v>2710</v>
      </c>
      <c r="D191">
        <v>2748.5</v>
      </c>
      <c r="E191">
        <v>2709</v>
      </c>
      <c r="F191">
        <v>2719.5</v>
      </c>
      <c r="G191">
        <v>5780800</v>
      </c>
      <c r="H191" s="2" t="str">
        <f t="shared" si="12"/>
        <v>高安超え</v>
      </c>
      <c r="I191">
        <v>1</v>
      </c>
      <c r="J191">
        <f t="shared" si="14"/>
        <v>49.5</v>
      </c>
      <c r="K191" t="str">
        <f t="shared" si="10"/>
        <v>高安超え</v>
      </c>
      <c r="L191">
        <f t="shared" si="13"/>
        <v>49.5</v>
      </c>
      <c r="M191" s="1">
        <f t="shared" si="11"/>
        <v>42894</v>
      </c>
      <c r="N191">
        <f>SUM(J191:$J$1480)</f>
        <v>4282</v>
      </c>
      <c r="O191">
        <f>SUM(L191:$L$1480)</f>
        <v>4133</v>
      </c>
    </row>
    <row r="192" spans="2:15" x14ac:dyDescent="0.2">
      <c r="B192" s="1">
        <v>42893</v>
      </c>
      <c r="C192">
        <v>2671.5</v>
      </c>
      <c r="D192">
        <v>2702</v>
      </c>
      <c r="E192">
        <v>2645</v>
      </c>
      <c r="F192">
        <v>2683.5</v>
      </c>
      <c r="G192">
        <v>3974800</v>
      </c>
      <c r="H192" s="2" t="str">
        <f t="shared" si="12"/>
        <v>高安割れ</v>
      </c>
      <c r="I192">
        <v>1</v>
      </c>
      <c r="J192">
        <f t="shared" si="14"/>
        <v>-36</v>
      </c>
      <c r="K192" t="str">
        <f t="shared" si="10"/>
        <v>高安割れ</v>
      </c>
      <c r="L192">
        <f t="shared" si="13"/>
        <v>-36</v>
      </c>
      <c r="M192" s="1">
        <f t="shared" si="11"/>
        <v>42893</v>
      </c>
      <c r="N192">
        <f>SUM(J192:$J$1480)</f>
        <v>4232.5</v>
      </c>
      <c r="O192">
        <f>SUM(L192:$L$1480)</f>
        <v>4083.5</v>
      </c>
    </row>
    <row r="193" spans="2:15" x14ac:dyDescent="0.2">
      <c r="B193" s="1">
        <v>42892</v>
      </c>
      <c r="C193">
        <v>2711.5</v>
      </c>
      <c r="D193">
        <v>2713.5</v>
      </c>
      <c r="E193">
        <v>2674.5</v>
      </c>
      <c r="F193">
        <v>2684.5</v>
      </c>
      <c r="G193">
        <v>4299200</v>
      </c>
      <c r="H193" s="2" t="str">
        <f t="shared" si="12"/>
        <v>高安割れ</v>
      </c>
      <c r="I193">
        <v>1</v>
      </c>
      <c r="J193">
        <f t="shared" si="14"/>
        <v>1</v>
      </c>
      <c r="K193" t="str">
        <f t="shared" si="10"/>
        <v>高安割れ</v>
      </c>
      <c r="L193">
        <f t="shared" si="13"/>
        <v>1</v>
      </c>
      <c r="M193" s="1">
        <f t="shared" si="11"/>
        <v>42892</v>
      </c>
      <c r="N193">
        <f>SUM(J193:$J$1480)</f>
        <v>4268.5</v>
      </c>
      <c r="O193">
        <f>SUM(L193:$L$1480)</f>
        <v>4119.5</v>
      </c>
    </row>
    <row r="194" spans="2:15" x14ac:dyDescent="0.2">
      <c r="B194" s="1">
        <v>42891</v>
      </c>
      <c r="C194">
        <v>2742.5</v>
      </c>
      <c r="D194">
        <v>2761.5</v>
      </c>
      <c r="E194">
        <v>2716</v>
      </c>
      <c r="F194">
        <v>2737.5</v>
      </c>
      <c r="G194">
        <v>4172500</v>
      </c>
      <c r="H194" s="2" t="str">
        <f t="shared" si="12"/>
        <v/>
      </c>
      <c r="I194">
        <v>1</v>
      </c>
      <c r="J194">
        <f t="shared" si="14"/>
        <v>-53</v>
      </c>
      <c r="K194" t="str">
        <f t="shared" si="10"/>
        <v/>
      </c>
      <c r="L194">
        <f t="shared" si="13"/>
        <v>-53</v>
      </c>
      <c r="M194" s="1">
        <f t="shared" si="11"/>
        <v>42891</v>
      </c>
      <c r="N194">
        <f>SUM(J194:$J$1480)</f>
        <v>4267.5</v>
      </c>
      <c r="O194">
        <f>SUM(L194:$L$1480)</f>
        <v>4118.5</v>
      </c>
    </row>
    <row r="195" spans="2:15" x14ac:dyDescent="0.2">
      <c r="B195" s="1">
        <v>42888</v>
      </c>
      <c r="C195">
        <v>2706</v>
      </c>
      <c r="D195">
        <v>2772</v>
      </c>
      <c r="E195">
        <v>2704</v>
      </c>
      <c r="F195">
        <v>2768.5</v>
      </c>
      <c r="G195">
        <v>5839100</v>
      </c>
      <c r="H195" s="2" t="str">
        <f t="shared" si="12"/>
        <v>高安超え</v>
      </c>
      <c r="I195">
        <v>1</v>
      </c>
      <c r="J195">
        <f t="shared" si="14"/>
        <v>-31</v>
      </c>
      <c r="K195" t="str">
        <f t="shared" si="10"/>
        <v>高安超え</v>
      </c>
      <c r="L195">
        <f t="shared" si="13"/>
        <v>-31</v>
      </c>
      <c r="M195" s="1">
        <f t="shared" si="11"/>
        <v>42888</v>
      </c>
      <c r="N195">
        <f>SUM(J195:$J$1480)</f>
        <v>4320.5</v>
      </c>
      <c r="O195">
        <f>SUM(L195:$L$1480)</f>
        <v>4171.5</v>
      </c>
    </row>
    <row r="196" spans="2:15" x14ac:dyDescent="0.2">
      <c r="B196" s="1">
        <v>42887</v>
      </c>
      <c r="C196">
        <v>2708</v>
      </c>
      <c r="D196">
        <v>2713.5</v>
      </c>
      <c r="E196">
        <v>2672</v>
      </c>
      <c r="F196">
        <v>2688</v>
      </c>
      <c r="G196">
        <v>4881400</v>
      </c>
      <c r="H196" s="2" t="str">
        <f t="shared" si="12"/>
        <v>高安超え</v>
      </c>
      <c r="I196">
        <v>1</v>
      </c>
      <c r="J196">
        <f t="shared" si="14"/>
        <v>80.5</v>
      </c>
      <c r="K196" t="str">
        <f t="shared" si="10"/>
        <v>高安超え</v>
      </c>
      <c r="L196">
        <f t="shared" si="13"/>
        <v>80.5</v>
      </c>
      <c r="M196" s="1">
        <f t="shared" si="11"/>
        <v>42887</v>
      </c>
      <c r="N196">
        <f>SUM(J196:$J$1480)</f>
        <v>4351.5</v>
      </c>
      <c r="O196">
        <f>SUM(L196:$L$1480)</f>
        <v>4202.5</v>
      </c>
    </row>
    <row r="197" spans="2:15" x14ac:dyDescent="0.2">
      <c r="B197" s="1">
        <v>42886</v>
      </c>
      <c r="C197">
        <v>2640</v>
      </c>
      <c r="D197">
        <v>2653.5</v>
      </c>
      <c r="E197">
        <v>2622.5</v>
      </c>
      <c r="F197">
        <v>2633.5</v>
      </c>
      <c r="G197">
        <v>6821300</v>
      </c>
      <c r="H197" s="2" t="str">
        <f t="shared" si="12"/>
        <v>高安割れ</v>
      </c>
      <c r="I197">
        <v>1</v>
      </c>
      <c r="J197">
        <f t="shared" si="14"/>
        <v>-54.5</v>
      </c>
      <c r="K197" t="str">
        <f t="shared" si="10"/>
        <v>高安割れ</v>
      </c>
      <c r="L197">
        <f t="shared" si="13"/>
        <v>-54.5</v>
      </c>
      <c r="M197" s="1">
        <f t="shared" si="11"/>
        <v>42886</v>
      </c>
      <c r="N197">
        <f>SUM(J197:$J$1480)</f>
        <v>4271</v>
      </c>
      <c r="O197">
        <f>SUM(L197:$L$1480)</f>
        <v>4122</v>
      </c>
    </row>
    <row r="198" spans="2:15" x14ac:dyDescent="0.2">
      <c r="B198" s="1">
        <v>42885</v>
      </c>
      <c r="C198">
        <v>2644.5</v>
      </c>
      <c r="D198">
        <v>2676.5</v>
      </c>
      <c r="E198">
        <v>2630.5</v>
      </c>
      <c r="F198">
        <v>2674.5</v>
      </c>
      <c r="G198">
        <v>3988600</v>
      </c>
      <c r="H198" s="2" t="str">
        <f t="shared" si="12"/>
        <v>高安割れ</v>
      </c>
      <c r="I198">
        <v>1</v>
      </c>
      <c r="J198">
        <f t="shared" si="14"/>
        <v>41</v>
      </c>
      <c r="K198" t="str">
        <f t="shared" si="10"/>
        <v>高安割れ</v>
      </c>
      <c r="L198">
        <f t="shared" si="13"/>
        <v>41</v>
      </c>
      <c r="M198" s="1">
        <f t="shared" si="11"/>
        <v>42885</v>
      </c>
      <c r="N198">
        <f>SUM(J198:$J$1480)</f>
        <v>4325.5</v>
      </c>
      <c r="O198">
        <f>SUM(L198:$L$1480)</f>
        <v>4176.5</v>
      </c>
    </row>
    <row r="199" spans="2:15" x14ac:dyDescent="0.2">
      <c r="B199" s="1">
        <v>42884</v>
      </c>
      <c r="C199">
        <v>2670</v>
      </c>
      <c r="D199">
        <v>2680</v>
      </c>
      <c r="E199">
        <v>2650</v>
      </c>
      <c r="F199">
        <v>2650</v>
      </c>
      <c r="G199">
        <v>3056000</v>
      </c>
      <c r="H199" s="2" t="str">
        <f t="shared" si="12"/>
        <v>高安割れ</v>
      </c>
      <c r="I199">
        <v>1</v>
      </c>
      <c r="J199">
        <f t="shared" si="14"/>
        <v>-24.5</v>
      </c>
      <c r="K199" t="str">
        <f t="shared" ref="K199:K262" si="15">IF(AND(D199&lt;=D200,E199&lt;E200),"高安割れ",IF(AND(D199&gt;D200,E199&gt;E200),"高安超え",""))</f>
        <v>高安割れ</v>
      </c>
      <c r="L199">
        <f t="shared" si="13"/>
        <v>-24.5</v>
      </c>
      <c r="M199" s="1">
        <f t="shared" ref="M199:M262" si="16">+B199</f>
        <v>42884</v>
      </c>
      <c r="N199">
        <f>SUM(J199:$J$1480)</f>
        <v>4284.5</v>
      </c>
      <c r="O199">
        <f>SUM(L199:$L$1480)</f>
        <v>4135.5</v>
      </c>
    </row>
    <row r="200" spans="2:15" x14ac:dyDescent="0.2">
      <c r="B200" s="1">
        <v>42881</v>
      </c>
      <c r="C200">
        <v>2725.5</v>
      </c>
      <c r="D200">
        <v>2738</v>
      </c>
      <c r="E200">
        <v>2668.5</v>
      </c>
      <c r="F200">
        <v>2669</v>
      </c>
      <c r="G200">
        <v>5711700</v>
      </c>
      <c r="H200" s="2" t="str">
        <f t="shared" ref="H200:H263" si="17">IF(AND(D200&lt;D201,E200&lt;E201),"高安割れ",IF(AND(D200&gt;D201,E200&gt;E201),"高安超え",""))</f>
        <v/>
      </c>
      <c r="I200">
        <v>1</v>
      </c>
      <c r="J200">
        <f t="shared" si="14"/>
        <v>-19</v>
      </c>
      <c r="K200" t="str">
        <f t="shared" si="15"/>
        <v/>
      </c>
      <c r="L200">
        <f t="shared" ref="L200:L263" si="18">IF(K200="高安割れ",(F200-F199)*I200,(F199-F200)*I200)</f>
        <v>-19</v>
      </c>
      <c r="M200" s="1">
        <f t="shared" si="16"/>
        <v>42881</v>
      </c>
      <c r="N200">
        <f>SUM(J200:$J$1480)</f>
        <v>4309</v>
      </c>
      <c r="O200">
        <f>SUM(L200:$L$1480)</f>
        <v>4160</v>
      </c>
    </row>
    <row r="201" spans="2:15" x14ac:dyDescent="0.2">
      <c r="B201" s="1">
        <v>42880</v>
      </c>
      <c r="C201">
        <v>2686</v>
      </c>
      <c r="D201">
        <v>2732.5</v>
      </c>
      <c r="E201">
        <v>2677</v>
      </c>
      <c r="F201">
        <v>2726.5</v>
      </c>
      <c r="G201">
        <v>7667100</v>
      </c>
      <c r="H201" s="2" t="str">
        <f t="shared" si="17"/>
        <v>高安超え</v>
      </c>
      <c r="I201">
        <v>1</v>
      </c>
      <c r="J201">
        <f t="shared" ref="J201:J264" si="19">IF(H201="高安割れ",(F201-F200)*I201,(F200-F201)*I201)</f>
        <v>-57.5</v>
      </c>
      <c r="K201" t="str">
        <f t="shared" si="15"/>
        <v>高安超え</v>
      </c>
      <c r="L201">
        <f t="shared" si="18"/>
        <v>-57.5</v>
      </c>
      <c r="M201" s="1">
        <f t="shared" si="16"/>
        <v>42880</v>
      </c>
      <c r="N201">
        <f>SUM(J201:$J$1480)</f>
        <v>4328</v>
      </c>
      <c r="O201">
        <f>SUM(L201:$L$1480)</f>
        <v>4179</v>
      </c>
    </row>
    <row r="202" spans="2:15" x14ac:dyDescent="0.2">
      <c r="B202" s="1">
        <v>42879</v>
      </c>
      <c r="C202">
        <v>2665.5</v>
      </c>
      <c r="D202">
        <v>2677.5</v>
      </c>
      <c r="E202">
        <v>2633</v>
      </c>
      <c r="F202">
        <v>2648.5</v>
      </c>
      <c r="G202">
        <v>4505400</v>
      </c>
      <c r="H202" s="2" t="str">
        <f t="shared" si="17"/>
        <v/>
      </c>
      <c r="I202">
        <v>1</v>
      </c>
      <c r="J202">
        <f t="shared" si="19"/>
        <v>78</v>
      </c>
      <c r="K202" t="str">
        <f t="shared" si="15"/>
        <v/>
      </c>
      <c r="L202">
        <f t="shared" si="18"/>
        <v>78</v>
      </c>
      <c r="M202" s="1">
        <f t="shared" si="16"/>
        <v>42879</v>
      </c>
      <c r="N202">
        <f>SUM(J202:$J$1480)</f>
        <v>4385.5</v>
      </c>
      <c r="O202">
        <f>SUM(L202:$L$1480)</f>
        <v>4236.5</v>
      </c>
    </row>
    <row r="203" spans="2:15" x14ac:dyDescent="0.2">
      <c r="B203" s="1">
        <v>42878</v>
      </c>
      <c r="C203">
        <v>2663</v>
      </c>
      <c r="D203">
        <v>2666</v>
      </c>
      <c r="E203">
        <v>2635</v>
      </c>
      <c r="F203">
        <v>2646</v>
      </c>
      <c r="G203">
        <v>5355700</v>
      </c>
      <c r="H203" s="2" t="str">
        <f t="shared" si="17"/>
        <v>高安割れ</v>
      </c>
      <c r="I203">
        <v>1</v>
      </c>
      <c r="J203">
        <f t="shared" si="19"/>
        <v>-2.5</v>
      </c>
      <c r="K203" t="str">
        <f t="shared" si="15"/>
        <v>高安割れ</v>
      </c>
      <c r="L203">
        <f t="shared" si="18"/>
        <v>-2.5</v>
      </c>
      <c r="M203" s="1">
        <f t="shared" si="16"/>
        <v>42878</v>
      </c>
      <c r="N203">
        <f>SUM(J203:$J$1480)</f>
        <v>4307.5</v>
      </c>
      <c r="O203">
        <f>SUM(L203:$L$1480)</f>
        <v>4158.5</v>
      </c>
    </row>
    <row r="204" spans="2:15" x14ac:dyDescent="0.2">
      <c r="B204" s="1">
        <v>42877</v>
      </c>
      <c r="C204">
        <v>2697</v>
      </c>
      <c r="D204">
        <v>2705.5</v>
      </c>
      <c r="E204">
        <v>2672</v>
      </c>
      <c r="F204">
        <v>2686.5</v>
      </c>
      <c r="G204">
        <v>4538500</v>
      </c>
      <c r="H204" s="2" t="str">
        <f t="shared" si="17"/>
        <v>高安超え</v>
      </c>
      <c r="I204">
        <v>1</v>
      </c>
      <c r="J204">
        <f t="shared" si="19"/>
        <v>-40.5</v>
      </c>
      <c r="K204" t="str">
        <f t="shared" si="15"/>
        <v>高安超え</v>
      </c>
      <c r="L204">
        <f t="shared" si="18"/>
        <v>-40.5</v>
      </c>
      <c r="M204" s="1">
        <f t="shared" si="16"/>
        <v>42877</v>
      </c>
      <c r="N204">
        <f>SUM(J204:$J$1480)</f>
        <v>4310</v>
      </c>
      <c r="O204">
        <f>SUM(L204:$L$1480)</f>
        <v>4161</v>
      </c>
    </row>
    <row r="205" spans="2:15" x14ac:dyDescent="0.2">
      <c r="B205" s="1">
        <v>42874</v>
      </c>
      <c r="C205">
        <v>2670</v>
      </c>
      <c r="D205">
        <v>2695</v>
      </c>
      <c r="E205">
        <v>2634</v>
      </c>
      <c r="F205">
        <v>2647</v>
      </c>
      <c r="G205">
        <v>5560200</v>
      </c>
      <c r="H205" s="2" t="str">
        <f t="shared" si="17"/>
        <v>高安超え</v>
      </c>
      <c r="I205">
        <v>1</v>
      </c>
      <c r="J205">
        <f t="shared" si="19"/>
        <v>39.5</v>
      </c>
      <c r="K205" t="str">
        <f t="shared" si="15"/>
        <v>高安超え</v>
      </c>
      <c r="L205">
        <f t="shared" si="18"/>
        <v>39.5</v>
      </c>
      <c r="M205" s="1">
        <f t="shared" si="16"/>
        <v>42874</v>
      </c>
      <c r="N205">
        <f>SUM(J205:$J$1480)</f>
        <v>4350.5</v>
      </c>
      <c r="O205">
        <f>SUM(L205:$L$1480)</f>
        <v>4201.5</v>
      </c>
    </row>
    <row r="206" spans="2:15" x14ac:dyDescent="0.2">
      <c r="B206" s="1">
        <v>42873</v>
      </c>
      <c r="C206">
        <v>2641</v>
      </c>
      <c r="D206">
        <v>2664</v>
      </c>
      <c r="E206">
        <v>2627.5</v>
      </c>
      <c r="F206">
        <v>2645</v>
      </c>
      <c r="G206">
        <v>8090900</v>
      </c>
      <c r="H206" s="2" t="str">
        <f t="shared" si="17"/>
        <v>高安割れ</v>
      </c>
      <c r="I206">
        <v>1</v>
      </c>
      <c r="J206">
        <f t="shared" si="19"/>
        <v>-2</v>
      </c>
      <c r="K206" t="str">
        <f t="shared" si="15"/>
        <v>高安割れ</v>
      </c>
      <c r="L206">
        <f t="shared" si="18"/>
        <v>-2</v>
      </c>
      <c r="M206" s="1">
        <f t="shared" si="16"/>
        <v>42873</v>
      </c>
      <c r="N206">
        <f>SUM(J206:$J$1480)</f>
        <v>4311</v>
      </c>
      <c r="O206">
        <f>SUM(L206:$L$1480)</f>
        <v>4162</v>
      </c>
    </row>
    <row r="207" spans="2:15" x14ac:dyDescent="0.2">
      <c r="B207" s="1">
        <v>42872</v>
      </c>
      <c r="C207">
        <v>2730.5</v>
      </c>
      <c r="D207">
        <v>2740.5</v>
      </c>
      <c r="E207">
        <v>2714</v>
      </c>
      <c r="F207">
        <v>2719</v>
      </c>
      <c r="G207">
        <v>3723200</v>
      </c>
      <c r="H207" s="2" t="str">
        <f t="shared" si="17"/>
        <v>高安割れ</v>
      </c>
      <c r="I207">
        <v>1</v>
      </c>
      <c r="J207">
        <f t="shared" si="19"/>
        <v>74</v>
      </c>
      <c r="K207" t="str">
        <f t="shared" si="15"/>
        <v>高安割れ</v>
      </c>
      <c r="L207">
        <f t="shared" si="18"/>
        <v>74</v>
      </c>
      <c r="M207" s="1">
        <f t="shared" si="16"/>
        <v>42872</v>
      </c>
      <c r="N207">
        <f>SUM(J207:$J$1480)</f>
        <v>4313</v>
      </c>
      <c r="O207">
        <f>SUM(L207:$L$1480)</f>
        <v>4164</v>
      </c>
    </row>
    <row r="208" spans="2:15" x14ac:dyDescent="0.2">
      <c r="B208" s="1">
        <v>42871</v>
      </c>
      <c r="C208">
        <v>2791</v>
      </c>
      <c r="D208">
        <v>2796</v>
      </c>
      <c r="E208">
        <v>2744</v>
      </c>
      <c r="F208">
        <v>2745.5</v>
      </c>
      <c r="G208">
        <v>5998000</v>
      </c>
      <c r="H208" s="2" t="str">
        <f t="shared" si="17"/>
        <v>高安超え</v>
      </c>
      <c r="I208">
        <v>1</v>
      </c>
      <c r="J208">
        <f t="shared" si="19"/>
        <v>-26.5</v>
      </c>
      <c r="K208" t="str">
        <f t="shared" si="15"/>
        <v>高安超え</v>
      </c>
      <c r="L208">
        <f t="shared" si="18"/>
        <v>-26.5</v>
      </c>
      <c r="M208" s="1">
        <f t="shared" si="16"/>
        <v>42871</v>
      </c>
      <c r="N208">
        <f>SUM(J208:$J$1480)</f>
        <v>4239</v>
      </c>
      <c r="O208">
        <f>SUM(L208:$L$1480)</f>
        <v>4090</v>
      </c>
    </row>
    <row r="209" spans="2:15" x14ac:dyDescent="0.2">
      <c r="B209" s="1">
        <v>42870</v>
      </c>
      <c r="C209">
        <v>2763</v>
      </c>
      <c r="D209">
        <v>2766</v>
      </c>
      <c r="E209">
        <v>2737.5</v>
      </c>
      <c r="F209">
        <v>2741</v>
      </c>
      <c r="G209">
        <v>7041800</v>
      </c>
      <c r="H209" s="2" t="str">
        <f t="shared" si="17"/>
        <v>高安割れ</v>
      </c>
      <c r="I209">
        <v>1</v>
      </c>
      <c r="J209">
        <f t="shared" si="19"/>
        <v>-4.5</v>
      </c>
      <c r="K209" t="str">
        <f t="shared" si="15"/>
        <v>高安割れ</v>
      </c>
      <c r="L209">
        <f t="shared" si="18"/>
        <v>-4.5</v>
      </c>
      <c r="M209" s="1">
        <f t="shared" si="16"/>
        <v>42870</v>
      </c>
      <c r="N209">
        <f>SUM(J209:$J$1480)</f>
        <v>4265.5</v>
      </c>
      <c r="O209">
        <f>SUM(L209:$L$1480)</f>
        <v>4116.5</v>
      </c>
    </row>
    <row r="210" spans="2:15" x14ac:dyDescent="0.2">
      <c r="B210" s="1">
        <v>42867</v>
      </c>
      <c r="C210">
        <v>2850</v>
      </c>
      <c r="D210">
        <v>2873</v>
      </c>
      <c r="E210">
        <v>2785</v>
      </c>
      <c r="F210">
        <v>2795.5</v>
      </c>
      <c r="G210">
        <v>7476900</v>
      </c>
      <c r="H210" s="2" t="str">
        <f t="shared" si="17"/>
        <v>高安割れ</v>
      </c>
      <c r="I210">
        <v>1</v>
      </c>
      <c r="J210">
        <f t="shared" si="19"/>
        <v>54.5</v>
      </c>
      <c r="K210" t="str">
        <f t="shared" si="15"/>
        <v>高安割れ</v>
      </c>
      <c r="L210">
        <f t="shared" si="18"/>
        <v>54.5</v>
      </c>
      <c r="M210" s="1">
        <f t="shared" si="16"/>
        <v>42867</v>
      </c>
      <c r="N210">
        <f>SUM(J210:$J$1480)</f>
        <v>4270</v>
      </c>
      <c r="O210">
        <f>SUM(L210:$L$1480)</f>
        <v>4121</v>
      </c>
    </row>
    <row r="211" spans="2:15" x14ac:dyDescent="0.2">
      <c r="B211" s="1">
        <v>42866</v>
      </c>
      <c r="C211">
        <v>2907.5</v>
      </c>
      <c r="D211">
        <v>2907.5</v>
      </c>
      <c r="E211">
        <v>2856</v>
      </c>
      <c r="F211">
        <v>2860</v>
      </c>
      <c r="G211">
        <v>5498300</v>
      </c>
      <c r="H211" s="2" t="str">
        <f t="shared" si="17"/>
        <v/>
      </c>
      <c r="I211">
        <v>1</v>
      </c>
      <c r="J211">
        <f t="shared" si="19"/>
        <v>-64.5</v>
      </c>
      <c r="K211" t="str">
        <f t="shared" si="15"/>
        <v/>
      </c>
      <c r="L211">
        <f t="shared" si="18"/>
        <v>-64.5</v>
      </c>
      <c r="M211" s="1">
        <f t="shared" si="16"/>
        <v>42866</v>
      </c>
      <c r="N211">
        <f>SUM(J211:$J$1480)</f>
        <v>4215.5</v>
      </c>
      <c r="O211">
        <f>SUM(L211:$L$1480)</f>
        <v>4066.5</v>
      </c>
    </row>
    <row r="212" spans="2:15" x14ac:dyDescent="0.2">
      <c r="B212" s="1">
        <v>42865</v>
      </c>
      <c r="C212">
        <v>2852.5</v>
      </c>
      <c r="D212">
        <v>2925</v>
      </c>
      <c r="E212">
        <v>2850</v>
      </c>
      <c r="F212">
        <v>2888</v>
      </c>
      <c r="G212">
        <v>6640800</v>
      </c>
      <c r="H212" s="2" t="str">
        <f t="shared" si="17"/>
        <v>高安超え</v>
      </c>
      <c r="I212">
        <v>1</v>
      </c>
      <c r="J212">
        <f t="shared" si="19"/>
        <v>-28</v>
      </c>
      <c r="K212" t="str">
        <f t="shared" si="15"/>
        <v>高安超え</v>
      </c>
      <c r="L212">
        <f t="shared" si="18"/>
        <v>-28</v>
      </c>
      <c r="M212" s="1">
        <f t="shared" si="16"/>
        <v>42865</v>
      </c>
      <c r="N212">
        <f>SUM(J212:$J$1480)</f>
        <v>4280</v>
      </c>
      <c r="O212">
        <f>SUM(L212:$L$1480)</f>
        <v>4131</v>
      </c>
    </row>
    <row r="213" spans="2:15" x14ac:dyDescent="0.2">
      <c r="B213" s="1">
        <v>42864</v>
      </c>
      <c r="C213">
        <v>2832</v>
      </c>
      <c r="D213">
        <v>2845</v>
      </c>
      <c r="E213">
        <v>2801</v>
      </c>
      <c r="F213">
        <v>2832.5</v>
      </c>
      <c r="G213">
        <v>8908400</v>
      </c>
      <c r="H213" s="2" t="str">
        <f t="shared" si="17"/>
        <v>高安割れ</v>
      </c>
      <c r="I213">
        <v>1</v>
      </c>
      <c r="J213">
        <f t="shared" si="19"/>
        <v>-55.5</v>
      </c>
      <c r="K213" t="str">
        <f t="shared" si="15"/>
        <v>高安割れ</v>
      </c>
      <c r="L213">
        <f t="shared" si="18"/>
        <v>-55.5</v>
      </c>
      <c r="M213" s="1">
        <f t="shared" si="16"/>
        <v>42864</v>
      </c>
      <c r="N213">
        <f>SUM(J213:$J$1480)</f>
        <v>4308</v>
      </c>
      <c r="O213">
        <f>SUM(L213:$L$1480)</f>
        <v>4159</v>
      </c>
    </row>
    <row r="214" spans="2:15" x14ac:dyDescent="0.2">
      <c r="B214" s="1">
        <v>42863</v>
      </c>
      <c r="C214">
        <v>2933.5</v>
      </c>
      <c r="D214">
        <v>2938</v>
      </c>
      <c r="E214">
        <v>2877</v>
      </c>
      <c r="F214">
        <v>2882</v>
      </c>
      <c r="G214">
        <v>9409600</v>
      </c>
      <c r="H214" s="2" t="str">
        <f t="shared" si="17"/>
        <v>高安割れ</v>
      </c>
      <c r="I214">
        <v>1</v>
      </c>
      <c r="J214">
        <f t="shared" si="19"/>
        <v>49.5</v>
      </c>
      <c r="K214" t="str">
        <f t="shared" si="15"/>
        <v>高安割れ</v>
      </c>
      <c r="L214">
        <f t="shared" si="18"/>
        <v>49.5</v>
      </c>
      <c r="M214" s="1">
        <f t="shared" si="16"/>
        <v>42863</v>
      </c>
      <c r="N214">
        <f>SUM(J214:$J$1480)</f>
        <v>4363.5</v>
      </c>
      <c r="O214">
        <f>SUM(L214:$L$1480)</f>
        <v>4214.5</v>
      </c>
    </row>
    <row r="215" spans="2:15" x14ac:dyDescent="0.2">
      <c r="B215" s="1">
        <v>42857</v>
      </c>
      <c r="C215">
        <v>2952</v>
      </c>
      <c r="D215">
        <v>2953.5</v>
      </c>
      <c r="E215">
        <v>2926</v>
      </c>
      <c r="F215">
        <v>2935.5</v>
      </c>
      <c r="G215">
        <v>3450800</v>
      </c>
      <c r="H215" s="2" t="str">
        <f t="shared" si="17"/>
        <v/>
      </c>
      <c r="I215">
        <v>1</v>
      </c>
      <c r="J215">
        <f t="shared" si="19"/>
        <v>-53.5</v>
      </c>
      <c r="K215" t="str">
        <f t="shared" si="15"/>
        <v/>
      </c>
      <c r="L215">
        <f t="shared" si="18"/>
        <v>-53.5</v>
      </c>
      <c r="M215" s="1">
        <f t="shared" si="16"/>
        <v>42857</v>
      </c>
      <c r="N215">
        <f>SUM(J215:$J$1480)</f>
        <v>4314</v>
      </c>
      <c r="O215">
        <f>SUM(L215:$L$1480)</f>
        <v>4165</v>
      </c>
    </row>
    <row r="216" spans="2:15" x14ac:dyDescent="0.2">
      <c r="B216" s="1">
        <v>42856</v>
      </c>
      <c r="C216">
        <v>2940</v>
      </c>
      <c r="D216">
        <v>2961.5</v>
      </c>
      <c r="E216">
        <v>2895.5</v>
      </c>
      <c r="F216">
        <v>2961</v>
      </c>
      <c r="G216">
        <v>3525200</v>
      </c>
      <c r="H216" s="2" t="str">
        <f t="shared" si="17"/>
        <v>高安割れ</v>
      </c>
      <c r="I216">
        <v>1</v>
      </c>
      <c r="J216">
        <f t="shared" si="19"/>
        <v>25.5</v>
      </c>
      <c r="K216" t="str">
        <f t="shared" si="15"/>
        <v>高安割れ</v>
      </c>
      <c r="L216">
        <f t="shared" si="18"/>
        <v>25.5</v>
      </c>
      <c r="M216" s="1">
        <f t="shared" si="16"/>
        <v>42856</v>
      </c>
      <c r="N216">
        <f>SUM(J216:$J$1480)</f>
        <v>4367.5</v>
      </c>
      <c r="O216">
        <f>SUM(L216:$L$1480)</f>
        <v>4218.5</v>
      </c>
    </row>
    <row r="217" spans="2:15" x14ac:dyDescent="0.2">
      <c r="B217" s="1">
        <v>42853</v>
      </c>
      <c r="C217">
        <v>3005</v>
      </c>
      <c r="D217">
        <v>3008</v>
      </c>
      <c r="E217">
        <v>2967.5</v>
      </c>
      <c r="F217">
        <v>2972</v>
      </c>
      <c r="G217">
        <v>7918200</v>
      </c>
      <c r="H217" s="2" t="str">
        <f t="shared" si="17"/>
        <v>高安超え</v>
      </c>
      <c r="I217">
        <v>1</v>
      </c>
      <c r="J217">
        <f t="shared" si="19"/>
        <v>-11</v>
      </c>
      <c r="K217" t="str">
        <f t="shared" si="15"/>
        <v>高安超え</v>
      </c>
      <c r="L217">
        <f t="shared" si="18"/>
        <v>-11</v>
      </c>
      <c r="M217" s="1">
        <f t="shared" si="16"/>
        <v>42853</v>
      </c>
      <c r="N217">
        <f>SUM(J217:$J$1480)</f>
        <v>4342</v>
      </c>
      <c r="O217">
        <f>SUM(L217:$L$1480)</f>
        <v>4193</v>
      </c>
    </row>
    <row r="218" spans="2:15" x14ac:dyDescent="0.2">
      <c r="B218" s="1">
        <v>42852</v>
      </c>
      <c r="C218">
        <v>2923</v>
      </c>
      <c r="D218">
        <v>2960</v>
      </c>
      <c r="E218">
        <v>2921</v>
      </c>
      <c r="F218">
        <v>2947</v>
      </c>
      <c r="G218">
        <v>4191500</v>
      </c>
      <c r="H218" s="2" t="str">
        <f t="shared" si="17"/>
        <v>高安超え</v>
      </c>
      <c r="I218">
        <v>1</v>
      </c>
      <c r="J218">
        <f t="shared" si="19"/>
        <v>25</v>
      </c>
      <c r="K218" t="str">
        <f t="shared" si="15"/>
        <v>高安超え</v>
      </c>
      <c r="L218">
        <f t="shared" si="18"/>
        <v>25</v>
      </c>
      <c r="M218" s="1">
        <f t="shared" si="16"/>
        <v>42852</v>
      </c>
      <c r="N218">
        <f>SUM(J218:$J$1480)</f>
        <v>4353</v>
      </c>
      <c r="O218">
        <f>SUM(L218:$L$1480)</f>
        <v>4204</v>
      </c>
    </row>
    <row r="219" spans="2:15" x14ac:dyDescent="0.2">
      <c r="B219" s="1">
        <v>42851</v>
      </c>
      <c r="C219">
        <v>2945</v>
      </c>
      <c r="D219">
        <v>2954</v>
      </c>
      <c r="E219">
        <v>2909.5</v>
      </c>
      <c r="F219">
        <v>2945</v>
      </c>
      <c r="G219">
        <v>7382000</v>
      </c>
      <c r="H219" s="2" t="str">
        <f t="shared" si="17"/>
        <v>高安超え</v>
      </c>
      <c r="I219">
        <v>1</v>
      </c>
      <c r="J219">
        <f t="shared" si="19"/>
        <v>2</v>
      </c>
      <c r="K219" t="str">
        <f t="shared" si="15"/>
        <v>高安超え</v>
      </c>
      <c r="L219">
        <f t="shared" si="18"/>
        <v>2</v>
      </c>
      <c r="M219" s="1">
        <f t="shared" si="16"/>
        <v>42851</v>
      </c>
      <c r="N219">
        <f>SUM(J219:$J$1480)</f>
        <v>4328</v>
      </c>
      <c r="O219">
        <f>SUM(L219:$L$1480)</f>
        <v>4179</v>
      </c>
    </row>
    <row r="220" spans="2:15" x14ac:dyDescent="0.2">
      <c r="B220" s="1">
        <v>42850</v>
      </c>
      <c r="C220">
        <v>2750</v>
      </c>
      <c r="D220">
        <v>2858</v>
      </c>
      <c r="E220">
        <v>2747.5</v>
      </c>
      <c r="F220">
        <v>2849</v>
      </c>
      <c r="G220">
        <v>9503600</v>
      </c>
      <c r="H220" s="2" t="str">
        <f t="shared" si="17"/>
        <v>高安超え</v>
      </c>
      <c r="I220">
        <v>1</v>
      </c>
      <c r="J220">
        <f t="shared" si="19"/>
        <v>96</v>
      </c>
      <c r="K220" t="str">
        <f t="shared" si="15"/>
        <v>高安超え</v>
      </c>
      <c r="L220">
        <f t="shared" si="18"/>
        <v>96</v>
      </c>
      <c r="M220" s="1">
        <f t="shared" si="16"/>
        <v>42850</v>
      </c>
      <c r="N220">
        <f>SUM(J220:$J$1480)</f>
        <v>4326</v>
      </c>
      <c r="O220">
        <f>SUM(L220:$L$1480)</f>
        <v>4177</v>
      </c>
    </row>
    <row r="221" spans="2:15" x14ac:dyDescent="0.2">
      <c r="B221" s="1">
        <v>42849</v>
      </c>
      <c r="C221">
        <v>2804.5</v>
      </c>
      <c r="D221">
        <v>2814.5</v>
      </c>
      <c r="E221">
        <v>2728.5</v>
      </c>
      <c r="F221">
        <v>2728.5</v>
      </c>
      <c r="G221">
        <v>5566400</v>
      </c>
      <c r="H221" s="2" t="str">
        <f t="shared" si="17"/>
        <v>高安超え</v>
      </c>
      <c r="I221">
        <v>1</v>
      </c>
      <c r="J221">
        <f t="shared" si="19"/>
        <v>120.5</v>
      </c>
      <c r="K221" t="str">
        <f t="shared" si="15"/>
        <v>高安超え</v>
      </c>
      <c r="L221">
        <f t="shared" si="18"/>
        <v>120.5</v>
      </c>
      <c r="M221" s="1">
        <f t="shared" si="16"/>
        <v>42849</v>
      </c>
      <c r="N221">
        <f>SUM(J221:$J$1480)</f>
        <v>4230</v>
      </c>
      <c r="O221">
        <f>SUM(L221:$L$1480)</f>
        <v>4081</v>
      </c>
    </row>
    <row r="222" spans="2:15" x14ac:dyDescent="0.2">
      <c r="B222" s="1">
        <v>42846</v>
      </c>
      <c r="C222">
        <v>2715</v>
      </c>
      <c r="D222">
        <v>2771</v>
      </c>
      <c r="E222">
        <v>2706</v>
      </c>
      <c r="F222">
        <v>2764</v>
      </c>
      <c r="G222">
        <v>8480700</v>
      </c>
      <c r="H222" s="2" t="str">
        <f t="shared" si="17"/>
        <v>高安超え</v>
      </c>
      <c r="I222">
        <v>1</v>
      </c>
      <c r="J222">
        <f t="shared" si="19"/>
        <v>-35.5</v>
      </c>
      <c r="K222" t="str">
        <f t="shared" si="15"/>
        <v>高安超え</v>
      </c>
      <c r="L222">
        <f t="shared" si="18"/>
        <v>-35.5</v>
      </c>
      <c r="M222" s="1">
        <f t="shared" si="16"/>
        <v>42846</v>
      </c>
      <c r="N222">
        <f>SUM(J222:$J$1480)</f>
        <v>4109.5</v>
      </c>
      <c r="O222">
        <f>SUM(L222:$L$1480)</f>
        <v>3960.5</v>
      </c>
    </row>
    <row r="223" spans="2:15" x14ac:dyDescent="0.2">
      <c r="B223" s="1">
        <v>42845</v>
      </c>
      <c r="C223">
        <v>2700</v>
      </c>
      <c r="D223">
        <v>2705</v>
      </c>
      <c r="E223">
        <v>2666</v>
      </c>
      <c r="F223">
        <v>2666</v>
      </c>
      <c r="G223">
        <v>5731300</v>
      </c>
      <c r="H223" s="2" t="str">
        <f t="shared" si="17"/>
        <v>高安割れ</v>
      </c>
      <c r="I223">
        <v>1</v>
      </c>
      <c r="J223">
        <f t="shared" si="19"/>
        <v>-98</v>
      </c>
      <c r="K223" t="str">
        <f t="shared" si="15"/>
        <v>高安割れ</v>
      </c>
      <c r="L223">
        <f t="shared" si="18"/>
        <v>-98</v>
      </c>
      <c r="M223" s="1">
        <f t="shared" si="16"/>
        <v>42845</v>
      </c>
      <c r="N223">
        <f>SUM(J223:$J$1480)</f>
        <v>4145</v>
      </c>
      <c r="O223">
        <f>SUM(L223:$L$1480)</f>
        <v>3996</v>
      </c>
    </row>
    <row r="224" spans="2:15" x14ac:dyDescent="0.2">
      <c r="B224" s="1">
        <v>42844</v>
      </c>
      <c r="C224">
        <v>2738</v>
      </c>
      <c r="D224">
        <v>2755</v>
      </c>
      <c r="E224">
        <v>2721.5</v>
      </c>
      <c r="F224">
        <v>2722</v>
      </c>
      <c r="G224">
        <v>4042700</v>
      </c>
      <c r="H224" s="2" t="str">
        <f t="shared" si="17"/>
        <v/>
      </c>
      <c r="I224">
        <v>1</v>
      </c>
      <c r="J224">
        <f t="shared" si="19"/>
        <v>-56</v>
      </c>
      <c r="K224" t="str">
        <f t="shared" si="15"/>
        <v/>
      </c>
      <c r="L224">
        <f t="shared" si="18"/>
        <v>-56</v>
      </c>
      <c r="M224" s="1">
        <f t="shared" si="16"/>
        <v>42844</v>
      </c>
      <c r="N224">
        <f>SUM(J224:$J$1480)</f>
        <v>4243</v>
      </c>
      <c r="O224">
        <f>SUM(L224:$L$1480)</f>
        <v>4094</v>
      </c>
    </row>
    <row r="225" spans="2:15" x14ac:dyDescent="0.2">
      <c r="B225" s="1">
        <v>42843</v>
      </c>
      <c r="C225">
        <v>2750</v>
      </c>
      <c r="D225">
        <v>2788</v>
      </c>
      <c r="E225">
        <v>2716.5</v>
      </c>
      <c r="F225">
        <v>2728</v>
      </c>
      <c r="G225">
        <v>2692800</v>
      </c>
      <c r="H225" s="2" t="str">
        <f t="shared" si="17"/>
        <v>高安超え</v>
      </c>
      <c r="I225">
        <v>1</v>
      </c>
      <c r="J225">
        <f t="shared" si="19"/>
        <v>-6</v>
      </c>
      <c r="K225" t="str">
        <f t="shared" si="15"/>
        <v>高安超え</v>
      </c>
      <c r="L225">
        <f t="shared" si="18"/>
        <v>-6</v>
      </c>
      <c r="M225" s="1">
        <f t="shared" si="16"/>
        <v>42843</v>
      </c>
      <c r="N225">
        <f>SUM(J225:$J$1480)</f>
        <v>4299</v>
      </c>
      <c r="O225">
        <f>SUM(L225:$L$1480)</f>
        <v>4150</v>
      </c>
    </row>
    <row r="226" spans="2:15" x14ac:dyDescent="0.2">
      <c r="B226" s="1">
        <v>42842</v>
      </c>
      <c r="C226">
        <v>2716</v>
      </c>
      <c r="D226">
        <v>2738</v>
      </c>
      <c r="E226">
        <v>2704</v>
      </c>
      <c r="F226">
        <v>2734</v>
      </c>
      <c r="G226">
        <v>2632400</v>
      </c>
      <c r="H226" s="2" t="str">
        <f t="shared" si="17"/>
        <v>高安割れ</v>
      </c>
      <c r="I226">
        <v>1</v>
      </c>
      <c r="J226">
        <f t="shared" si="19"/>
        <v>6</v>
      </c>
      <c r="K226" t="str">
        <f t="shared" si="15"/>
        <v>高安割れ</v>
      </c>
      <c r="L226">
        <f t="shared" si="18"/>
        <v>6</v>
      </c>
      <c r="M226" s="1">
        <f t="shared" si="16"/>
        <v>42842</v>
      </c>
      <c r="N226">
        <f>SUM(J226:$J$1480)</f>
        <v>4305</v>
      </c>
      <c r="O226">
        <f>SUM(L226:$L$1480)</f>
        <v>4156</v>
      </c>
    </row>
    <row r="227" spans="2:15" x14ac:dyDescent="0.2">
      <c r="B227" s="1">
        <v>42839</v>
      </c>
      <c r="C227">
        <v>2766.5</v>
      </c>
      <c r="D227">
        <v>2768</v>
      </c>
      <c r="E227">
        <v>2719.5</v>
      </c>
      <c r="F227">
        <v>2732.5</v>
      </c>
      <c r="G227">
        <v>4582900</v>
      </c>
      <c r="H227" s="2" t="str">
        <f t="shared" si="17"/>
        <v>高安割れ</v>
      </c>
      <c r="I227">
        <v>1</v>
      </c>
      <c r="J227">
        <f t="shared" si="19"/>
        <v>-1.5</v>
      </c>
      <c r="K227" t="str">
        <f t="shared" si="15"/>
        <v>高安割れ</v>
      </c>
      <c r="L227">
        <f t="shared" si="18"/>
        <v>-1.5</v>
      </c>
      <c r="M227" s="1">
        <f t="shared" si="16"/>
        <v>42839</v>
      </c>
      <c r="N227">
        <f>SUM(J227:$J$1480)</f>
        <v>4299</v>
      </c>
      <c r="O227">
        <f>SUM(L227:$L$1480)</f>
        <v>4150</v>
      </c>
    </row>
    <row r="228" spans="2:15" x14ac:dyDescent="0.2">
      <c r="B228" s="1">
        <v>42838</v>
      </c>
      <c r="C228">
        <v>2763.5</v>
      </c>
      <c r="D228">
        <v>2782</v>
      </c>
      <c r="E228">
        <v>2735.5</v>
      </c>
      <c r="F228">
        <v>2753</v>
      </c>
      <c r="G228">
        <v>4425900</v>
      </c>
      <c r="H228" s="2" t="str">
        <f t="shared" si="17"/>
        <v>高安割れ</v>
      </c>
      <c r="I228">
        <v>1</v>
      </c>
      <c r="J228">
        <f t="shared" si="19"/>
        <v>20.5</v>
      </c>
      <c r="K228" t="str">
        <f t="shared" si="15"/>
        <v>高安割れ</v>
      </c>
      <c r="L228">
        <f t="shared" si="18"/>
        <v>20.5</v>
      </c>
      <c r="M228" s="1">
        <f t="shared" si="16"/>
        <v>42838</v>
      </c>
      <c r="N228">
        <f>SUM(J228:$J$1480)</f>
        <v>4300.5</v>
      </c>
      <c r="O228">
        <f>SUM(L228:$L$1480)</f>
        <v>4151.5</v>
      </c>
    </row>
    <row r="229" spans="2:15" x14ac:dyDescent="0.2">
      <c r="B229" s="1">
        <v>42837</v>
      </c>
      <c r="C229">
        <v>2801.5</v>
      </c>
      <c r="D229">
        <v>2817.5</v>
      </c>
      <c r="E229">
        <v>2775</v>
      </c>
      <c r="F229">
        <v>2789</v>
      </c>
      <c r="G229">
        <v>2800000</v>
      </c>
      <c r="H229" s="2" t="str">
        <f t="shared" si="17"/>
        <v>高安割れ</v>
      </c>
      <c r="I229">
        <v>1</v>
      </c>
      <c r="J229">
        <f t="shared" si="19"/>
        <v>36</v>
      </c>
      <c r="K229" t="str">
        <f t="shared" si="15"/>
        <v>高安割れ</v>
      </c>
      <c r="L229">
        <f t="shared" si="18"/>
        <v>36</v>
      </c>
      <c r="M229" s="1">
        <f t="shared" si="16"/>
        <v>42837</v>
      </c>
      <c r="N229">
        <f>SUM(J229:$J$1480)</f>
        <v>4280</v>
      </c>
      <c r="O229">
        <f>SUM(L229:$L$1480)</f>
        <v>4131</v>
      </c>
    </row>
    <row r="230" spans="2:15" x14ac:dyDescent="0.2">
      <c r="B230" s="1">
        <v>42836</v>
      </c>
      <c r="C230">
        <v>2846</v>
      </c>
      <c r="D230">
        <v>2851</v>
      </c>
      <c r="E230">
        <v>2808.5</v>
      </c>
      <c r="F230">
        <v>2824.5</v>
      </c>
      <c r="G230">
        <v>3193200</v>
      </c>
      <c r="H230" s="2" t="str">
        <f t="shared" si="17"/>
        <v>高安割れ</v>
      </c>
      <c r="I230">
        <v>1</v>
      </c>
      <c r="J230">
        <f t="shared" si="19"/>
        <v>35.5</v>
      </c>
      <c r="K230" t="str">
        <f t="shared" si="15"/>
        <v>高安割れ</v>
      </c>
      <c r="L230">
        <f t="shared" si="18"/>
        <v>35.5</v>
      </c>
      <c r="M230" s="1">
        <f t="shared" si="16"/>
        <v>42836</v>
      </c>
      <c r="N230">
        <f>SUM(J230:$J$1480)</f>
        <v>4244</v>
      </c>
      <c r="O230">
        <f>SUM(L230:$L$1480)</f>
        <v>4095</v>
      </c>
    </row>
    <row r="231" spans="2:15" x14ac:dyDescent="0.2">
      <c r="B231" s="1">
        <v>42835</v>
      </c>
      <c r="C231">
        <v>2856.5</v>
      </c>
      <c r="D231">
        <v>2887</v>
      </c>
      <c r="E231">
        <v>2833.5</v>
      </c>
      <c r="F231">
        <v>2871.5</v>
      </c>
      <c r="G231">
        <v>3057700</v>
      </c>
      <c r="H231" s="2" t="str">
        <f t="shared" si="17"/>
        <v/>
      </c>
      <c r="I231">
        <v>1</v>
      </c>
      <c r="J231">
        <f t="shared" si="19"/>
        <v>-47</v>
      </c>
      <c r="K231" t="str">
        <f t="shared" si="15"/>
        <v/>
      </c>
      <c r="L231">
        <f t="shared" si="18"/>
        <v>-47</v>
      </c>
      <c r="M231" s="1">
        <f t="shared" si="16"/>
        <v>42835</v>
      </c>
      <c r="N231">
        <f>SUM(J231:$J$1480)</f>
        <v>4208.5</v>
      </c>
      <c r="O231">
        <f>SUM(L231:$L$1480)</f>
        <v>4059.5</v>
      </c>
    </row>
    <row r="232" spans="2:15" x14ac:dyDescent="0.2">
      <c r="B232" s="1">
        <v>42832</v>
      </c>
      <c r="C232">
        <v>2881</v>
      </c>
      <c r="D232">
        <v>2887.5</v>
      </c>
      <c r="E232">
        <v>2818.5</v>
      </c>
      <c r="F232">
        <v>2852.5</v>
      </c>
      <c r="G232">
        <v>4467900</v>
      </c>
      <c r="H232" s="2" t="str">
        <f t="shared" si="17"/>
        <v/>
      </c>
      <c r="I232">
        <v>1</v>
      </c>
      <c r="J232">
        <f t="shared" si="19"/>
        <v>19</v>
      </c>
      <c r="K232" t="str">
        <f t="shared" si="15"/>
        <v>高安割れ</v>
      </c>
      <c r="L232">
        <f t="shared" si="18"/>
        <v>-19</v>
      </c>
      <c r="M232" s="1">
        <f t="shared" si="16"/>
        <v>42832</v>
      </c>
      <c r="N232">
        <f>SUM(J232:$J$1480)</f>
        <v>4255.5</v>
      </c>
      <c r="O232">
        <f>SUM(L232:$L$1480)</f>
        <v>4106.5</v>
      </c>
    </row>
    <row r="233" spans="2:15" x14ac:dyDescent="0.2">
      <c r="B233" s="1">
        <v>42831</v>
      </c>
      <c r="C233">
        <v>2871.5</v>
      </c>
      <c r="D233">
        <v>2887.5</v>
      </c>
      <c r="E233">
        <v>2843</v>
      </c>
      <c r="F233">
        <v>2870</v>
      </c>
      <c r="G233">
        <v>4546300</v>
      </c>
      <c r="H233" s="2" t="str">
        <f t="shared" si="17"/>
        <v>高安割れ</v>
      </c>
      <c r="I233">
        <v>1</v>
      </c>
      <c r="J233">
        <f t="shared" si="19"/>
        <v>17.5</v>
      </c>
      <c r="K233" t="str">
        <f t="shared" si="15"/>
        <v>高安割れ</v>
      </c>
      <c r="L233">
        <f t="shared" si="18"/>
        <v>17.5</v>
      </c>
      <c r="M233" s="1">
        <f t="shared" si="16"/>
        <v>42831</v>
      </c>
      <c r="N233">
        <f>SUM(J233:$J$1480)</f>
        <v>4236.5</v>
      </c>
      <c r="O233">
        <f>SUM(L233:$L$1480)</f>
        <v>4125.5</v>
      </c>
    </row>
    <row r="234" spans="2:15" x14ac:dyDescent="0.2">
      <c r="B234" s="1">
        <v>42830</v>
      </c>
      <c r="C234">
        <v>2941.5</v>
      </c>
      <c r="D234">
        <v>2941.5</v>
      </c>
      <c r="E234">
        <v>2874</v>
      </c>
      <c r="F234">
        <v>2893.5</v>
      </c>
      <c r="G234">
        <v>2725400</v>
      </c>
      <c r="H234" s="2" t="str">
        <f t="shared" si="17"/>
        <v>高安超え</v>
      </c>
      <c r="I234">
        <v>1</v>
      </c>
      <c r="J234">
        <f t="shared" si="19"/>
        <v>-23.5</v>
      </c>
      <c r="K234" t="str">
        <f t="shared" si="15"/>
        <v>高安超え</v>
      </c>
      <c r="L234">
        <f t="shared" si="18"/>
        <v>-23.5</v>
      </c>
      <c r="M234" s="1">
        <f t="shared" si="16"/>
        <v>42830</v>
      </c>
      <c r="N234">
        <f>SUM(J234:$J$1480)</f>
        <v>4219</v>
      </c>
      <c r="O234">
        <f>SUM(L234:$L$1480)</f>
        <v>4108</v>
      </c>
    </row>
    <row r="235" spans="2:15" x14ac:dyDescent="0.2">
      <c r="B235" s="1">
        <v>42829</v>
      </c>
      <c r="C235">
        <v>2908.5</v>
      </c>
      <c r="D235">
        <v>2928.5</v>
      </c>
      <c r="E235">
        <v>2868</v>
      </c>
      <c r="F235">
        <v>2891.5</v>
      </c>
      <c r="G235">
        <v>3167600</v>
      </c>
      <c r="H235" s="2" t="str">
        <f t="shared" si="17"/>
        <v/>
      </c>
      <c r="I235">
        <v>1</v>
      </c>
      <c r="J235">
        <f t="shared" si="19"/>
        <v>2</v>
      </c>
      <c r="K235" t="str">
        <f t="shared" si="15"/>
        <v/>
      </c>
      <c r="L235">
        <f t="shared" si="18"/>
        <v>2</v>
      </c>
      <c r="M235" s="1">
        <f t="shared" si="16"/>
        <v>42829</v>
      </c>
      <c r="N235">
        <f>SUM(J235:$J$1480)</f>
        <v>4242.5</v>
      </c>
      <c r="O235">
        <f>SUM(L235:$L$1480)</f>
        <v>4131.5</v>
      </c>
    </row>
    <row r="236" spans="2:15" x14ac:dyDescent="0.2">
      <c r="B236" s="1">
        <v>42828</v>
      </c>
      <c r="C236">
        <v>2901.5</v>
      </c>
      <c r="D236">
        <v>2926</v>
      </c>
      <c r="E236">
        <v>2878</v>
      </c>
      <c r="F236">
        <v>2910.5</v>
      </c>
      <c r="G236">
        <v>2955300</v>
      </c>
      <c r="H236" s="2" t="str">
        <f t="shared" si="17"/>
        <v>高安割れ</v>
      </c>
      <c r="I236">
        <v>1</v>
      </c>
      <c r="J236">
        <f t="shared" si="19"/>
        <v>19</v>
      </c>
      <c r="K236" t="str">
        <f t="shared" si="15"/>
        <v>高安割れ</v>
      </c>
      <c r="L236">
        <f t="shared" si="18"/>
        <v>19</v>
      </c>
      <c r="M236" s="1">
        <f t="shared" si="16"/>
        <v>42828</v>
      </c>
      <c r="N236">
        <f>SUM(J236:$J$1480)</f>
        <v>4240.5</v>
      </c>
      <c r="O236">
        <f>SUM(L236:$L$1480)</f>
        <v>4129.5</v>
      </c>
    </row>
    <row r="237" spans="2:15" x14ac:dyDescent="0.2">
      <c r="B237" s="1">
        <v>42825</v>
      </c>
      <c r="C237">
        <v>2970</v>
      </c>
      <c r="D237">
        <v>2970.5</v>
      </c>
      <c r="E237">
        <v>2901.5</v>
      </c>
      <c r="F237">
        <v>2901.5</v>
      </c>
      <c r="G237">
        <v>4191900</v>
      </c>
      <c r="H237" s="2" t="str">
        <f t="shared" si="17"/>
        <v/>
      </c>
      <c r="I237">
        <v>1</v>
      </c>
      <c r="J237">
        <f t="shared" si="19"/>
        <v>9</v>
      </c>
      <c r="K237" t="str">
        <f t="shared" si="15"/>
        <v/>
      </c>
      <c r="L237">
        <f t="shared" si="18"/>
        <v>9</v>
      </c>
      <c r="M237" s="1">
        <f t="shared" si="16"/>
        <v>42825</v>
      </c>
      <c r="N237">
        <f>SUM(J237:$J$1480)</f>
        <v>4221.5</v>
      </c>
      <c r="O237">
        <f>SUM(L237:$L$1480)</f>
        <v>4110.5</v>
      </c>
    </row>
    <row r="238" spans="2:15" x14ac:dyDescent="0.2">
      <c r="B238" s="1">
        <v>42824</v>
      </c>
      <c r="C238">
        <v>2960</v>
      </c>
      <c r="D238">
        <v>2968</v>
      </c>
      <c r="E238">
        <v>2933</v>
      </c>
      <c r="F238">
        <v>2946.5</v>
      </c>
      <c r="G238">
        <v>4258200</v>
      </c>
      <c r="H238" s="2" t="str">
        <f t="shared" si="17"/>
        <v>高安割れ</v>
      </c>
      <c r="I238">
        <v>1</v>
      </c>
      <c r="J238">
        <f t="shared" si="19"/>
        <v>45</v>
      </c>
      <c r="K238" t="str">
        <f t="shared" si="15"/>
        <v>高安割れ</v>
      </c>
      <c r="L238">
        <f t="shared" si="18"/>
        <v>45</v>
      </c>
      <c r="M238" s="1">
        <f t="shared" si="16"/>
        <v>42824</v>
      </c>
      <c r="N238">
        <f>SUM(J238:$J$1480)</f>
        <v>4212.5</v>
      </c>
      <c r="O238">
        <f>SUM(L238:$L$1480)</f>
        <v>4101.5</v>
      </c>
    </row>
    <row r="239" spans="2:15" x14ac:dyDescent="0.2">
      <c r="B239" s="1">
        <v>42823</v>
      </c>
      <c r="C239">
        <v>2971</v>
      </c>
      <c r="D239">
        <v>2998</v>
      </c>
      <c r="E239">
        <v>2945</v>
      </c>
      <c r="F239">
        <v>2987</v>
      </c>
      <c r="G239">
        <v>4863000</v>
      </c>
      <c r="H239" s="2" t="str">
        <f t="shared" si="17"/>
        <v>高安超え</v>
      </c>
      <c r="I239">
        <v>1</v>
      </c>
      <c r="J239">
        <f t="shared" si="19"/>
        <v>-40.5</v>
      </c>
      <c r="K239" t="str">
        <f t="shared" si="15"/>
        <v>高安超え</v>
      </c>
      <c r="L239">
        <f t="shared" si="18"/>
        <v>-40.5</v>
      </c>
      <c r="M239" s="1">
        <f t="shared" si="16"/>
        <v>42823</v>
      </c>
      <c r="N239">
        <f>SUM(J239:$J$1480)</f>
        <v>4167.5</v>
      </c>
      <c r="O239">
        <f>SUM(L239:$L$1480)</f>
        <v>4056.5</v>
      </c>
    </row>
    <row r="240" spans="2:15" x14ac:dyDescent="0.2">
      <c r="B240" s="1">
        <v>42822</v>
      </c>
      <c r="C240">
        <v>2945.5</v>
      </c>
      <c r="D240">
        <v>2957.5</v>
      </c>
      <c r="E240">
        <v>2927.5</v>
      </c>
      <c r="F240">
        <v>2950</v>
      </c>
      <c r="G240">
        <v>4814400</v>
      </c>
      <c r="H240" s="2" t="str">
        <f t="shared" si="17"/>
        <v>高安超え</v>
      </c>
      <c r="I240">
        <v>1</v>
      </c>
      <c r="J240">
        <f t="shared" si="19"/>
        <v>37</v>
      </c>
      <c r="K240" t="str">
        <f t="shared" si="15"/>
        <v>高安超え</v>
      </c>
      <c r="L240">
        <f t="shared" si="18"/>
        <v>37</v>
      </c>
      <c r="M240" s="1">
        <f t="shared" si="16"/>
        <v>42822</v>
      </c>
      <c r="N240">
        <f>SUM(J240:$J$1480)</f>
        <v>4208</v>
      </c>
      <c r="O240">
        <f>SUM(L240:$L$1480)</f>
        <v>4097</v>
      </c>
    </row>
    <row r="241" spans="2:15" x14ac:dyDescent="0.2">
      <c r="B241" s="1">
        <v>42821</v>
      </c>
      <c r="C241">
        <v>2904.5</v>
      </c>
      <c r="D241">
        <v>2944.5</v>
      </c>
      <c r="E241">
        <v>2888.5</v>
      </c>
      <c r="F241">
        <v>2942.5</v>
      </c>
      <c r="G241">
        <v>3945700</v>
      </c>
      <c r="H241" s="2" t="str">
        <f t="shared" si="17"/>
        <v>高安割れ</v>
      </c>
      <c r="I241">
        <v>1</v>
      </c>
      <c r="J241">
        <f t="shared" si="19"/>
        <v>-7.5</v>
      </c>
      <c r="K241" t="str">
        <f t="shared" si="15"/>
        <v>高安割れ</v>
      </c>
      <c r="L241">
        <f t="shared" si="18"/>
        <v>-7.5</v>
      </c>
      <c r="M241" s="1">
        <f t="shared" si="16"/>
        <v>42821</v>
      </c>
      <c r="N241">
        <f>SUM(J241:$J$1480)</f>
        <v>4171</v>
      </c>
      <c r="O241">
        <f>SUM(L241:$L$1480)</f>
        <v>4060</v>
      </c>
    </row>
    <row r="242" spans="2:15" x14ac:dyDescent="0.2">
      <c r="B242" s="1">
        <v>42818</v>
      </c>
      <c r="C242">
        <v>2965</v>
      </c>
      <c r="D242">
        <v>2974.5</v>
      </c>
      <c r="E242">
        <v>2944.5</v>
      </c>
      <c r="F242">
        <v>2954.5</v>
      </c>
      <c r="G242">
        <v>5736600</v>
      </c>
      <c r="H242" s="2" t="str">
        <f t="shared" si="17"/>
        <v>高安超え</v>
      </c>
      <c r="I242">
        <v>1</v>
      </c>
      <c r="J242">
        <f t="shared" si="19"/>
        <v>-12</v>
      </c>
      <c r="K242" t="str">
        <f t="shared" si="15"/>
        <v>高安超え</v>
      </c>
      <c r="L242">
        <f t="shared" si="18"/>
        <v>-12</v>
      </c>
      <c r="M242" s="1">
        <f t="shared" si="16"/>
        <v>42818</v>
      </c>
      <c r="N242">
        <f>SUM(J242:$J$1480)</f>
        <v>4178.5</v>
      </c>
      <c r="O242">
        <f>SUM(L242:$L$1480)</f>
        <v>4067.5</v>
      </c>
    </row>
    <row r="243" spans="2:15" x14ac:dyDescent="0.2">
      <c r="B243" s="1">
        <v>42817</v>
      </c>
      <c r="C243">
        <v>2934</v>
      </c>
      <c r="D243">
        <v>2968</v>
      </c>
      <c r="E243">
        <v>2926.5</v>
      </c>
      <c r="F243">
        <v>2965</v>
      </c>
      <c r="G243">
        <v>3536100</v>
      </c>
      <c r="H243" s="2" t="str">
        <f t="shared" si="17"/>
        <v/>
      </c>
      <c r="I243">
        <v>1</v>
      </c>
      <c r="J243">
        <f t="shared" si="19"/>
        <v>-10.5</v>
      </c>
      <c r="K243" t="str">
        <f t="shared" si="15"/>
        <v/>
      </c>
      <c r="L243">
        <f t="shared" si="18"/>
        <v>-10.5</v>
      </c>
      <c r="M243" s="1">
        <f t="shared" si="16"/>
        <v>42817</v>
      </c>
      <c r="N243">
        <f>SUM(J243:$J$1480)</f>
        <v>4190.5</v>
      </c>
      <c r="O243">
        <f>SUM(L243:$L$1480)</f>
        <v>4079.5</v>
      </c>
    </row>
    <row r="244" spans="2:15" x14ac:dyDescent="0.2">
      <c r="B244" s="1">
        <v>42816</v>
      </c>
      <c r="C244">
        <v>2910</v>
      </c>
      <c r="D244">
        <v>2971</v>
      </c>
      <c r="E244">
        <v>2906</v>
      </c>
      <c r="F244">
        <v>2950</v>
      </c>
      <c r="G244">
        <v>5346200</v>
      </c>
      <c r="H244" s="2" t="str">
        <f t="shared" si="17"/>
        <v>高安割れ</v>
      </c>
      <c r="I244">
        <v>1</v>
      </c>
      <c r="J244">
        <f t="shared" si="19"/>
        <v>-15</v>
      </c>
      <c r="K244" t="str">
        <f t="shared" si="15"/>
        <v>高安割れ</v>
      </c>
      <c r="L244">
        <f t="shared" si="18"/>
        <v>-15</v>
      </c>
      <c r="M244" s="1">
        <f t="shared" si="16"/>
        <v>42816</v>
      </c>
      <c r="N244">
        <f>SUM(J244:$J$1480)</f>
        <v>4201</v>
      </c>
      <c r="O244">
        <f>SUM(L244:$L$1480)</f>
        <v>4090</v>
      </c>
    </row>
    <row r="245" spans="2:15" x14ac:dyDescent="0.2">
      <c r="B245" s="1">
        <v>42815</v>
      </c>
      <c r="C245">
        <v>2985</v>
      </c>
      <c r="D245">
        <v>3017</v>
      </c>
      <c r="E245">
        <v>2979</v>
      </c>
      <c r="F245">
        <v>3009</v>
      </c>
      <c r="G245">
        <v>4129600</v>
      </c>
      <c r="H245" s="2" t="str">
        <f t="shared" si="17"/>
        <v>高安割れ</v>
      </c>
      <c r="I245">
        <v>1</v>
      </c>
      <c r="J245">
        <f t="shared" si="19"/>
        <v>59</v>
      </c>
      <c r="K245" t="str">
        <f t="shared" si="15"/>
        <v>高安割れ</v>
      </c>
      <c r="L245">
        <f t="shared" si="18"/>
        <v>59</v>
      </c>
      <c r="M245" s="1">
        <f t="shared" si="16"/>
        <v>42815</v>
      </c>
      <c r="N245">
        <f>SUM(J245:$J$1480)</f>
        <v>4216</v>
      </c>
      <c r="O245">
        <f>SUM(L245:$L$1480)</f>
        <v>4105</v>
      </c>
    </row>
    <row r="246" spans="2:15" x14ac:dyDescent="0.2">
      <c r="B246" s="1">
        <v>42811</v>
      </c>
      <c r="C246">
        <v>2997.5</v>
      </c>
      <c r="D246">
        <v>3019</v>
      </c>
      <c r="E246">
        <v>2985.5</v>
      </c>
      <c r="F246">
        <v>3004</v>
      </c>
      <c r="G246">
        <v>5138200</v>
      </c>
      <c r="H246" s="2" t="str">
        <f t="shared" si="17"/>
        <v/>
      </c>
      <c r="I246">
        <v>1</v>
      </c>
      <c r="J246">
        <f t="shared" si="19"/>
        <v>5</v>
      </c>
      <c r="K246" t="str">
        <f t="shared" si="15"/>
        <v/>
      </c>
      <c r="L246">
        <f t="shared" si="18"/>
        <v>5</v>
      </c>
      <c r="M246" s="1">
        <f t="shared" si="16"/>
        <v>42811</v>
      </c>
      <c r="N246">
        <f>SUM(J246:$J$1480)</f>
        <v>4157</v>
      </c>
      <c r="O246">
        <f>SUM(L246:$L$1480)</f>
        <v>4046</v>
      </c>
    </row>
    <row r="247" spans="2:15" x14ac:dyDescent="0.2">
      <c r="B247" s="1">
        <v>42810</v>
      </c>
      <c r="C247">
        <v>2935</v>
      </c>
      <c r="D247">
        <v>3029</v>
      </c>
      <c r="E247">
        <v>2928</v>
      </c>
      <c r="F247">
        <v>3002</v>
      </c>
      <c r="G247">
        <v>6539700</v>
      </c>
      <c r="H247" s="2" t="str">
        <f t="shared" si="17"/>
        <v>高安超え</v>
      </c>
      <c r="I247">
        <v>1</v>
      </c>
      <c r="J247">
        <f t="shared" si="19"/>
        <v>2</v>
      </c>
      <c r="K247" t="str">
        <f t="shared" si="15"/>
        <v>高安超え</v>
      </c>
      <c r="L247">
        <f t="shared" si="18"/>
        <v>2</v>
      </c>
      <c r="M247" s="1">
        <f t="shared" si="16"/>
        <v>42810</v>
      </c>
      <c r="N247">
        <f>SUM(J247:$J$1480)</f>
        <v>4152</v>
      </c>
      <c r="O247">
        <f>SUM(L247:$L$1480)</f>
        <v>4041</v>
      </c>
    </row>
    <row r="248" spans="2:15" x14ac:dyDescent="0.2">
      <c r="B248" s="1">
        <v>42809</v>
      </c>
      <c r="C248">
        <v>2915</v>
      </c>
      <c r="D248">
        <v>2925</v>
      </c>
      <c r="E248">
        <v>2904</v>
      </c>
      <c r="F248">
        <v>2924.5</v>
      </c>
      <c r="G248">
        <v>2648800</v>
      </c>
      <c r="H248" s="2" t="str">
        <f t="shared" si="17"/>
        <v>高安超え</v>
      </c>
      <c r="I248">
        <v>1</v>
      </c>
      <c r="J248">
        <f t="shared" si="19"/>
        <v>77.5</v>
      </c>
      <c r="K248" t="str">
        <f t="shared" si="15"/>
        <v>高安超え</v>
      </c>
      <c r="L248">
        <f t="shared" si="18"/>
        <v>77.5</v>
      </c>
      <c r="M248" s="1">
        <f t="shared" si="16"/>
        <v>42809</v>
      </c>
      <c r="N248">
        <f>SUM(J248:$J$1480)</f>
        <v>4150</v>
      </c>
      <c r="O248">
        <f>SUM(L248:$L$1480)</f>
        <v>4039</v>
      </c>
    </row>
    <row r="249" spans="2:15" x14ac:dyDescent="0.2">
      <c r="B249" s="1">
        <v>42808</v>
      </c>
      <c r="C249">
        <v>2899</v>
      </c>
      <c r="D249">
        <v>2919</v>
      </c>
      <c r="E249">
        <v>2893.5</v>
      </c>
      <c r="F249">
        <v>2915</v>
      </c>
      <c r="G249">
        <v>2420200</v>
      </c>
      <c r="H249" s="2" t="str">
        <f t="shared" si="17"/>
        <v>高安超え</v>
      </c>
      <c r="I249">
        <v>1</v>
      </c>
      <c r="J249">
        <f t="shared" si="19"/>
        <v>9.5</v>
      </c>
      <c r="K249" t="str">
        <f t="shared" si="15"/>
        <v>高安超え</v>
      </c>
      <c r="L249">
        <f t="shared" si="18"/>
        <v>9.5</v>
      </c>
      <c r="M249" s="1">
        <f t="shared" si="16"/>
        <v>42808</v>
      </c>
      <c r="N249">
        <f>SUM(J249:$J$1480)</f>
        <v>4072.5</v>
      </c>
      <c r="O249">
        <f>SUM(L249:$L$1480)</f>
        <v>3961.5</v>
      </c>
    </row>
    <row r="250" spans="2:15" x14ac:dyDescent="0.2">
      <c r="B250" s="1">
        <v>42807</v>
      </c>
      <c r="C250">
        <v>2895.5</v>
      </c>
      <c r="D250">
        <v>2903.5</v>
      </c>
      <c r="E250">
        <v>2886.5</v>
      </c>
      <c r="F250">
        <v>2899</v>
      </c>
      <c r="G250">
        <v>3284000</v>
      </c>
      <c r="H250" s="2" t="str">
        <f t="shared" si="17"/>
        <v/>
      </c>
      <c r="I250">
        <v>1</v>
      </c>
      <c r="J250">
        <f t="shared" si="19"/>
        <v>16</v>
      </c>
      <c r="K250" t="str">
        <f t="shared" si="15"/>
        <v/>
      </c>
      <c r="L250">
        <f t="shared" si="18"/>
        <v>16</v>
      </c>
      <c r="M250" s="1">
        <f t="shared" si="16"/>
        <v>42807</v>
      </c>
      <c r="N250">
        <f>SUM(J250:$J$1480)</f>
        <v>4063</v>
      </c>
      <c r="O250">
        <f>SUM(L250:$L$1480)</f>
        <v>3952</v>
      </c>
    </row>
    <row r="251" spans="2:15" x14ac:dyDescent="0.2">
      <c r="B251" s="1">
        <v>42804</v>
      </c>
      <c r="C251">
        <v>2864.5</v>
      </c>
      <c r="D251">
        <v>2912</v>
      </c>
      <c r="E251">
        <v>2861.5</v>
      </c>
      <c r="F251">
        <v>2910</v>
      </c>
      <c r="G251">
        <v>6052400</v>
      </c>
      <c r="H251" s="2" t="str">
        <f t="shared" si="17"/>
        <v>高安超え</v>
      </c>
      <c r="I251">
        <v>1</v>
      </c>
      <c r="J251">
        <f t="shared" si="19"/>
        <v>-11</v>
      </c>
      <c r="K251" t="str">
        <f t="shared" si="15"/>
        <v>高安超え</v>
      </c>
      <c r="L251">
        <f t="shared" si="18"/>
        <v>-11</v>
      </c>
      <c r="M251" s="1">
        <f t="shared" si="16"/>
        <v>42804</v>
      </c>
      <c r="N251">
        <f>SUM(J251:$J$1480)</f>
        <v>4047</v>
      </c>
      <c r="O251">
        <f>SUM(L251:$L$1480)</f>
        <v>3936</v>
      </c>
    </row>
    <row r="252" spans="2:15" x14ac:dyDescent="0.2">
      <c r="B252" s="1">
        <v>42803</v>
      </c>
      <c r="C252">
        <v>2854.5</v>
      </c>
      <c r="D252">
        <v>2878</v>
      </c>
      <c r="E252">
        <v>2848</v>
      </c>
      <c r="F252">
        <v>2854</v>
      </c>
      <c r="G252">
        <v>4126200</v>
      </c>
      <c r="H252" s="2" t="str">
        <f t="shared" si="17"/>
        <v>高安超え</v>
      </c>
      <c r="I252">
        <v>1</v>
      </c>
      <c r="J252">
        <f t="shared" si="19"/>
        <v>56</v>
      </c>
      <c r="K252" t="str">
        <f t="shared" si="15"/>
        <v>高安超え</v>
      </c>
      <c r="L252">
        <f t="shared" si="18"/>
        <v>56</v>
      </c>
      <c r="M252" s="1">
        <f t="shared" si="16"/>
        <v>42803</v>
      </c>
      <c r="N252">
        <f>SUM(J252:$J$1480)</f>
        <v>4058</v>
      </c>
      <c r="O252">
        <f>SUM(L252:$L$1480)</f>
        <v>3947</v>
      </c>
    </row>
    <row r="253" spans="2:15" x14ac:dyDescent="0.2">
      <c r="B253" s="1">
        <v>42802</v>
      </c>
      <c r="C253">
        <v>2840</v>
      </c>
      <c r="D253">
        <v>2858.5</v>
      </c>
      <c r="E253">
        <v>2824.5</v>
      </c>
      <c r="F253">
        <v>2858.5</v>
      </c>
      <c r="G253">
        <v>3032400</v>
      </c>
      <c r="H253" s="2" t="str">
        <f t="shared" si="17"/>
        <v/>
      </c>
      <c r="I253">
        <v>1</v>
      </c>
      <c r="J253">
        <f t="shared" si="19"/>
        <v>-4.5</v>
      </c>
      <c r="K253" t="str">
        <f t="shared" si="15"/>
        <v/>
      </c>
      <c r="L253">
        <f t="shared" si="18"/>
        <v>-4.5</v>
      </c>
      <c r="M253" s="1">
        <f t="shared" si="16"/>
        <v>42802</v>
      </c>
      <c r="N253">
        <f>SUM(J253:$J$1480)</f>
        <v>4002</v>
      </c>
      <c r="O253">
        <f>SUM(L253:$L$1480)</f>
        <v>3891</v>
      </c>
    </row>
    <row r="254" spans="2:15" x14ac:dyDescent="0.2">
      <c r="B254" s="1">
        <v>42801</v>
      </c>
      <c r="C254">
        <v>2828</v>
      </c>
      <c r="D254">
        <v>2859</v>
      </c>
      <c r="E254">
        <v>2815</v>
      </c>
      <c r="F254">
        <v>2852</v>
      </c>
      <c r="G254">
        <v>2724000</v>
      </c>
      <c r="H254" s="2" t="str">
        <f t="shared" si="17"/>
        <v>高安超え</v>
      </c>
      <c r="I254">
        <v>1</v>
      </c>
      <c r="J254">
        <f t="shared" si="19"/>
        <v>6.5</v>
      </c>
      <c r="K254" t="str">
        <f t="shared" si="15"/>
        <v>高安超え</v>
      </c>
      <c r="L254">
        <f t="shared" si="18"/>
        <v>6.5</v>
      </c>
      <c r="M254" s="1">
        <f t="shared" si="16"/>
        <v>42801</v>
      </c>
      <c r="N254">
        <f>SUM(J254:$J$1480)</f>
        <v>4006.5</v>
      </c>
      <c r="O254">
        <f>SUM(L254:$L$1480)</f>
        <v>3895.5</v>
      </c>
    </row>
    <row r="255" spans="2:15" x14ac:dyDescent="0.2">
      <c r="B255" s="1">
        <v>42800</v>
      </c>
      <c r="C255">
        <v>2812.5</v>
      </c>
      <c r="D255">
        <v>2834.5</v>
      </c>
      <c r="E255">
        <v>2785.5</v>
      </c>
      <c r="F255">
        <v>2828</v>
      </c>
      <c r="G255">
        <v>2186400</v>
      </c>
      <c r="H255" s="2" t="str">
        <f t="shared" si="17"/>
        <v>高安割れ</v>
      </c>
      <c r="I255">
        <v>1</v>
      </c>
      <c r="J255">
        <f t="shared" si="19"/>
        <v>-24</v>
      </c>
      <c r="K255" t="str">
        <f t="shared" si="15"/>
        <v>高安割れ</v>
      </c>
      <c r="L255">
        <f t="shared" si="18"/>
        <v>-24</v>
      </c>
      <c r="M255" s="1">
        <f t="shared" si="16"/>
        <v>42800</v>
      </c>
      <c r="N255">
        <f>SUM(J255:$J$1480)</f>
        <v>4000</v>
      </c>
      <c r="O255">
        <f>SUM(L255:$L$1480)</f>
        <v>3889</v>
      </c>
    </row>
    <row r="256" spans="2:15" x14ac:dyDescent="0.2">
      <c r="B256" s="1">
        <v>42797</v>
      </c>
      <c r="C256">
        <v>2841</v>
      </c>
      <c r="D256">
        <v>2843</v>
      </c>
      <c r="E256">
        <v>2793.5</v>
      </c>
      <c r="F256">
        <v>2816.5</v>
      </c>
      <c r="G256">
        <v>3635200</v>
      </c>
      <c r="H256" s="2" t="str">
        <f t="shared" si="17"/>
        <v>高安割れ</v>
      </c>
      <c r="I256">
        <v>1</v>
      </c>
      <c r="J256">
        <f t="shared" si="19"/>
        <v>-11.5</v>
      </c>
      <c r="K256" t="str">
        <f t="shared" si="15"/>
        <v>高安割れ</v>
      </c>
      <c r="L256">
        <f t="shared" si="18"/>
        <v>-11.5</v>
      </c>
      <c r="M256" s="1">
        <f t="shared" si="16"/>
        <v>42797</v>
      </c>
      <c r="N256">
        <f>SUM(J256:$J$1480)</f>
        <v>4024</v>
      </c>
      <c r="O256">
        <f>SUM(L256:$L$1480)</f>
        <v>3913</v>
      </c>
    </row>
    <row r="257" spans="2:15" x14ac:dyDescent="0.2">
      <c r="B257" s="1">
        <v>42796</v>
      </c>
      <c r="C257">
        <v>2851</v>
      </c>
      <c r="D257">
        <v>2879.5</v>
      </c>
      <c r="E257">
        <v>2850</v>
      </c>
      <c r="F257">
        <v>2859</v>
      </c>
      <c r="G257">
        <v>4276700</v>
      </c>
      <c r="H257" s="2" t="str">
        <f t="shared" si="17"/>
        <v>高安超え</v>
      </c>
      <c r="I257">
        <v>1</v>
      </c>
      <c r="J257">
        <f t="shared" si="19"/>
        <v>-42.5</v>
      </c>
      <c r="K257" t="str">
        <f t="shared" si="15"/>
        <v>高安超え</v>
      </c>
      <c r="L257">
        <f t="shared" si="18"/>
        <v>-42.5</v>
      </c>
      <c r="M257" s="1">
        <f t="shared" si="16"/>
        <v>42796</v>
      </c>
      <c r="N257">
        <f>SUM(J257:$J$1480)</f>
        <v>4035.5</v>
      </c>
      <c r="O257">
        <f>SUM(L257:$L$1480)</f>
        <v>3924.5</v>
      </c>
    </row>
    <row r="258" spans="2:15" x14ac:dyDescent="0.2">
      <c r="B258" s="1">
        <v>42795</v>
      </c>
      <c r="C258">
        <v>2712.5</v>
      </c>
      <c r="D258">
        <v>2803.5</v>
      </c>
      <c r="E258">
        <v>2712.5</v>
      </c>
      <c r="F258">
        <v>2798.5</v>
      </c>
      <c r="G258">
        <v>5669500</v>
      </c>
      <c r="H258" s="2" t="str">
        <f t="shared" si="17"/>
        <v>高安超え</v>
      </c>
      <c r="I258">
        <v>1</v>
      </c>
      <c r="J258">
        <f t="shared" si="19"/>
        <v>60.5</v>
      </c>
      <c r="K258" t="str">
        <f t="shared" si="15"/>
        <v>高安超え</v>
      </c>
      <c r="L258">
        <f t="shared" si="18"/>
        <v>60.5</v>
      </c>
      <c r="M258" s="1">
        <f t="shared" si="16"/>
        <v>42795</v>
      </c>
      <c r="N258">
        <f>SUM(J258:$J$1480)</f>
        <v>4078</v>
      </c>
      <c r="O258">
        <f>SUM(L258:$L$1480)</f>
        <v>3967</v>
      </c>
    </row>
    <row r="259" spans="2:15" x14ac:dyDescent="0.2">
      <c r="B259" s="1">
        <v>42794</v>
      </c>
      <c r="C259">
        <v>2700</v>
      </c>
      <c r="D259">
        <v>2734.5</v>
      </c>
      <c r="E259">
        <v>2697.5</v>
      </c>
      <c r="F259">
        <v>2710.5</v>
      </c>
      <c r="G259">
        <v>4335800</v>
      </c>
      <c r="H259" s="2" t="str">
        <f t="shared" si="17"/>
        <v>高安超え</v>
      </c>
      <c r="I259">
        <v>1</v>
      </c>
      <c r="J259">
        <f t="shared" si="19"/>
        <v>88</v>
      </c>
      <c r="K259" t="str">
        <f t="shared" si="15"/>
        <v>高安超え</v>
      </c>
      <c r="L259">
        <f t="shared" si="18"/>
        <v>88</v>
      </c>
      <c r="M259" s="1">
        <f t="shared" si="16"/>
        <v>42794</v>
      </c>
      <c r="N259">
        <f>SUM(J259:$J$1480)</f>
        <v>4017.5</v>
      </c>
      <c r="O259">
        <f>SUM(L259:$L$1480)</f>
        <v>3906.5</v>
      </c>
    </row>
    <row r="260" spans="2:15" x14ac:dyDescent="0.2">
      <c r="B260" s="1">
        <v>42793</v>
      </c>
      <c r="C260">
        <v>2677.5</v>
      </c>
      <c r="D260">
        <v>2680.5</v>
      </c>
      <c r="E260">
        <v>2643</v>
      </c>
      <c r="F260">
        <v>2662</v>
      </c>
      <c r="G260">
        <v>5173000</v>
      </c>
      <c r="H260" s="2" t="str">
        <f t="shared" si="17"/>
        <v>高安割れ</v>
      </c>
      <c r="I260">
        <v>1</v>
      </c>
      <c r="J260">
        <f t="shared" si="19"/>
        <v>-48.5</v>
      </c>
      <c r="K260" t="str">
        <f t="shared" si="15"/>
        <v>高安割れ</v>
      </c>
      <c r="L260">
        <f t="shared" si="18"/>
        <v>-48.5</v>
      </c>
      <c r="M260" s="1">
        <f t="shared" si="16"/>
        <v>42793</v>
      </c>
      <c r="N260">
        <f>SUM(J260:$J$1480)</f>
        <v>3929.5</v>
      </c>
      <c r="O260">
        <f>SUM(L260:$L$1480)</f>
        <v>3818.5</v>
      </c>
    </row>
    <row r="261" spans="2:15" x14ac:dyDescent="0.2">
      <c r="B261" s="1">
        <v>42790</v>
      </c>
      <c r="C261">
        <v>2740</v>
      </c>
      <c r="D261">
        <v>2784</v>
      </c>
      <c r="E261">
        <v>2705.5</v>
      </c>
      <c r="F261">
        <v>2710.5</v>
      </c>
      <c r="G261">
        <v>8754600</v>
      </c>
      <c r="H261" s="2" t="str">
        <f t="shared" si="17"/>
        <v>高安割れ</v>
      </c>
      <c r="I261">
        <v>1</v>
      </c>
      <c r="J261">
        <f t="shared" si="19"/>
        <v>48.5</v>
      </c>
      <c r="K261" t="str">
        <f t="shared" si="15"/>
        <v>高安割れ</v>
      </c>
      <c r="L261">
        <f t="shared" si="18"/>
        <v>48.5</v>
      </c>
      <c r="M261" s="1">
        <f t="shared" si="16"/>
        <v>42790</v>
      </c>
      <c r="N261">
        <f>SUM(J261:$J$1480)</f>
        <v>3978</v>
      </c>
      <c r="O261">
        <f>SUM(L261:$L$1480)</f>
        <v>3867</v>
      </c>
    </row>
    <row r="262" spans="2:15" x14ac:dyDescent="0.2">
      <c r="B262" s="1">
        <v>42789</v>
      </c>
      <c r="C262">
        <v>2870</v>
      </c>
      <c r="D262">
        <v>2872.5</v>
      </c>
      <c r="E262">
        <v>2852</v>
      </c>
      <c r="F262">
        <v>2866.5</v>
      </c>
      <c r="G262">
        <v>2148400</v>
      </c>
      <c r="H262" s="2" t="str">
        <f t="shared" si="17"/>
        <v>高安割れ</v>
      </c>
      <c r="I262">
        <v>1</v>
      </c>
      <c r="J262">
        <f t="shared" si="19"/>
        <v>156</v>
      </c>
      <c r="K262" t="str">
        <f t="shared" si="15"/>
        <v>高安割れ</v>
      </c>
      <c r="L262">
        <f t="shared" si="18"/>
        <v>156</v>
      </c>
      <c r="M262" s="1">
        <f t="shared" si="16"/>
        <v>42789</v>
      </c>
      <c r="N262">
        <f>SUM(J262:$J$1480)</f>
        <v>3929.5</v>
      </c>
      <c r="O262">
        <f>SUM(L262:$L$1480)</f>
        <v>3818.5</v>
      </c>
    </row>
    <row r="263" spans="2:15" x14ac:dyDescent="0.2">
      <c r="B263" s="1">
        <v>42788</v>
      </c>
      <c r="C263">
        <v>2870</v>
      </c>
      <c r="D263">
        <v>2879.5</v>
      </c>
      <c r="E263">
        <v>2858</v>
      </c>
      <c r="F263">
        <v>2867</v>
      </c>
      <c r="G263">
        <v>3429600</v>
      </c>
      <c r="H263" s="2" t="str">
        <f t="shared" si="17"/>
        <v>高安超え</v>
      </c>
      <c r="I263">
        <v>1</v>
      </c>
      <c r="J263">
        <f t="shared" si="19"/>
        <v>-0.5</v>
      </c>
      <c r="K263" t="str">
        <f t="shared" ref="K263:K326" si="20">IF(AND(D263&lt;=D264,E263&lt;E264),"高安割れ",IF(AND(D263&gt;D264,E263&gt;E264),"高安超え",""))</f>
        <v>高安超え</v>
      </c>
      <c r="L263">
        <f t="shared" si="18"/>
        <v>-0.5</v>
      </c>
      <c r="M263" s="1">
        <f t="shared" ref="M263:M326" si="21">+B263</f>
        <v>42788</v>
      </c>
      <c r="N263">
        <f>SUM(J263:$J$1480)</f>
        <v>3773.5</v>
      </c>
      <c r="O263">
        <f>SUM(L263:$L$1480)</f>
        <v>3662.5</v>
      </c>
    </row>
    <row r="264" spans="2:15" x14ac:dyDescent="0.2">
      <c r="B264" s="1">
        <v>42787</v>
      </c>
      <c r="C264">
        <v>2816</v>
      </c>
      <c r="D264">
        <v>2851</v>
      </c>
      <c r="E264">
        <v>2802.5</v>
      </c>
      <c r="F264">
        <v>2848</v>
      </c>
      <c r="G264">
        <v>2952400</v>
      </c>
      <c r="H264" s="2" t="str">
        <f t="shared" ref="H264:H327" si="22">IF(AND(D264&lt;D265,E264&lt;E265),"高安割れ",IF(AND(D264&gt;D265,E264&gt;E265),"高安超え",""))</f>
        <v>高安超え</v>
      </c>
      <c r="I264">
        <v>1</v>
      </c>
      <c r="J264">
        <f t="shared" si="19"/>
        <v>19</v>
      </c>
      <c r="K264" t="str">
        <f t="shared" si="20"/>
        <v>高安超え</v>
      </c>
      <c r="L264">
        <f t="shared" ref="L264:L327" si="23">IF(K264="高安割れ",(F264-F263)*I264,(F263-F264)*I264)</f>
        <v>19</v>
      </c>
      <c r="M264" s="1">
        <f t="shared" si="21"/>
        <v>42787</v>
      </c>
      <c r="N264">
        <f>SUM(J264:$J$1480)</f>
        <v>3774</v>
      </c>
      <c r="O264">
        <f>SUM(L264:$L$1480)</f>
        <v>3663</v>
      </c>
    </row>
    <row r="265" spans="2:15" x14ac:dyDescent="0.2">
      <c r="B265" s="1">
        <v>42786</v>
      </c>
      <c r="C265">
        <v>2812</v>
      </c>
      <c r="D265">
        <v>2818.5</v>
      </c>
      <c r="E265">
        <v>2786</v>
      </c>
      <c r="F265">
        <v>2801</v>
      </c>
      <c r="G265">
        <v>2563900</v>
      </c>
      <c r="H265" s="2" t="str">
        <f t="shared" si="22"/>
        <v>高安割れ</v>
      </c>
      <c r="I265">
        <v>1</v>
      </c>
      <c r="J265">
        <f t="shared" ref="J265:J328" si="24">IF(H265="高安割れ",(F265-F264)*I265,(F264-F265)*I265)</f>
        <v>-47</v>
      </c>
      <c r="K265" t="str">
        <f t="shared" si="20"/>
        <v>高安割れ</v>
      </c>
      <c r="L265">
        <f t="shared" si="23"/>
        <v>-47</v>
      </c>
      <c r="M265" s="1">
        <f t="shared" si="21"/>
        <v>42786</v>
      </c>
      <c r="N265">
        <f>SUM(J265:$J$1480)</f>
        <v>3755</v>
      </c>
      <c r="O265">
        <f>SUM(L265:$L$1480)</f>
        <v>3644</v>
      </c>
    </row>
    <row r="266" spans="2:15" x14ac:dyDescent="0.2">
      <c r="B266" s="1">
        <v>42783</v>
      </c>
      <c r="C266">
        <v>2825</v>
      </c>
      <c r="D266">
        <v>2831</v>
      </c>
      <c r="E266">
        <v>2810</v>
      </c>
      <c r="F266">
        <v>2824</v>
      </c>
      <c r="G266">
        <v>2354600</v>
      </c>
      <c r="H266" s="2" t="str">
        <f t="shared" si="22"/>
        <v>高安割れ</v>
      </c>
      <c r="I266">
        <v>1</v>
      </c>
      <c r="J266">
        <f t="shared" si="24"/>
        <v>23</v>
      </c>
      <c r="K266" t="str">
        <f t="shared" si="20"/>
        <v>高安割れ</v>
      </c>
      <c r="L266">
        <f t="shared" si="23"/>
        <v>23</v>
      </c>
      <c r="M266" s="1">
        <f t="shared" si="21"/>
        <v>42783</v>
      </c>
      <c r="N266">
        <f>SUM(J266:$J$1480)</f>
        <v>3802</v>
      </c>
      <c r="O266">
        <f>SUM(L266:$L$1480)</f>
        <v>3691</v>
      </c>
    </row>
    <row r="267" spans="2:15" x14ac:dyDescent="0.2">
      <c r="B267" s="1">
        <v>42782</v>
      </c>
      <c r="C267">
        <v>2845</v>
      </c>
      <c r="D267">
        <v>2857</v>
      </c>
      <c r="E267">
        <v>2820</v>
      </c>
      <c r="F267">
        <v>2850</v>
      </c>
      <c r="G267">
        <v>2998600</v>
      </c>
      <c r="H267" s="2" t="str">
        <f t="shared" si="22"/>
        <v>高安超え</v>
      </c>
      <c r="I267">
        <v>1</v>
      </c>
      <c r="J267">
        <f t="shared" si="24"/>
        <v>-26</v>
      </c>
      <c r="K267" t="str">
        <f t="shared" si="20"/>
        <v>高安超え</v>
      </c>
      <c r="L267">
        <f t="shared" si="23"/>
        <v>-26</v>
      </c>
      <c r="M267" s="1">
        <f t="shared" si="21"/>
        <v>42782</v>
      </c>
      <c r="N267">
        <f>SUM(J267:$J$1480)</f>
        <v>3779</v>
      </c>
      <c r="O267">
        <f>SUM(L267:$L$1480)</f>
        <v>3668</v>
      </c>
    </row>
    <row r="268" spans="2:15" x14ac:dyDescent="0.2">
      <c r="B268" s="1">
        <v>42781</v>
      </c>
      <c r="C268">
        <v>2837.5</v>
      </c>
      <c r="D268">
        <v>2855</v>
      </c>
      <c r="E268">
        <v>2818</v>
      </c>
      <c r="F268">
        <v>2854</v>
      </c>
      <c r="G268">
        <v>3011800</v>
      </c>
      <c r="H268" s="2" t="str">
        <f t="shared" si="22"/>
        <v>高安超え</v>
      </c>
      <c r="I268">
        <v>1</v>
      </c>
      <c r="J268">
        <f t="shared" si="24"/>
        <v>-4</v>
      </c>
      <c r="K268" t="str">
        <f t="shared" si="20"/>
        <v>高安超え</v>
      </c>
      <c r="L268">
        <f t="shared" si="23"/>
        <v>-4</v>
      </c>
      <c r="M268" s="1">
        <f t="shared" si="21"/>
        <v>42781</v>
      </c>
      <c r="N268">
        <f>SUM(J268:$J$1480)</f>
        <v>3805</v>
      </c>
      <c r="O268">
        <f>SUM(L268:$L$1480)</f>
        <v>3694</v>
      </c>
    </row>
    <row r="269" spans="2:15" x14ac:dyDescent="0.2">
      <c r="B269" s="1">
        <v>42780</v>
      </c>
      <c r="C269">
        <v>2840</v>
      </c>
      <c r="D269">
        <v>2854</v>
      </c>
      <c r="E269">
        <v>2812.5</v>
      </c>
      <c r="F269">
        <v>2813.5</v>
      </c>
      <c r="G269">
        <v>3882900</v>
      </c>
      <c r="H269" s="2" t="str">
        <f t="shared" si="22"/>
        <v>高安超え</v>
      </c>
      <c r="I269">
        <v>1</v>
      </c>
      <c r="J269">
        <f t="shared" si="24"/>
        <v>40.5</v>
      </c>
      <c r="K269" t="str">
        <f t="shared" si="20"/>
        <v>高安超え</v>
      </c>
      <c r="L269">
        <f t="shared" si="23"/>
        <v>40.5</v>
      </c>
      <c r="M269" s="1">
        <f t="shared" si="21"/>
        <v>42780</v>
      </c>
      <c r="N269">
        <f>SUM(J269:$J$1480)</f>
        <v>3809</v>
      </c>
      <c r="O269">
        <f>SUM(L269:$L$1480)</f>
        <v>3698</v>
      </c>
    </row>
    <row r="270" spans="2:15" x14ac:dyDescent="0.2">
      <c r="B270" s="1">
        <v>42779</v>
      </c>
      <c r="C270">
        <v>2828</v>
      </c>
      <c r="D270">
        <v>2828.5</v>
      </c>
      <c r="E270">
        <v>2809</v>
      </c>
      <c r="F270">
        <v>2809</v>
      </c>
      <c r="G270">
        <v>2572300</v>
      </c>
      <c r="H270" s="2" t="str">
        <f t="shared" si="22"/>
        <v>高安超え</v>
      </c>
      <c r="I270">
        <v>1</v>
      </c>
      <c r="J270">
        <f t="shared" si="24"/>
        <v>4.5</v>
      </c>
      <c r="K270" t="str">
        <f t="shared" si="20"/>
        <v>高安超え</v>
      </c>
      <c r="L270">
        <f t="shared" si="23"/>
        <v>4.5</v>
      </c>
      <c r="M270" s="1">
        <f t="shared" si="21"/>
        <v>42779</v>
      </c>
      <c r="N270">
        <f>SUM(J270:$J$1480)</f>
        <v>3768.5</v>
      </c>
      <c r="O270">
        <f>SUM(L270:$L$1480)</f>
        <v>3657.5</v>
      </c>
    </row>
    <row r="271" spans="2:15" x14ac:dyDescent="0.2">
      <c r="B271" s="1">
        <v>42776</v>
      </c>
      <c r="C271">
        <v>2810</v>
      </c>
      <c r="D271">
        <v>2823.5</v>
      </c>
      <c r="E271">
        <v>2794.5</v>
      </c>
      <c r="F271">
        <v>2820.5</v>
      </c>
      <c r="G271">
        <v>4306200</v>
      </c>
      <c r="H271" s="2" t="str">
        <f t="shared" si="22"/>
        <v>高安超え</v>
      </c>
      <c r="I271">
        <v>1</v>
      </c>
      <c r="J271">
        <f t="shared" si="24"/>
        <v>-11.5</v>
      </c>
      <c r="K271" t="str">
        <f t="shared" si="20"/>
        <v>高安超え</v>
      </c>
      <c r="L271">
        <f t="shared" si="23"/>
        <v>-11.5</v>
      </c>
      <c r="M271" s="1">
        <f t="shared" si="21"/>
        <v>42776</v>
      </c>
      <c r="N271">
        <f>SUM(J271:$J$1480)</f>
        <v>3764</v>
      </c>
      <c r="O271">
        <f>SUM(L271:$L$1480)</f>
        <v>3653</v>
      </c>
    </row>
    <row r="272" spans="2:15" x14ac:dyDescent="0.2">
      <c r="B272" s="1">
        <v>42775</v>
      </c>
      <c r="C272">
        <v>2784</v>
      </c>
      <c r="D272">
        <v>2787.5</v>
      </c>
      <c r="E272">
        <v>2762</v>
      </c>
      <c r="F272">
        <v>2765.5</v>
      </c>
      <c r="G272">
        <v>2503000</v>
      </c>
      <c r="H272" s="2" t="str">
        <f t="shared" si="22"/>
        <v>高安割れ</v>
      </c>
      <c r="I272">
        <v>1</v>
      </c>
      <c r="J272">
        <f t="shared" si="24"/>
        <v>-55</v>
      </c>
      <c r="K272" t="str">
        <f t="shared" si="20"/>
        <v>高安割れ</v>
      </c>
      <c r="L272">
        <f t="shared" si="23"/>
        <v>-55</v>
      </c>
      <c r="M272" s="1">
        <f t="shared" si="21"/>
        <v>42775</v>
      </c>
      <c r="N272">
        <f>SUM(J272:$J$1480)</f>
        <v>3775.5</v>
      </c>
      <c r="O272">
        <f>SUM(L272:$L$1480)</f>
        <v>3664.5</v>
      </c>
    </row>
    <row r="273" spans="2:15" x14ac:dyDescent="0.2">
      <c r="B273" s="1">
        <v>42774</v>
      </c>
      <c r="C273">
        <v>2780.5</v>
      </c>
      <c r="D273">
        <v>2805</v>
      </c>
      <c r="E273">
        <v>2776.5</v>
      </c>
      <c r="F273">
        <v>2804</v>
      </c>
      <c r="G273">
        <v>2535200</v>
      </c>
      <c r="H273" s="2" t="str">
        <f t="shared" si="22"/>
        <v>高安超え</v>
      </c>
      <c r="I273">
        <v>1</v>
      </c>
      <c r="J273">
        <f t="shared" si="24"/>
        <v>-38.5</v>
      </c>
      <c r="K273" t="str">
        <f t="shared" si="20"/>
        <v>高安超え</v>
      </c>
      <c r="L273">
        <f t="shared" si="23"/>
        <v>-38.5</v>
      </c>
      <c r="M273" s="1">
        <f t="shared" si="21"/>
        <v>42774</v>
      </c>
      <c r="N273">
        <f>SUM(J273:$J$1480)</f>
        <v>3830.5</v>
      </c>
      <c r="O273">
        <f>SUM(L273:$L$1480)</f>
        <v>3719.5</v>
      </c>
    </row>
    <row r="274" spans="2:15" x14ac:dyDescent="0.2">
      <c r="B274" s="1">
        <v>42773</v>
      </c>
      <c r="C274">
        <v>2776.5</v>
      </c>
      <c r="D274">
        <v>2784.5</v>
      </c>
      <c r="E274">
        <v>2743</v>
      </c>
      <c r="F274">
        <v>2770.5</v>
      </c>
      <c r="G274">
        <v>2802300</v>
      </c>
      <c r="H274" s="2" t="str">
        <f t="shared" si="22"/>
        <v>高安割れ</v>
      </c>
      <c r="I274">
        <v>1</v>
      </c>
      <c r="J274">
        <f t="shared" si="24"/>
        <v>-33.5</v>
      </c>
      <c r="K274" t="str">
        <f t="shared" si="20"/>
        <v>高安割れ</v>
      </c>
      <c r="L274">
        <f t="shared" si="23"/>
        <v>-33.5</v>
      </c>
      <c r="M274" s="1">
        <f t="shared" si="21"/>
        <v>42773</v>
      </c>
      <c r="N274">
        <f>SUM(J274:$J$1480)</f>
        <v>3869</v>
      </c>
      <c r="O274">
        <f>SUM(L274:$L$1480)</f>
        <v>3758</v>
      </c>
    </row>
    <row r="275" spans="2:15" x14ac:dyDescent="0.2">
      <c r="B275" s="1">
        <v>42772</v>
      </c>
      <c r="C275">
        <v>2824.5</v>
      </c>
      <c r="D275">
        <v>2833.5</v>
      </c>
      <c r="E275">
        <v>2792</v>
      </c>
      <c r="F275">
        <v>2804.5</v>
      </c>
      <c r="G275">
        <v>2916500</v>
      </c>
      <c r="H275" s="2" t="str">
        <f t="shared" si="22"/>
        <v>高安超え</v>
      </c>
      <c r="I275">
        <v>1</v>
      </c>
      <c r="J275">
        <f t="shared" si="24"/>
        <v>-34</v>
      </c>
      <c r="K275" t="str">
        <f t="shared" si="20"/>
        <v>高安超え</v>
      </c>
      <c r="L275">
        <f t="shared" si="23"/>
        <v>-34</v>
      </c>
      <c r="M275" s="1">
        <f t="shared" si="21"/>
        <v>42772</v>
      </c>
      <c r="N275">
        <f>SUM(J275:$J$1480)</f>
        <v>3902.5</v>
      </c>
      <c r="O275">
        <f>SUM(L275:$L$1480)</f>
        <v>3791.5</v>
      </c>
    </row>
    <row r="276" spans="2:15" x14ac:dyDescent="0.2">
      <c r="B276" s="1">
        <v>42769</v>
      </c>
      <c r="C276">
        <v>2779.5</v>
      </c>
      <c r="D276">
        <v>2819</v>
      </c>
      <c r="E276">
        <v>2768</v>
      </c>
      <c r="F276">
        <v>2811.5</v>
      </c>
      <c r="G276">
        <v>5309200</v>
      </c>
      <c r="H276" s="2" t="str">
        <f t="shared" si="22"/>
        <v>高安超え</v>
      </c>
      <c r="I276">
        <v>1</v>
      </c>
      <c r="J276">
        <f t="shared" si="24"/>
        <v>-7</v>
      </c>
      <c r="K276" t="str">
        <f t="shared" si="20"/>
        <v>高安超え</v>
      </c>
      <c r="L276">
        <f t="shared" si="23"/>
        <v>-7</v>
      </c>
      <c r="M276" s="1">
        <f t="shared" si="21"/>
        <v>42769</v>
      </c>
      <c r="N276">
        <f>SUM(J276:$J$1480)</f>
        <v>3936.5</v>
      </c>
      <c r="O276">
        <f>SUM(L276:$L$1480)</f>
        <v>3825.5</v>
      </c>
    </row>
    <row r="277" spans="2:15" x14ac:dyDescent="0.2">
      <c r="B277" s="1">
        <v>42768</v>
      </c>
      <c r="C277">
        <v>2806</v>
      </c>
      <c r="D277">
        <v>2808</v>
      </c>
      <c r="E277">
        <v>2757.5</v>
      </c>
      <c r="F277">
        <v>2774.5</v>
      </c>
      <c r="G277">
        <v>4512100</v>
      </c>
      <c r="H277" s="2" t="str">
        <f t="shared" si="22"/>
        <v>高安超え</v>
      </c>
      <c r="I277">
        <v>1</v>
      </c>
      <c r="J277">
        <f t="shared" si="24"/>
        <v>37</v>
      </c>
      <c r="K277" t="str">
        <f t="shared" si="20"/>
        <v>高安超え</v>
      </c>
      <c r="L277">
        <f t="shared" si="23"/>
        <v>37</v>
      </c>
      <c r="M277" s="1">
        <f t="shared" si="21"/>
        <v>42768</v>
      </c>
      <c r="N277">
        <f>SUM(J277:$J$1480)</f>
        <v>3943.5</v>
      </c>
      <c r="O277">
        <f>SUM(L277:$L$1480)</f>
        <v>3832.5</v>
      </c>
    </row>
    <row r="278" spans="2:15" x14ac:dyDescent="0.2">
      <c r="B278" s="1">
        <v>42767</v>
      </c>
      <c r="C278">
        <v>2720</v>
      </c>
      <c r="D278">
        <v>2780</v>
      </c>
      <c r="E278">
        <v>2709</v>
      </c>
      <c r="F278">
        <v>2775</v>
      </c>
      <c r="G278">
        <v>4460600</v>
      </c>
      <c r="H278" s="2" t="str">
        <f t="shared" si="22"/>
        <v>高安超え</v>
      </c>
      <c r="I278">
        <v>1</v>
      </c>
      <c r="J278">
        <f t="shared" si="24"/>
        <v>-0.5</v>
      </c>
      <c r="K278" t="str">
        <f t="shared" si="20"/>
        <v>高安超え</v>
      </c>
      <c r="L278">
        <f t="shared" si="23"/>
        <v>-0.5</v>
      </c>
      <c r="M278" s="1">
        <f t="shared" si="21"/>
        <v>42767</v>
      </c>
      <c r="N278">
        <f>SUM(J278:$J$1480)</f>
        <v>3906.5</v>
      </c>
      <c r="O278">
        <f>SUM(L278:$L$1480)</f>
        <v>3795.5</v>
      </c>
    </row>
    <row r="279" spans="2:15" x14ac:dyDescent="0.2">
      <c r="B279" s="1">
        <v>42766</v>
      </c>
      <c r="C279">
        <v>2685.5</v>
      </c>
      <c r="D279">
        <v>2722.5</v>
      </c>
      <c r="E279">
        <v>2682</v>
      </c>
      <c r="F279">
        <v>2694</v>
      </c>
      <c r="G279">
        <v>3942300</v>
      </c>
      <c r="H279" s="2" t="str">
        <f t="shared" si="22"/>
        <v>高安割れ</v>
      </c>
      <c r="I279">
        <v>1</v>
      </c>
      <c r="J279">
        <f t="shared" si="24"/>
        <v>-81</v>
      </c>
      <c r="K279" t="str">
        <f t="shared" si="20"/>
        <v>高安割れ</v>
      </c>
      <c r="L279">
        <f t="shared" si="23"/>
        <v>-81</v>
      </c>
      <c r="M279" s="1">
        <f t="shared" si="21"/>
        <v>42766</v>
      </c>
      <c r="N279">
        <f>SUM(J279:$J$1480)</f>
        <v>3907</v>
      </c>
      <c r="O279">
        <f>SUM(L279:$L$1480)</f>
        <v>3796</v>
      </c>
    </row>
    <row r="280" spans="2:15" x14ac:dyDescent="0.2">
      <c r="B280" s="1">
        <v>42765</v>
      </c>
      <c r="C280">
        <v>2788</v>
      </c>
      <c r="D280">
        <v>2790</v>
      </c>
      <c r="E280">
        <v>2751</v>
      </c>
      <c r="F280">
        <v>2752</v>
      </c>
      <c r="G280">
        <v>3256600</v>
      </c>
      <c r="H280" s="2" t="str">
        <f t="shared" si="22"/>
        <v>高安割れ</v>
      </c>
      <c r="I280">
        <v>1</v>
      </c>
      <c r="J280">
        <f t="shared" si="24"/>
        <v>58</v>
      </c>
      <c r="K280" t="str">
        <f t="shared" si="20"/>
        <v>高安割れ</v>
      </c>
      <c r="L280">
        <f t="shared" si="23"/>
        <v>58</v>
      </c>
      <c r="M280" s="1">
        <f t="shared" si="21"/>
        <v>42765</v>
      </c>
      <c r="N280">
        <f>SUM(J280:$J$1480)</f>
        <v>3988</v>
      </c>
      <c r="O280">
        <f>SUM(L280:$L$1480)</f>
        <v>3877</v>
      </c>
    </row>
    <row r="281" spans="2:15" x14ac:dyDescent="0.2">
      <c r="B281" s="1">
        <v>42762</v>
      </c>
      <c r="C281">
        <v>2826</v>
      </c>
      <c r="D281">
        <v>2831.5</v>
      </c>
      <c r="E281">
        <v>2795.5</v>
      </c>
      <c r="F281">
        <v>2804.5</v>
      </c>
      <c r="G281">
        <v>4554300</v>
      </c>
      <c r="H281" s="2" t="str">
        <f t="shared" si="22"/>
        <v>高安割れ</v>
      </c>
      <c r="I281">
        <v>1</v>
      </c>
      <c r="J281">
        <f t="shared" si="24"/>
        <v>52.5</v>
      </c>
      <c r="K281" t="str">
        <f t="shared" si="20"/>
        <v>高安割れ</v>
      </c>
      <c r="L281">
        <f t="shared" si="23"/>
        <v>52.5</v>
      </c>
      <c r="M281" s="1">
        <f t="shared" si="21"/>
        <v>42762</v>
      </c>
      <c r="N281">
        <f>SUM(J281:$J$1480)</f>
        <v>3930</v>
      </c>
      <c r="O281">
        <f>SUM(L281:$L$1480)</f>
        <v>3819</v>
      </c>
    </row>
    <row r="282" spans="2:15" x14ac:dyDescent="0.2">
      <c r="B282" s="1">
        <v>42761</v>
      </c>
      <c r="C282">
        <v>2807</v>
      </c>
      <c r="D282">
        <v>2842</v>
      </c>
      <c r="E282">
        <v>2807</v>
      </c>
      <c r="F282">
        <v>2838</v>
      </c>
      <c r="G282">
        <v>5131200</v>
      </c>
      <c r="H282" s="2" t="str">
        <f t="shared" si="22"/>
        <v>高安超え</v>
      </c>
      <c r="I282">
        <v>1</v>
      </c>
      <c r="J282">
        <f t="shared" si="24"/>
        <v>-33.5</v>
      </c>
      <c r="K282" t="str">
        <f t="shared" si="20"/>
        <v>高安超え</v>
      </c>
      <c r="L282">
        <f t="shared" si="23"/>
        <v>-33.5</v>
      </c>
      <c r="M282" s="1">
        <f t="shared" si="21"/>
        <v>42761</v>
      </c>
      <c r="N282">
        <f>SUM(J282:$J$1480)</f>
        <v>3877.5</v>
      </c>
      <c r="O282">
        <f>SUM(L282:$L$1480)</f>
        <v>3766.5</v>
      </c>
    </row>
    <row r="283" spans="2:15" x14ac:dyDescent="0.2">
      <c r="B283" s="1">
        <v>42760</v>
      </c>
      <c r="C283">
        <v>2781</v>
      </c>
      <c r="D283">
        <v>2798.5</v>
      </c>
      <c r="E283">
        <v>2761</v>
      </c>
      <c r="F283">
        <v>2778</v>
      </c>
      <c r="G283">
        <v>3969100</v>
      </c>
      <c r="H283" s="2" t="str">
        <f t="shared" si="22"/>
        <v>高安超え</v>
      </c>
      <c r="I283">
        <v>1</v>
      </c>
      <c r="J283">
        <f t="shared" si="24"/>
        <v>60</v>
      </c>
      <c r="K283" t="str">
        <f t="shared" si="20"/>
        <v>高安超え</v>
      </c>
      <c r="L283">
        <f t="shared" si="23"/>
        <v>60</v>
      </c>
      <c r="M283" s="1">
        <f t="shared" si="21"/>
        <v>42760</v>
      </c>
      <c r="N283">
        <f>SUM(J283:$J$1480)</f>
        <v>3911</v>
      </c>
      <c r="O283">
        <f>SUM(L283:$L$1480)</f>
        <v>3800</v>
      </c>
    </row>
    <row r="284" spans="2:15" x14ac:dyDescent="0.2">
      <c r="B284" s="1">
        <v>42759</v>
      </c>
      <c r="C284">
        <v>2720</v>
      </c>
      <c r="D284">
        <v>2731.5</v>
      </c>
      <c r="E284">
        <v>2701</v>
      </c>
      <c r="F284">
        <v>2703</v>
      </c>
      <c r="G284">
        <v>2534600</v>
      </c>
      <c r="H284" s="2" t="str">
        <f t="shared" si="22"/>
        <v>高安割れ</v>
      </c>
      <c r="I284">
        <v>1</v>
      </c>
      <c r="J284">
        <f t="shared" si="24"/>
        <v>-75</v>
      </c>
      <c r="K284" t="str">
        <f t="shared" si="20"/>
        <v>高安割れ</v>
      </c>
      <c r="L284">
        <f t="shared" si="23"/>
        <v>-75</v>
      </c>
      <c r="M284" s="1">
        <f t="shared" si="21"/>
        <v>42759</v>
      </c>
      <c r="N284">
        <f>SUM(J284:$J$1480)</f>
        <v>3851</v>
      </c>
      <c r="O284">
        <f>SUM(L284:$L$1480)</f>
        <v>3740</v>
      </c>
    </row>
    <row r="285" spans="2:15" x14ac:dyDescent="0.2">
      <c r="B285" s="1">
        <v>42758</v>
      </c>
      <c r="C285">
        <v>2727.5</v>
      </c>
      <c r="D285">
        <v>2759</v>
      </c>
      <c r="E285">
        <v>2713.5</v>
      </c>
      <c r="F285">
        <v>2736</v>
      </c>
      <c r="G285">
        <v>4048400</v>
      </c>
      <c r="H285" s="2" t="str">
        <f t="shared" si="22"/>
        <v>高安割れ</v>
      </c>
      <c r="I285">
        <v>1</v>
      </c>
      <c r="J285">
        <f t="shared" si="24"/>
        <v>33</v>
      </c>
      <c r="K285" t="str">
        <f t="shared" si="20"/>
        <v>高安割れ</v>
      </c>
      <c r="L285">
        <f t="shared" si="23"/>
        <v>33</v>
      </c>
      <c r="M285" s="1">
        <f t="shared" si="21"/>
        <v>42758</v>
      </c>
      <c r="N285">
        <f>SUM(J285:$J$1480)</f>
        <v>3926</v>
      </c>
      <c r="O285">
        <f>SUM(L285:$L$1480)</f>
        <v>3815</v>
      </c>
    </row>
    <row r="286" spans="2:15" x14ac:dyDescent="0.2">
      <c r="B286" s="1">
        <v>42755</v>
      </c>
      <c r="C286">
        <v>2729.5</v>
      </c>
      <c r="D286">
        <v>2774.5</v>
      </c>
      <c r="E286">
        <v>2727.5</v>
      </c>
      <c r="F286">
        <v>2755.5</v>
      </c>
      <c r="G286">
        <v>5295900</v>
      </c>
      <c r="H286" s="2" t="str">
        <f t="shared" si="22"/>
        <v>高安超え</v>
      </c>
      <c r="I286">
        <v>1</v>
      </c>
      <c r="J286">
        <f t="shared" si="24"/>
        <v>-19.5</v>
      </c>
      <c r="K286" t="str">
        <f t="shared" si="20"/>
        <v>高安超え</v>
      </c>
      <c r="L286">
        <f t="shared" si="23"/>
        <v>-19.5</v>
      </c>
      <c r="M286" s="1">
        <f t="shared" si="21"/>
        <v>42755</v>
      </c>
      <c r="N286">
        <f>SUM(J286:$J$1480)</f>
        <v>3893</v>
      </c>
      <c r="O286">
        <f>SUM(L286:$L$1480)</f>
        <v>3782</v>
      </c>
    </row>
    <row r="287" spans="2:15" x14ac:dyDescent="0.2">
      <c r="B287" s="1">
        <v>42754</v>
      </c>
      <c r="C287">
        <v>2658</v>
      </c>
      <c r="D287">
        <v>2704</v>
      </c>
      <c r="E287">
        <v>2658</v>
      </c>
      <c r="F287">
        <v>2701.5</v>
      </c>
      <c r="G287">
        <v>3525600</v>
      </c>
      <c r="H287" s="2" t="str">
        <f t="shared" si="22"/>
        <v>高安超え</v>
      </c>
      <c r="I287">
        <v>1</v>
      </c>
      <c r="J287">
        <f t="shared" si="24"/>
        <v>54</v>
      </c>
      <c r="K287" t="str">
        <f t="shared" si="20"/>
        <v>高安超え</v>
      </c>
      <c r="L287">
        <f t="shared" si="23"/>
        <v>54</v>
      </c>
      <c r="M287" s="1">
        <f t="shared" si="21"/>
        <v>42754</v>
      </c>
      <c r="N287">
        <f>SUM(J287:$J$1480)</f>
        <v>3912.5</v>
      </c>
      <c r="O287">
        <f>SUM(L287:$L$1480)</f>
        <v>3801.5</v>
      </c>
    </row>
    <row r="288" spans="2:15" x14ac:dyDescent="0.2">
      <c r="B288" s="1">
        <v>42753</v>
      </c>
      <c r="C288">
        <v>2625.5</v>
      </c>
      <c r="D288">
        <v>2649</v>
      </c>
      <c r="E288">
        <v>2610.5</v>
      </c>
      <c r="F288">
        <v>2640</v>
      </c>
      <c r="G288">
        <v>2613300</v>
      </c>
      <c r="H288" s="2" t="str">
        <f t="shared" si="22"/>
        <v>高安割れ</v>
      </c>
      <c r="I288">
        <v>1</v>
      </c>
      <c r="J288">
        <f t="shared" si="24"/>
        <v>-61.5</v>
      </c>
      <c r="K288" t="str">
        <f t="shared" si="20"/>
        <v>高安割れ</v>
      </c>
      <c r="L288">
        <f t="shared" si="23"/>
        <v>-61.5</v>
      </c>
      <c r="M288" s="1">
        <f t="shared" si="21"/>
        <v>42753</v>
      </c>
      <c r="N288">
        <f>SUM(J288:$J$1480)</f>
        <v>3858.5</v>
      </c>
      <c r="O288">
        <f>SUM(L288:$L$1480)</f>
        <v>3747.5</v>
      </c>
    </row>
    <row r="289" spans="2:15" x14ac:dyDescent="0.2">
      <c r="B289" s="1">
        <v>42752</v>
      </c>
      <c r="C289">
        <v>2663.5</v>
      </c>
      <c r="D289">
        <v>2668</v>
      </c>
      <c r="E289">
        <v>2618</v>
      </c>
      <c r="F289">
        <v>2630.5</v>
      </c>
      <c r="G289">
        <v>3392400</v>
      </c>
      <c r="H289" s="2" t="str">
        <f t="shared" si="22"/>
        <v>高安割れ</v>
      </c>
      <c r="I289">
        <v>1</v>
      </c>
      <c r="J289">
        <f t="shared" si="24"/>
        <v>-9.5</v>
      </c>
      <c r="K289" t="str">
        <f t="shared" si="20"/>
        <v>高安割れ</v>
      </c>
      <c r="L289">
        <f t="shared" si="23"/>
        <v>-9.5</v>
      </c>
      <c r="M289" s="1">
        <f t="shared" si="21"/>
        <v>42752</v>
      </c>
      <c r="N289">
        <f>SUM(J289:$J$1480)</f>
        <v>3920</v>
      </c>
      <c r="O289">
        <f>SUM(L289:$L$1480)</f>
        <v>3809</v>
      </c>
    </row>
    <row r="290" spans="2:15" x14ac:dyDescent="0.2">
      <c r="B290" s="1">
        <v>42751</v>
      </c>
      <c r="C290">
        <v>2679.5</v>
      </c>
      <c r="D290">
        <v>2704.5</v>
      </c>
      <c r="E290">
        <v>2664</v>
      </c>
      <c r="F290">
        <v>2674.5</v>
      </c>
      <c r="G290">
        <v>3879400</v>
      </c>
      <c r="H290" s="2" t="str">
        <f t="shared" si="22"/>
        <v/>
      </c>
      <c r="I290">
        <v>1</v>
      </c>
      <c r="J290">
        <f t="shared" si="24"/>
        <v>-44</v>
      </c>
      <c r="K290" t="str">
        <f t="shared" si="20"/>
        <v/>
      </c>
      <c r="L290">
        <f t="shared" si="23"/>
        <v>-44</v>
      </c>
      <c r="M290" s="1">
        <f t="shared" si="21"/>
        <v>42751</v>
      </c>
      <c r="N290">
        <f>SUM(J290:$J$1480)</f>
        <v>3929.5</v>
      </c>
      <c r="O290">
        <f>SUM(L290:$L$1480)</f>
        <v>3818.5</v>
      </c>
    </row>
    <row r="291" spans="2:15" x14ac:dyDescent="0.2">
      <c r="B291" s="1">
        <v>42748</v>
      </c>
      <c r="C291">
        <v>2676.5</v>
      </c>
      <c r="D291">
        <v>2696.5</v>
      </c>
      <c r="E291">
        <v>2673.5</v>
      </c>
      <c r="F291">
        <v>2682</v>
      </c>
      <c r="G291">
        <v>3923100</v>
      </c>
      <c r="H291" s="2" t="str">
        <f t="shared" si="22"/>
        <v>高安超え</v>
      </c>
      <c r="I291">
        <v>1</v>
      </c>
      <c r="J291">
        <f t="shared" si="24"/>
        <v>-7.5</v>
      </c>
      <c r="K291" t="str">
        <f t="shared" si="20"/>
        <v>高安超え</v>
      </c>
      <c r="L291">
        <f t="shared" si="23"/>
        <v>-7.5</v>
      </c>
      <c r="M291" s="1">
        <f t="shared" si="21"/>
        <v>42748</v>
      </c>
      <c r="N291">
        <f>SUM(J291:$J$1480)</f>
        <v>3973.5</v>
      </c>
      <c r="O291">
        <f>SUM(L291:$L$1480)</f>
        <v>3862.5</v>
      </c>
    </row>
    <row r="292" spans="2:15" x14ac:dyDescent="0.2">
      <c r="B292" s="1">
        <v>42747</v>
      </c>
      <c r="C292">
        <v>2663</v>
      </c>
      <c r="D292">
        <v>2687.5</v>
      </c>
      <c r="E292">
        <v>2662.5</v>
      </c>
      <c r="F292">
        <v>2675</v>
      </c>
      <c r="G292">
        <v>6208500</v>
      </c>
      <c r="H292" s="2" t="str">
        <f t="shared" si="22"/>
        <v>高安超え</v>
      </c>
      <c r="I292">
        <v>1</v>
      </c>
      <c r="J292">
        <f t="shared" si="24"/>
        <v>7</v>
      </c>
      <c r="K292" t="str">
        <f t="shared" si="20"/>
        <v>高安超え</v>
      </c>
      <c r="L292">
        <f t="shared" si="23"/>
        <v>7</v>
      </c>
      <c r="M292" s="1">
        <f t="shared" si="21"/>
        <v>42747</v>
      </c>
      <c r="N292">
        <f>SUM(J292:$J$1480)</f>
        <v>3981</v>
      </c>
      <c r="O292">
        <f>SUM(L292:$L$1480)</f>
        <v>3870</v>
      </c>
    </row>
    <row r="293" spans="2:15" x14ac:dyDescent="0.2">
      <c r="B293" s="1">
        <v>42746</v>
      </c>
      <c r="C293">
        <v>2645</v>
      </c>
      <c r="D293">
        <v>2667</v>
      </c>
      <c r="E293">
        <v>2639</v>
      </c>
      <c r="F293">
        <v>2653.5</v>
      </c>
      <c r="G293">
        <v>3531300</v>
      </c>
      <c r="H293" s="2" t="str">
        <f t="shared" si="22"/>
        <v/>
      </c>
      <c r="I293">
        <v>1</v>
      </c>
      <c r="J293">
        <f t="shared" si="24"/>
        <v>21.5</v>
      </c>
      <c r="K293" t="str">
        <f t="shared" si="20"/>
        <v/>
      </c>
      <c r="L293">
        <f t="shared" si="23"/>
        <v>21.5</v>
      </c>
      <c r="M293" s="1">
        <f t="shared" si="21"/>
        <v>42746</v>
      </c>
      <c r="N293">
        <f>SUM(J293:$J$1480)</f>
        <v>3974</v>
      </c>
      <c r="O293">
        <f>SUM(L293:$L$1480)</f>
        <v>3863</v>
      </c>
    </row>
    <row r="294" spans="2:15" x14ac:dyDescent="0.2">
      <c r="B294" s="1">
        <v>42745</v>
      </c>
      <c r="C294">
        <v>2643</v>
      </c>
      <c r="D294">
        <v>2676</v>
      </c>
      <c r="E294">
        <v>2633</v>
      </c>
      <c r="F294">
        <v>2639.5</v>
      </c>
      <c r="G294">
        <v>4648200</v>
      </c>
      <c r="H294" s="2" t="str">
        <f t="shared" si="22"/>
        <v/>
      </c>
      <c r="I294">
        <v>1</v>
      </c>
      <c r="J294">
        <f t="shared" si="24"/>
        <v>14</v>
      </c>
      <c r="K294" t="str">
        <f t="shared" si="20"/>
        <v/>
      </c>
      <c r="L294">
        <f t="shared" si="23"/>
        <v>14</v>
      </c>
      <c r="M294" s="1">
        <f t="shared" si="21"/>
        <v>42745</v>
      </c>
      <c r="N294">
        <f>SUM(J294:$J$1480)</f>
        <v>3952.5</v>
      </c>
      <c r="O294">
        <f>SUM(L294:$L$1480)</f>
        <v>3841.5</v>
      </c>
    </row>
    <row r="295" spans="2:15" x14ac:dyDescent="0.2">
      <c r="B295" s="1">
        <v>42741</v>
      </c>
      <c r="C295">
        <v>2638</v>
      </c>
      <c r="D295">
        <v>2677.5</v>
      </c>
      <c r="E295">
        <v>2617.5</v>
      </c>
      <c r="F295">
        <v>2672.5</v>
      </c>
      <c r="G295">
        <v>4701100</v>
      </c>
      <c r="H295" s="2" t="str">
        <f t="shared" si="22"/>
        <v>高安割れ</v>
      </c>
      <c r="I295">
        <v>1</v>
      </c>
      <c r="J295">
        <f t="shared" si="24"/>
        <v>33</v>
      </c>
      <c r="K295" t="str">
        <f t="shared" si="20"/>
        <v>高安割れ</v>
      </c>
      <c r="L295">
        <f t="shared" si="23"/>
        <v>33</v>
      </c>
      <c r="M295" s="1">
        <f t="shared" si="21"/>
        <v>42741</v>
      </c>
      <c r="N295">
        <f>SUM(J295:$J$1480)</f>
        <v>3938.5</v>
      </c>
      <c r="O295">
        <f>SUM(L295:$L$1480)</f>
        <v>3827.5</v>
      </c>
    </row>
    <row r="296" spans="2:15" x14ac:dyDescent="0.2">
      <c r="B296" s="1">
        <v>42740</v>
      </c>
      <c r="C296">
        <v>2719.5</v>
      </c>
      <c r="D296">
        <v>2719.5</v>
      </c>
      <c r="E296">
        <v>2660</v>
      </c>
      <c r="F296">
        <v>2680.5</v>
      </c>
      <c r="G296">
        <v>4613800</v>
      </c>
      <c r="H296" s="2" t="str">
        <f t="shared" si="22"/>
        <v/>
      </c>
      <c r="I296">
        <v>1</v>
      </c>
      <c r="J296">
        <f t="shared" si="24"/>
        <v>-8</v>
      </c>
      <c r="K296" t="str">
        <f t="shared" si="20"/>
        <v/>
      </c>
      <c r="L296">
        <f t="shared" si="23"/>
        <v>-8</v>
      </c>
      <c r="M296" s="1">
        <f t="shared" si="21"/>
        <v>42740</v>
      </c>
      <c r="N296">
        <f>SUM(J296:$J$1480)</f>
        <v>3905.5</v>
      </c>
      <c r="O296">
        <f>SUM(L296:$L$1480)</f>
        <v>3794.5</v>
      </c>
    </row>
    <row r="297" spans="2:15" x14ac:dyDescent="0.2">
      <c r="B297" s="1">
        <v>42739</v>
      </c>
      <c r="C297">
        <v>2697.5</v>
      </c>
      <c r="D297">
        <v>2719</v>
      </c>
      <c r="E297">
        <v>2693.5</v>
      </c>
      <c r="F297">
        <v>2713.5</v>
      </c>
      <c r="G297">
        <v>5591800</v>
      </c>
      <c r="H297" s="2" t="str">
        <f t="shared" si="22"/>
        <v>高安超え</v>
      </c>
      <c r="I297">
        <v>1</v>
      </c>
      <c r="J297">
        <f t="shared" si="24"/>
        <v>-33</v>
      </c>
      <c r="K297" t="str">
        <f t="shared" si="20"/>
        <v>高安超え</v>
      </c>
      <c r="L297">
        <f t="shared" si="23"/>
        <v>-33</v>
      </c>
      <c r="M297" s="1">
        <f t="shared" si="21"/>
        <v>42739</v>
      </c>
      <c r="N297">
        <f>SUM(J297:$J$1480)</f>
        <v>3913.5</v>
      </c>
      <c r="O297">
        <f>SUM(L297:$L$1480)</f>
        <v>3802.5</v>
      </c>
    </row>
    <row r="298" spans="2:15" x14ac:dyDescent="0.2">
      <c r="B298" s="1">
        <v>42734</v>
      </c>
      <c r="C298">
        <v>2662.5</v>
      </c>
      <c r="D298">
        <v>2664.5</v>
      </c>
      <c r="E298">
        <v>2634.5</v>
      </c>
      <c r="F298">
        <v>2647.5</v>
      </c>
      <c r="G298">
        <v>3514500</v>
      </c>
      <c r="H298" s="2" t="str">
        <f t="shared" si="22"/>
        <v>高安割れ</v>
      </c>
      <c r="I298">
        <v>1</v>
      </c>
      <c r="J298">
        <f t="shared" si="24"/>
        <v>-66</v>
      </c>
      <c r="K298" t="str">
        <f t="shared" si="20"/>
        <v>高安割れ</v>
      </c>
      <c r="L298">
        <f t="shared" si="23"/>
        <v>-66</v>
      </c>
      <c r="M298" s="1">
        <f t="shared" si="21"/>
        <v>42734</v>
      </c>
      <c r="N298">
        <f>SUM(J298:$J$1480)</f>
        <v>3946.5</v>
      </c>
      <c r="O298">
        <f>SUM(L298:$L$1480)</f>
        <v>3835.5</v>
      </c>
    </row>
    <row r="299" spans="2:15" x14ac:dyDescent="0.2">
      <c r="B299" s="1">
        <v>42733</v>
      </c>
      <c r="C299">
        <v>2713</v>
      </c>
      <c r="D299">
        <v>2718.5</v>
      </c>
      <c r="E299">
        <v>2675</v>
      </c>
      <c r="F299">
        <v>2683</v>
      </c>
      <c r="G299">
        <v>3210200</v>
      </c>
      <c r="H299" s="2" t="str">
        <f t="shared" si="22"/>
        <v>高安割れ</v>
      </c>
      <c r="I299">
        <v>1</v>
      </c>
      <c r="J299">
        <f t="shared" si="24"/>
        <v>35.5</v>
      </c>
      <c r="K299" t="str">
        <f t="shared" si="20"/>
        <v>高安割れ</v>
      </c>
      <c r="L299">
        <f t="shared" si="23"/>
        <v>35.5</v>
      </c>
      <c r="M299" s="1">
        <f t="shared" si="21"/>
        <v>42733</v>
      </c>
      <c r="N299">
        <f>SUM(J299:$J$1480)</f>
        <v>4012.5</v>
      </c>
      <c r="O299">
        <f>SUM(L299:$L$1480)</f>
        <v>3901.5</v>
      </c>
    </row>
    <row r="300" spans="2:15" x14ac:dyDescent="0.2">
      <c r="B300" s="1">
        <v>42732</v>
      </c>
      <c r="C300">
        <v>2710</v>
      </c>
      <c r="D300">
        <v>2737</v>
      </c>
      <c r="E300">
        <v>2710</v>
      </c>
      <c r="F300">
        <v>2735.5</v>
      </c>
      <c r="G300">
        <v>3408100</v>
      </c>
      <c r="H300" s="2" t="str">
        <f t="shared" si="22"/>
        <v>高安超え</v>
      </c>
      <c r="I300">
        <v>1</v>
      </c>
      <c r="J300">
        <f t="shared" si="24"/>
        <v>-52.5</v>
      </c>
      <c r="K300" t="str">
        <f t="shared" si="20"/>
        <v>高安超え</v>
      </c>
      <c r="L300">
        <f t="shared" si="23"/>
        <v>-52.5</v>
      </c>
      <c r="M300" s="1">
        <f t="shared" si="21"/>
        <v>42732</v>
      </c>
      <c r="N300">
        <f>SUM(J300:$J$1480)</f>
        <v>3977</v>
      </c>
      <c r="O300">
        <f>SUM(L300:$L$1480)</f>
        <v>3866</v>
      </c>
    </row>
    <row r="301" spans="2:15" x14ac:dyDescent="0.2">
      <c r="B301" s="1">
        <v>42731</v>
      </c>
      <c r="C301">
        <v>2699</v>
      </c>
      <c r="D301">
        <v>2709.5</v>
      </c>
      <c r="E301">
        <v>2685.5</v>
      </c>
      <c r="F301">
        <v>2689.5</v>
      </c>
      <c r="G301">
        <v>2452600</v>
      </c>
      <c r="H301" s="2" t="str">
        <f t="shared" si="22"/>
        <v>高安割れ</v>
      </c>
      <c r="I301">
        <v>1</v>
      </c>
      <c r="J301">
        <f t="shared" si="24"/>
        <v>-46</v>
      </c>
      <c r="K301" t="str">
        <f t="shared" si="20"/>
        <v>高安割れ</v>
      </c>
      <c r="L301">
        <f t="shared" si="23"/>
        <v>-46</v>
      </c>
      <c r="M301" s="1">
        <f t="shared" si="21"/>
        <v>42731</v>
      </c>
      <c r="N301">
        <f>SUM(J301:$J$1480)</f>
        <v>4029.5</v>
      </c>
      <c r="O301">
        <f>SUM(L301:$L$1480)</f>
        <v>3918.5</v>
      </c>
    </row>
    <row r="302" spans="2:15" x14ac:dyDescent="0.2">
      <c r="B302" s="1">
        <v>42730</v>
      </c>
      <c r="C302">
        <v>2702</v>
      </c>
      <c r="D302">
        <v>2730</v>
      </c>
      <c r="E302">
        <v>2699.5</v>
      </c>
      <c r="F302">
        <v>2707.5</v>
      </c>
      <c r="G302">
        <v>3111400</v>
      </c>
      <c r="H302" s="2" t="str">
        <f t="shared" si="22"/>
        <v>高安超え</v>
      </c>
      <c r="I302">
        <v>1</v>
      </c>
      <c r="J302">
        <f t="shared" si="24"/>
        <v>-18</v>
      </c>
      <c r="K302" t="str">
        <f t="shared" si="20"/>
        <v>高安超え</v>
      </c>
      <c r="L302">
        <f t="shared" si="23"/>
        <v>-18</v>
      </c>
      <c r="M302" s="1">
        <f t="shared" si="21"/>
        <v>42730</v>
      </c>
      <c r="N302">
        <f>SUM(J302:$J$1480)</f>
        <v>4075.5</v>
      </c>
      <c r="O302">
        <f>SUM(L302:$L$1480)</f>
        <v>3964.5</v>
      </c>
    </row>
    <row r="303" spans="2:15" x14ac:dyDescent="0.2">
      <c r="B303" s="1">
        <v>42726</v>
      </c>
      <c r="C303">
        <v>2690</v>
      </c>
      <c r="D303">
        <v>2704.5</v>
      </c>
      <c r="E303">
        <v>2678</v>
      </c>
      <c r="F303">
        <v>2695.5</v>
      </c>
      <c r="G303">
        <v>3813800</v>
      </c>
      <c r="H303" s="2" t="str">
        <f t="shared" si="22"/>
        <v/>
      </c>
      <c r="I303">
        <v>1</v>
      </c>
      <c r="J303">
        <f t="shared" si="24"/>
        <v>12</v>
      </c>
      <c r="K303" t="str">
        <f t="shared" si="20"/>
        <v/>
      </c>
      <c r="L303">
        <f t="shared" si="23"/>
        <v>12</v>
      </c>
      <c r="M303" s="1">
        <f t="shared" si="21"/>
        <v>42726</v>
      </c>
      <c r="N303">
        <f>SUM(J303:$J$1480)</f>
        <v>4093.5</v>
      </c>
      <c r="O303">
        <f>SUM(L303:$L$1480)</f>
        <v>3982.5</v>
      </c>
    </row>
    <row r="304" spans="2:15" x14ac:dyDescent="0.2">
      <c r="B304" s="1">
        <v>42725</v>
      </c>
      <c r="C304">
        <v>2703.5</v>
      </c>
      <c r="D304">
        <v>2718.5</v>
      </c>
      <c r="E304">
        <v>2673</v>
      </c>
      <c r="F304">
        <v>2686.5</v>
      </c>
      <c r="G304">
        <v>4618700</v>
      </c>
      <c r="H304" s="2" t="str">
        <f t="shared" si="22"/>
        <v>高安超え</v>
      </c>
      <c r="I304">
        <v>1</v>
      </c>
      <c r="J304">
        <f t="shared" si="24"/>
        <v>9</v>
      </c>
      <c r="K304" t="str">
        <f t="shared" si="20"/>
        <v>高安超え</v>
      </c>
      <c r="L304">
        <f t="shared" si="23"/>
        <v>9</v>
      </c>
      <c r="M304" s="1">
        <f t="shared" si="21"/>
        <v>42725</v>
      </c>
      <c r="N304">
        <f>SUM(J304:$J$1480)</f>
        <v>4081.5</v>
      </c>
      <c r="O304">
        <f>SUM(L304:$L$1480)</f>
        <v>3970.5</v>
      </c>
    </row>
    <row r="305" spans="2:15" x14ac:dyDescent="0.2">
      <c r="B305" s="1">
        <v>42724</v>
      </c>
      <c r="C305">
        <v>2665</v>
      </c>
      <c r="D305">
        <v>2682.5</v>
      </c>
      <c r="E305">
        <v>2648.5</v>
      </c>
      <c r="F305">
        <v>2680</v>
      </c>
      <c r="G305">
        <v>4741300</v>
      </c>
      <c r="H305" s="2" t="str">
        <f t="shared" si="22"/>
        <v>高安超え</v>
      </c>
      <c r="I305">
        <v>1</v>
      </c>
      <c r="J305">
        <f t="shared" si="24"/>
        <v>6.5</v>
      </c>
      <c r="K305" t="str">
        <f t="shared" si="20"/>
        <v>高安超え</v>
      </c>
      <c r="L305">
        <f t="shared" si="23"/>
        <v>6.5</v>
      </c>
      <c r="M305" s="1">
        <f t="shared" si="21"/>
        <v>42724</v>
      </c>
      <c r="N305">
        <f>SUM(J305:$J$1480)</f>
        <v>4072.5</v>
      </c>
      <c r="O305">
        <f>SUM(L305:$L$1480)</f>
        <v>3961.5</v>
      </c>
    </row>
    <row r="306" spans="2:15" x14ac:dyDescent="0.2">
      <c r="B306" s="1">
        <v>42723</v>
      </c>
      <c r="C306">
        <v>2630</v>
      </c>
      <c r="D306">
        <v>2658</v>
      </c>
      <c r="E306">
        <v>2600</v>
      </c>
      <c r="F306">
        <v>2649.5</v>
      </c>
      <c r="G306">
        <v>5408400</v>
      </c>
      <c r="H306" s="2" t="str">
        <f t="shared" si="22"/>
        <v>高安割れ</v>
      </c>
      <c r="I306">
        <v>1</v>
      </c>
      <c r="J306">
        <f t="shared" si="24"/>
        <v>-30.5</v>
      </c>
      <c r="K306" t="str">
        <f t="shared" si="20"/>
        <v>高安割れ</v>
      </c>
      <c r="L306">
        <f t="shared" si="23"/>
        <v>-30.5</v>
      </c>
      <c r="M306" s="1">
        <f t="shared" si="21"/>
        <v>42723</v>
      </c>
      <c r="N306">
        <f>SUM(J306:$J$1480)</f>
        <v>4066</v>
      </c>
      <c r="O306">
        <f>SUM(L306:$L$1480)</f>
        <v>3955</v>
      </c>
    </row>
    <row r="307" spans="2:15" x14ac:dyDescent="0.2">
      <c r="B307" s="1">
        <v>42720</v>
      </c>
      <c r="C307">
        <v>2670</v>
      </c>
      <c r="D307">
        <v>2677</v>
      </c>
      <c r="E307">
        <v>2639.5</v>
      </c>
      <c r="F307">
        <v>2646.5</v>
      </c>
      <c r="G307">
        <v>7441900</v>
      </c>
      <c r="H307" s="2" t="str">
        <f t="shared" si="22"/>
        <v/>
      </c>
      <c r="I307">
        <v>1</v>
      </c>
      <c r="J307">
        <f t="shared" si="24"/>
        <v>3</v>
      </c>
      <c r="K307" t="str">
        <f t="shared" si="20"/>
        <v/>
      </c>
      <c r="L307">
        <f t="shared" si="23"/>
        <v>3</v>
      </c>
      <c r="M307" s="1">
        <f t="shared" si="21"/>
        <v>42720</v>
      </c>
      <c r="N307">
        <f>SUM(J307:$J$1480)</f>
        <v>4096.5</v>
      </c>
      <c r="O307">
        <f>SUM(L307:$L$1480)</f>
        <v>3985.5</v>
      </c>
    </row>
    <row r="308" spans="2:15" x14ac:dyDescent="0.2">
      <c r="B308" s="1">
        <v>42719</v>
      </c>
      <c r="C308">
        <v>2696</v>
      </c>
      <c r="D308">
        <v>2696.5</v>
      </c>
      <c r="E308">
        <v>2638.5</v>
      </c>
      <c r="F308">
        <v>2653.5</v>
      </c>
      <c r="G308">
        <v>6756400</v>
      </c>
      <c r="H308" s="2" t="str">
        <f t="shared" si="22"/>
        <v>高安割れ</v>
      </c>
      <c r="I308">
        <v>1</v>
      </c>
      <c r="J308">
        <f t="shared" si="24"/>
        <v>7</v>
      </c>
      <c r="K308" t="str">
        <f t="shared" si="20"/>
        <v>高安割れ</v>
      </c>
      <c r="L308">
        <f t="shared" si="23"/>
        <v>7</v>
      </c>
      <c r="M308" s="1">
        <f t="shared" si="21"/>
        <v>42719</v>
      </c>
      <c r="N308">
        <f>SUM(J308:$J$1480)</f>
        <v>4093.5</v>
      </c>
      <c r="O308">
        <f>SUM(L308:$L$1480)</f>
        <v>3982.5</v>
      </c>
    </row>
    <row r="309" spans="2:15" x14ac:dyDescent="0.2">
      <c r="B309" s="1">
        <v>42718</v>
      </c>
      <c r="C309">
        <v>2699.5</v>
      </c>
      <c r="D309">
        <v>2702</v>
      </c>
      <c r="E309">
        <v>2651</v>
      </c>
      <c r="F309">
        <v>2696.5</v>
      </c>
      <c r="G309">
        <v>7726300</v>
      </c>
      <c r="H309" s="2" t="str">
        <f t="shared" si="22"/>
        <v/>
      </c>
      <c r="I309">
        <v>1</v>
      </c>
      <c r="J309">
        <f t="shared" si="24"/>
        <v>-43</v>
      </c>
      <c r="K309" t="str">
        <f t="shared" si="20"/>
        <v/>
      </c>
      <c r="L309">
        <f t="shared" si="23"/>
        <v>-43</v>
      </c>
      <c r="M309" s="1">
        <f t="shared" si="21"/>
        <v>42718</v>
      </c>
      <c r="N309">
        <f>SUM(J309:$J$1480)</f>
        <v>4086.5</v>
      </c>
      <c r="O309">
        <f>SUM(L309:$L$1480)</f>
        <v>3975.5</v>
      </c>
    </row>
    <row r="310" spans="2:15" x14ac:dyDescent="0.2">
      <c r="B310" s="1">
        <v>42717</v>
      </c>
      <c r="C310">
        <v>2657</v>
      </c>
      <c r="D310">
        <v>2704.5</v>
      </c>
      <c r="E310">
        <v>2637.5</v>
      </c>
      <c r="F310">
        <v>2702.5</v>
      </c>
      <c r="G310">
        <v>10315400</v>
      </c>
      <c r="H310" s="2" t="str">
        <f t="shared" si="22"/>
        <v>高安割れ</v>
      </c>
      <c r="I310">
        <v>1</v>
      </c>
      <c r="J310">
        <f t="shared" si="24"/>
        <v>6</v>
      </c>
      <c r="K310" t="str">
        <f t="shared" si="20"/>
        <v>高安割れ</v>
      </c>
      <c r="L310">
        <f t="shared" si="23"/>
        <v>6</v>
      </c>
      <c r="M310" s="1">
        <f t="shared" si="21"/>
        <v>42717</v>
      </c>
      <c r="N310">
        <f>SUM(J310:$J$1480)</f>
        <v>4129.5</v>
      </c>
      <c r="O310">
        <f>SUM(L310:$L$1480)</f>
        <v>4018.5</v>
      </c>
    </row>
    <row r="311" spans="2:15" x14ac:dyDescent="0.2">
      <c r="B311" s="1">
        <v>42716</v>
      </c>
      <c r="C311">
        <v>2779</v>
      </c>
      <c r="D311">
        <v>2782</v>
      </c>
      <c r="E311">
        <v>2705.5</v>
      </c>
      <c r="F311">
        <v>2706.5</v>
      </c>
      <c r="G311">
        <v>8473800</v>
      </c>
      <c r="H311" s="2" t="str">
        <f t="shared" si="22"/>
        <v>高安割れ</v>
      </c>
      <c r="I311">
        <v>1</v>
      </c>
      <c r="J311">
        <f t="shared" si="24"/>
        <v>4</v>
      </c>
      <c r="K311" t="str">
        <f t="shared" si="20"/>
        <v>高安割れ</v>
      </c>
      <c r="L311">
        <f t="shared" si="23"/>
        <v>4</v>
      </c>
      <c r="M311" s="1">
        <f t="shared" si="21"/>
        <v>42716</v>
      </c>
      <c r="N311">
        <f>SUM(J311:$J$1480)</f>
        <v>4123.5</v>
      </c>
      <c r="O311">
        <f>SUM(L311:$L$1480)</f>
        <v>4012.5</v>
      </c>
    </row>
    <row r="312" spans="2:15" x14ac:dyDescent="0.2">
      <c r="B312" s="1">
        <v>42713</v>
      </c>
      <c r="C312">
        <v>2729.5</v>
      </c>
      <c r="D312">
        <v>2801.5</v>
      </c>
      <c r="E312">
        <v>2729.5</v>
      </c>
      <c r="F312">
        <v>2792.5</v>
      </c>
      <c r="G312">
        <v>7594000</v>
      </c>
      <c r="H312" s="2" t="str">
        <f t="shared" si="22"/>
        <v/>
      </c>
      <c r="I312">
        <v>1</v>
      </c>
      <c r="J312">
        <f t="shared" si="24"/>
        <v>-86</v>
      </c>
      <c r="K312" t="str">
        <f t="shared" si="20"/>
        <v/>
      </c>
      <c r="L312">
        <f t="shared" si="23"/>
        <v>-86</v>
      </c>
      <c r="M312" s="1">
        <f t="shared" si="21"/>
        <v>42713</v>
      </c>
      <c r="N312">
        <f>SUM(J312:$J$1480)</f>
        <v>4119.5</v>
      </c>
      <c r="O312">
        <f>SUM(L312:$L$1480)</f>
        <v>4008.5</v>
      </c>
    </row>
    <row r="313" spans="2:15" x14ac:dyDescent="0.2">
      <c r="B313" s="1">
        <v>42712</v>
      </c>
      <c r="C313">
        <v>2733.5</v>
      </c>
      <c r="D313">
        <v>2813.5</v>
      </c>
      <c r="E313">
        <v>2728</v>
      </c>
      <c r="F313">
        <v>2813.5</v>
      </c>
      <c r="G313">
        <v>8667000</v>
      </c>
      <c r="H313" s="2" t="str">
        <f t="shared" si="22"/>
        <v>高安超え</v>
      </c>
      <c r="I313">
        <v>1</v>
      </c>
      <c r="J313">
        <f t="shared" si="24"/>
        <v>-21</v>
      </c>
      <c r="K313" t="str">
        <f t="shared" si="20"/>
        <v>高安超え</v>
      </c>
      <c r="L313">
        <f t="shared" si="23"/>
        <v>-21</v>
      </c>
      <c r="M313" s="1">
        <f t="shared" si="21"/>
        <v>42712</v>
      </c>
      <c r="N313">
        <f>SUM(J313:$J$1480)</f>
        <v>4205.5</v>
      </c>
      <c r="O313">
        <f>SUM(L313:$L$1480)</f>
        <v>4094.5</v>
      </c>
    </row>
    <row r="314" spans="2:15" x14ac:dyDescent="0.2">
      <c r="B314" s="1">
        <v>42711</v>
      </c>
      <c r="C314">
        <v>2695</v>
      </c>
      <c r="D314">
        <v>2719</v>
      </c>
      <c r="E314">
        <v>2675</v>
      </c>
      <c r="F314">
        <v>2717</v>
      </c>
      <c r="G314">
        <v>5244500</v>
      </c>
      <c r="H314" s="2" t="str">
        <f t="shared" si="22"/>
        <v>高安超え</v>
      </c>
      <c r="I314">
        <v>1</v>
      </c>
      <c r="J314">
        <f t="shared" si="24"/>
        <v>96.5</v>
      </c>
      <c r="K314" t="str">
        <f t="shared" si="20"/>
        <v>高安超え</v>
      </c>
      <c r="L314">
        <f t="shared" si="23"/>
        <v>96.5</v>
      </c>
      <c r="M314" s="1">
        <f t="shared" si="21"/>
        <v>42711</v>
      </c>
      <c r="N314">
        <f>SUM(J314:$J$1480)</f>
        <v>4226.5</v>
      </c>
      <c r="O314">
        <f>SUM(L314:$L$1480)</f>
        <v>4115.5</v>
      </c>
    </row>
    <row r="315" spans="2:15" x14ac:dyDescent="0.2">
      <c r="B315" s="1">
        <v>42710</v>
      </c>
      <c r="C315">
        <v>2692.5</v>
      </c>
      <c r="D315">
        <v>2706</v>
      </c>
      <c r="E315">
        <v>2662</v>
      </c>
      <c r="F315">
        <v>2681</v>
      </c>
      <c r="G315">
        <v>4916100</v>
      </c>
      <c r="H315" s="2" t="str">
        <f t="shared" si="22"/>
        <v>高安超え</v>
      </c>
      <c r="I315">
        <v>1</v>
      </c>
      <c r="J315">
        <f t="shared" si="24"/>
        <v>36</v>
      </c>
      <c r="K315" t="str">
        <f t="shared" si="20"/>
        <v>高安超え</v>
      </c>
      <c r="L315">
        <f t="shared" si="23"/>
        <v>36</v>
      </c>
      <c r="M315" s="1">
        <f t="shared" si="21"/>
        <v>42710</v>
      </c>
      <c r="N315">
        <f>SUM(J315:$J$1480)</f>
        <v>4130</v>
      </c>
      <c r="O315">
        <f>SUM(L315:$L$1480)</f>
        <v>4019</v>
      </c>
    </row>
    <row r="316" spans="2:15" x14ac:dyDescent="0.2">
      <c r="B316" s="1">
        <v>42709</v>
      </c>
      <c r="C316">
        <v>2648</v>
      </c>
      <c r="D316">
        <v>2689.5</v>
      </c>
      <c r="E316">
        <v>2643</v>
      </c>
      <c r="F316">
        <v>2682.5</v>
      </c>
      <c r="G316">
        <v>4377000</v>
      </c>
      <c r="H316" s="2" t="str">
        <f t="shared" si="22"/>
        <v/>
      </c>
      <c r="I316">
        <v>1</v>
      </c>
      <c r="J316">
        <f t="shared" si="24"/>
        <v>-1.5</v>
      </c>
      <c r="K316" t="str">
        <f t="shared" si="20"/>
        <v/>
      </c>
      <c r="L316">
        <f t="shared" si="23"/>
        <v>-1.5</v>
      </c>
      <c r="M316" s="1">
        <f t="shared" si="21"/>
        <v>42709</v>
      </c>
      <c r="N316">
        <f>SUM(J316:$J$1480)</f>
        <v>4094</v>
      </c>
      <c r="O316">
        <f>SUM(L316:$L$1480)</f>
        <v>3983</v>
      </c>
    </row>
    <row r="317" spans="2:15" x14ac:dyDescent="0.2">
      <c r="B317" s="1">
        <v>42706</v>
      </c>
      <c r="C317">
        <v>2662</v>
      </c>
      <c r="D317">
        <v>2700.5</v>
      </c>
      <c r="E317">
        <v>2641</v>
      </c>
      <c r="F317">
        <v>2666</v>
      </c>
      <c r="G317">
        <v>5793000</v>
      </c>
      <c r="H317" s="2" t="str">
        <f t="shared" si="22"/>
        <v>高安割れ</v>
      </c>
      <c r="I317">
        <v>1</v>
      </c>
      <c r="J317">
        <f t="shared" si="24"/>
        <v>-16.5</v>
      </c>
      <c r="K317" t="str">
        <f t="shared" si="20"/>
        <v>高安割れ</v>
      </c>
      <c r="L317">
        <f t="shared" si="23"/>
        <v>-16.5</v>
      </c>
      <c r="M317" s="1">
        <f t="shared" si="21"/>
        <v>42706</v>
      </c>
      <c r="N317">
        <f>SUM(J317:$J$1480)</f>
        <v>4095.5</v>
      </c>
      <c r="O317">
        <f>SUM(L317:$L$1480)</f>
        <v>3984.5</v>
      </c>
    </row>
    <row r="318" spans="2:15" x14ac:dyDescent="0.2">
      <c r="B318" s="1">
        <v>42705</v>
      </c>
      <c r="C318">
        <v>2693</v>
      </c>
      <c r="D318">
        <v>2727.5</v>
      </c>
      <c r="E318">
        <v>2679.5</v>
      </c>
      <c r="F318">
        <v>2697</v>
      </c>
      <c r="G318">
        <v>7597700</v>
      </c>
      <c r="H318" s="2" t="str">
        <f t="shared" si="22"/>
        <v>高安超え</v>
      </c>
      <c r="I318">
        <v>1</v>
      </c>
      <c r="J318">
        <f t="shared" si="24"/>
        <v>-31</v>
      </c>
      <c r="K318" t="str">
        <f t="shared" si="20"/>
        <v>高安超え</v>
      </c>
      <c r="L318">
        <f t="shared" si="23"/>
        <v>-31</v>
      </c>
      <c r="M318" s="1">
        <f t="shared" si="21"/>
        <v>42705</v>
      </c>
      <c r="N318">
        <f>SUM(J318:$J$1480)</f>
        <v>4112</v>
      </c>
      <c r="O318">
        <f>SUM(L318:$L$1480)</f>
        <v>4001</v>
      </c>
    </row>
    <row r="319" spans="2:15" x14ac:dyDescent="0.2">
      <c r="B319" s="1">
        <v>42704</v>
      </c>
      <c r="C319">
        <v>2615</v>
      </c>
      <c r="D319">
        <v>2633.5</v>
      </c>
      <c r="E319">
        <v>2605</v>
      </c>
      <c r="F319">
        <v>2633.5</v>
      </c>
      <c r="G319">
        <v>6326600</v>
      </c>
      <c r="H319" s="2" t="str">
        <f t="shared" si="22"/>
        <v>高安超え</v>
      </c>
      <c r="I319">
        <v>1</v>
      </c>
      <c r="J319">
        <f t="shared" si="24"/>
        <v>63.5</v>
      </c>
      <c r="K319" t="str">
        <f t="shared" si="20"/>
        <v>高安超え</v>
      </c>
      <c r="L319">
        <f t="shared" si="23"/>
        <v>63.5</v>
      </c>
      <c r="M319" s="1">
        <f t="shared" si="21"/>
        <v>42704</v>
      </c>
      <c r="N319">
        <f>SUM(J319:$J$1480)</f>
        <v>4143</v>
      </c>
      <c r="O319">
        <f>SUM(L319:$L$1480)</f>
        <v>4032</v>
      </c>
    </row>
    <row r="320" spans="2:15" x14ac:dyDescent="0.2">
      <c r="B320" s="1">
        <v>42703</v>
      </c>
      <c r="C320">
        <v>2584</v>
      </c>
      <c r="D320">
        <v>2607.5</v>
      </c>
      <c r="E320">
        <v>2577</v>
      </c>
      <c r="F320">
        <v>2603.5</v>
      </c>
      <c r="G320">
        <v>4690500</v>
      </c>
      <c r="H320" s="2" t="str">
        <f t="shared" si="22"/>
        <v>高安超え</v>
      </c>
      <c r="I320">
        <v>1</v>
      </c>
      <c r="J320">
        <f t="shared" si="24"/>
        <v>30</v>
      </c>
      <c r="K320" t="str">
        <f t="shared" si="20"/>
        <v>高安超え</v>
      </c>
      <c r="L320">
        <f t="shared" si="23"/>
        <v>30</v>
      </c>
      <c r="M320" s="1">
        <f t="shared" si="21"/>
        <v>42703</v>
      </c>
      <c r="N320">
        <f>SUM(J320:$J$1480)</f>
        <v>4079.5</v>
      </c>
      <c r="O320">
        <f>SUM(L320:$L$1480)</f>
        <v>3968.5</v>
      </c>
    </row>
    <row r="321" spans="2:15" x14ac:dyDescent="0.2">
      <c r="B321" s="1">
        <v>42702</v>
      </c>
      <c r="C321">
        <v>2551</v>
      </c>
      <c r="D321">
        <v>2607</v>
      </c>
      <c r="E321">
        <v>2532</v>
      </c>
      <c r="F321">
        <v>2606.5</v>
      </c>
      <c r="G321">
        <v>4972400</v>
      </c>
      <c r="H321" s="2" t="str">
        <f t="shared" si="22"/>
        <v>高安割れ</v>
      </c>
      <c r="I321">
        <v>1</v>
      </c>
      <c r="J321">
        <f t="shared" si="24"/>
        <v>3</v>
      </c>
      <c r="K321" t="str">
        <f t="shared" si="20"/>
        <v>高安割れ</v>
      </c>
      <c r="L321">
        <f t="shared" si="23"/>
        <v>3</v>
      </c>
      <c r="M321" s="1">
        <f t="shared" si="21"/>
        <v>42702</v>
      </c>
      <c r="N321">
        <f>SUM(J321:$J$1480)</f>
        <v>4049.5</v>
      </c>
      <c r="O321">
        <f>SUM(L321:$L$1480)</f>
        <v>3938.5</v>
      </c>
    </row>
    <row r="322" spans="2:15" x14ac:dyDescent="0.2">
      <c r="B322" s="1">
        <v>42699</v>
      </c>
      <c r="C322">
        <v>2600</v>
      </c>
      <c r="D322">
        <v>2613</v>
      </c>
      <c r="E322">
        <v>2554</v>
      </c>
      <c r="F322">
        <v>2566.5</v>
      </c>
      <c r="G322">
        <v>6677200</v>
      </c>
      <c r="H322" s="2" t="str">
        <f t="shared" si="22"/>
        <v>高安超え</v>
      </c>
      <c r="I322">
        <v>1</v>
      </c>
      <c r="J322">
        <f t="shared" si="24"/>
        <v>40</v>
      </c>
      <c r="K322" t="str">
        <f t="shared" si="20"/>
        <v>高安超え</v>
      </c>
      <c r="L322">
        <f t="shared" si="23"/>
        <v>40</v>
      </c>
      <c r="M322" s="1">
        <f t="shared" si="21"/>
        <v>42699</v>
      </c>
      <c r="N322">
        <f>SUM(J322:$J$1480)</f>
        <v>4046.5</v>
      </c>
      <c r="O322">
        <f>SUM(L322:$L$1480)</f>
        <v>3935.5</v>
      </c>
    </row>
    <row r="323" spans="2:15" x14ac:dyDescent="0.2">
      <c r="B323" s="1">
        <v>42698</v>
      </c>
      <c r="C323">
        <v>2538</v>
      </c>
      <c r="D323">
        <v>2569</v>
      </c>
      <c r="E323">
        <v>2534</v>
      </c>
      <c r="F323">
        <v>2553</v>
      </c>
      <c r="G323">
        <v>6189800</v>
      </c>
      <c r="H323" s="2" t="str">
        <f t="shared" si="22"/>
        <v>高安超え</v>
      </c>
      <c r="I323">
        <v>1</v>
      </c>
      <c r="J323">
        <f t="shared" si="24"/>
        <v>13.5</v>
      </c>
      <c r="K323" t="str">
        <f t="shared" si="20"/>
        <v>高安超え</v>
      </c>
      <c r="L323">
        <f t="shared" si="23"/>
        <v>13.5</v>
      </c>
      <c r="M323" s="1">
        <f t="shared" si="21"/>
        <v>42698</v>
      </c>
      <c r="N323">
        <f>SUM(J323:$J$1480)</f>
        <v>4006.5</v>
      </c>
      <c r="O323">
        <f>SUM(L323:$L$1480)</f>
        <v>3895.5</v>
      </c>
    </row>
    <row r="324" spans="2:15" x14ac:dyDescent="0.2">
      <c r="B324" s="1">
        <v>42696</v>
      </c>
      <c r="C324">
        <v>2521</v>
      </c>
      <c r="D324">
        <v>2523</v>
      </c>
      <c r="E324">
        <v>2500</v>
      </c>
      <c r="F324">
        <v>2508.5</v>
      </c>
      <c r="G324">
        <v>3655000</v>
      </c>
      <c r="H324" s="2" t="str">
        <f t="shared" si="22"/>
        <v>高安超え</v>
      </c>
      <c r="I324">
        <v>1</v>
      </c>
      <c r="J324">
        <f t="shared" si="24"/>
        <v>44.5</v>
      </c>
      <c r="K324" t="str">
        <f t="shared" si="20"/>
        <v>高安超え</v>
      </c>
      <c r="L324">
        <f t="shared" si="23"/>
        <v>44.5</v>
      </c>
      <c r="M324" s="1">
        <f t="shared" si="21"/>
        <v>42696</v>
      </c>
      <c r="N324">
        <f>SUM(J324:$J$1480)</f>
        <v>3993</v>
      </c>
      <c r="O324">
        <f>SUM(L324:$L$1480)</f>
        <v>3882</v>
      </c>
    </row>
    <row r="325" spans="2:15" x14ac:dyDescent="0.2">
      <c r="B325" s="1">
        <v>42695</v>
      </c>
      <c r="C325">
        <v>2491</v>
      </c>
      <c r="D325">
        <v>2519.5</v>
      </c>
      <c r="E325">
        <v>2458</v>
      </c>
      <c r="F325">
        <v>2518.5</v>
      </c>
      <c r="G325">
        <v>5592800</v>
      </c>
      <c r="H325" s="2" t="str">
        <f t="shared" si="22"/>
        <v/>
      </c>
      <c r="I325">
        <v>1</v>
      </c>
      <c r="J325">
        <f t="shared" si="24"/>
        <v>-10</v>
      </c>
      <c r="K325" t="str">
        <f t="shared" si="20"/>
        <v/>
      </c>
      <c r="L325">
        <f t="shared" si="23"/>
        <v>-10</v>
      </c>
      <c r="M325" s="1">
        <f t="shared" si="21"/>
        <v>42695</v>
      </c>
      <c r="N325">
        <f>SUM(J325:$J$1480)</f>
        <v>3948.5</v>
      </c>
      <c r="O325">
        <f>SUM(L325:$L$1480)</f>
        <v>3837.5</v>
      </c>
    </row>
    <row r="326" spans="2:15" x14ac:dyDescent="0.2">
      <c r="B326" s="1">
        <v>42692</v>
      </c>
      <c r="C326">
        <v>2506.5</v>
      </c>
      <c r="D326">
        <v>2518</v>
      </c>
      <c r="E326">
        <v>2474.5</v>
      </c>
      <c r="F326">
        <v>2475.5</v>
      </c>
      <c r="G326">
        <v>5230100</v>
      </c>
      <c r="H326" s="2" t="str">
        <f t="shared" si="22"/>
        <v>高安超え</v>
      </c>
      <c r="I326">
        <v>1</v>
      </c>
      <c r="J326">
        <f t="shared" si="24"/>
        <v>43</v>
      </c>
      <c r="K326" t="str">
        <f t="shared" si="20"/>
        <v>高安超え</v>
      </c>
      <c r="L326">
        <f t="shared" si="23"/>
        <v>43</v>
      </c>
      <c r="M326" s="1">
        <f t="shared" si="21"/>
        <v>42692</v>
      </c>
      <c r="N326">
        <f>SUM(J326:$J$1480)</f>
        <v>3958.5</v>
      </c>
      <c r="O326">
        <f>SUM(L326:$L$1480)</f>
        <v>3847.5</v>
      </c>
    </row>
    <row r="327" spans="2:15" x14ac:dyDescent="0.2">
      <c r="B327" s="1">
        <v>42691</v>
      </c>
      <c r="C327">
        <v>2499.5</v>
      </c>
      <c r="D327">
        <v>2500</v>
      </c>
      <c r="E327">
        <v>2461</v>
      </c>
      <c r="F327">
        <v>2487.5</v>
      </c>
      <c r="G327">
        <v>5844200</v>
      </c>
      <c r="H327" s="2" t="str">
        <f t="shared" si="22"/>
        <v>高安割れ</v>
      </c>
      <c r="I327">
        <v>1</v>
      </c>
      <c r="J327">
        <f t="shared" si="24"/>
        <v>12</v>
      </c>
      <c r="K327" t="str">
        <f t="shared" ref="K327:K390" si="25">IF(AND(D327&lt;=D328,E327&lt;E328),"高安割れ",IF(AND(D327&gt;D328,E327&gt;E328),"高安超え",""))</f>
        <v>高安割れ</v>
      </c>
      <c r="L327">
        <f t="shared" si="23"/>
        <v>12</v>
      </c>
      <c r="M327" s="1">
        <f t="shared" ref="M327:M390" si="26">+B327</f>
        <v>42691</v>
      </c>
      <c r="N327">
        <f>SUM(J327:$J$1480)</f>
        <v>3915.5</v>
      </c>
      <c r="O327">
        <f>SUM(L327:$L$1480)</f>
        <v>3804.5</v>
      </c>
    </row>
    <row r="328" spans="2:15" x14ac:dyDescent="0.2">
      <c r="B328" s="1">
        <v>42690</v>
      </c>
      <c r="C328">
        <v>2528</v>
      </c>
      <c r="D328">
        <v>2538.5</v>
      </c>
      <c r="E328">
        <v>2485</v>
      </c>
      <c r="F328">
        <v>2538.5</v>
      </c>
      <c r="G328">
        <v>5483200</v>
      </c>
      <c r="H328" s="2" t="str">
        <f t="shared" ref="H328:H391" si="27">IF(AND(D328&lt;D329,E328&lt;E329),"高安割れ",IF(AND(D328&gt;D329,E328&gt;E329),"高安超え",""))</f>
        <v/>
      </c>
      <c r="I328">
        <v>1</v>
      </c>
      <c r="J328">
        <f t="shared" si="24"/>
        <v>-51</v>
      </c>
      <c r="K328" t="str">
        <f t="shared" si="25"/>
        <v/>
      </c>
      <c r="L328">
        <f t="shared" ref="L328:L391" si="28">IF(K328="高安割れ",(F328-F327)*I328,(F327-F328)*I328)</f>
        <v>-51</v>
      </c>
      <c r="M328" s="1">
        <f t="shared" si="26"/>
        <v>42690</v>
      </c>
      <c r="N328">
        <f>SUM(J328:$J$1480)</f>
        <v>3903.5</v>
      </c>
      <c r="O328">
        <f>SUM(L328:$L$1480)</f>
        <v>3792.5</v>
      </c>
    </row>
    <row r="329" spans="2:15" x14ac:dyDescent="0.2">
      <c r="B329" s="1">
        <v>42689</v>
      </c>
      <c r="C329">
        <v>2528</v>
      </c>
      <c r="D329">
        <v>2528</v>
      </c>
      <c r="E329">
        <v>2489.5</v>
      </c>
      <c r="F329">
        <v>2525.5</v>
      </c>
      <c r="G329">
        <v>5777600</v>
      </c>
      <c r="H329" s="2" t="str">
        <f t="shared" si="27"/>
        <v>高安割れ</v>
      </c>
      <c r="I329">
        <v>1</v>
      </c>
      <c r="J329">
        <f t="shared" ref="J329:J392" si="29">IF(H329="高安割れ",(F329-F328)*I329,(F328-F329)*I329)</f>
        <v>-13</v>
      </c>
      <c r="K329" t="str">
        <f t="shared" si="25"/>
        <v>高安割れ</v>
      </c>
      <c r="L329">
        <f t="shared" si="28"/>
        <v>-13</v>
      </c>
      <c r="M329" s="1">
        <f t="shared" si="26"/>
        <v>42689</v>
      </c>
      <c r="N329">
        <f>SUM(J329:$J$1480)</f>
        <v>3954.5</v>
      </c>
      <c r="O329">
        <f>SUM(L329:$L$1480)</f>
        <v>3843.5</v>
      </c>
    </row>
    <row r="330" spans="2:15" x14ac:dyDescent="0.2">
      <c r="B330" s="1">
        <v>42688</v>
      </c>
      <c r="C330">
        <v>2530</v>
      </c>
      <c r="D330">
        <v>2531</v>
      </c>
      <c r="E330">
        <v>2498.5</v>
      </c>
      <c r="F330">
        <v>2506.5</v>
      </c>
      <c r="G330">
        <v>9395200</v>
      </c>
      <c r="H330" s="2" t="str">
        <f t="shared" si="27"/>
        <v/>
      </c>
      <c r="I330">
        <v>1</v>
      </c>
      <c r="J330">
        <f t="shared" si="29"/>
        <v>19</v>
      </c>
      <c r="K330" t="str">
        <f t="shared" si="25"/>
        <v/>
      </c>
      <c r="L330">
        <f t="shared" si="28"/>
        <v>19</v>
      </c>
      <c r="M330" s="1">
        <f t="shared" si="26"/>
        <v>42688</v>
      </c>
      <c r="N330">
        <f>SUM(J330:$J$1480)</f>
        <v>3967.5</v>
      </c>
      <c r="O330">
        <f>SUM(L330:$L$1480)</f>
        <v>3856.5</v>
      </c>
    </row>
    <row r="331" spans="2:15" x14ac:dyDescent="0.2">
      <c r="B331" s="1">
        <v>42685</v>
      </c>
      <c r="C331">
        <v>2458.5</v>
      </c>
      <c r="D331">
        <v>2539.5</v>
      </c>
      <c r="E331">
        <v>2456</v>
      </c>
      <c r="F331">
        <v>2534</v>
      </c>
      <c r="G331">
        <v>14289200</v>
      </c>
      <c r="H331" s="2" t="str">
        <f t="shared" si="27"/>
        <v>高安超え</v>
      </c>
      <c r="I331">
        <v>1</v>
      </c>
      <c r="J331">
        <f t="shared" si="29"/>
        <v>-27.5</v>
      </c>
      <c r="K331" t="str">
        <f t="shared" si="25"/>
        <v>高安超え</v>
      </c>
      <c r="L331">
        <f t="shared" si="28"/>
        <v>-27.5</v>
      </c>
      <c r="M331" s="1">
        <f t="shared" si="26"/>
        <v>42685</v>
      </c>
      <c r="N331">
        <f>SUM(J331:$J$1480)</f>
        <v>3948.5</v>
      </c>
      <c r="O331">
        <f>SUM(L331:$L$1480)</f>
        <v>3837.5</v>
      </c>
    </row>
    <row r="332" spans="2:15" x14ac:dyDescent="0.2">
      <c r="B332" s="1">
        <v>42684</v>
      </c>
      <c r="C332">
        <v>2429.5</v>
      </c>
      <c r="D332">
        <v>2438</v>
      </c>
      <c r="E332">
        <v>2367.5</v>
      </c>
      <c r="F332">
        <v>2413</v>
      </c>
      <c r="G332">
        <v>13071100</v>
      </c>
      <c r="H332" s="2" t="str">
        <f t="shared" si="27"/>
        <v>高安超え</v>
      </c>
      <c r="I332">
        <v>1</v>
      </c>
      <c r="J332">
        <f t="shared" si="29"/>
        <v>121</v>
      </c>
      <c r="K332" t="str">
        <f t="shared" si="25"/>
        <v>高安超え</v>
      </c>
      <c r="L332">
        <f t="shared" si="28"/>
        <v>121</v>
      </c>
      <c r="M332" s="1">
        <f t="shared" si="26"/>
        <v>42684</v>
      </c>
      <c r="N332">
        <f>SUM(J332:$J$1480)</f>
        <v>3976</v>
      </c>
      <c r="O332">
        <f>SUM(L332:$L$1480)</f>
        <v>3865</v>
      </c>
    </row>
    <row r="333" spans="2:15" x14ac:dyDescent="0.2">
      <c r="B333" s="1">
        <v>42683</v>
      </c>
      <c r="C333">
        <v>2280</v>
      </c>
      <c r="D333">
        <v>2304.5</v>
      </c>
      <c r="E333">
        <v>2131</v>
      </c>
      <c r="F333">
        <v>2179.5</v>
      </c>
      <c r="G333">
        <v>10114100</v>
      </c>
      <c r="H333" s="2" t="str">
        <f t="shared" si="27"/>
        <v/>
      </c>
      <c r="I333">
        <v>1</v>
      </c>
      <c r="J333">
        <f t="shared" si="29"/>
        <v>233.5</v>
      </c>
      <c r="K333" t="str">
        <f t="shared" si="25"/>
        <v/>
      </c>
      <c r="L333">
        <f t="shared" si="28"/>
        <v>233.5</v>
      </c>
      <c r="M333" s="1">
        <f t="shared" si="26"/>
        <v>42683</v>
      </c>
      <c r="N333">
        <f>SUM(J333:$J$1480)</f>
        <v>3855</v>
      </c>
      <c r="O333">
        <f>SUM(L333:$L$1480)</f>
        <v>3744</v>
      </c>
    </row>
    <row r="334" spans="2:15" x14ac:dyDescent="0.2">
      <c r="B334" s="1">
        <v>42682</v>
      </c>
      <c r="C334">
        <v>2260.5</v>
      </c>
      <c r="D334">
        <v>2267.5</v>
      </c>
      <c r="E334">
        <v>2235.5</v>
      </c>
      <c r="F334">
        <v>2267.5</v>
      </c>
      <c r="G334">
        <v>4412300</v>
      </c>
      <c r="H334" s="2" t="str">
        <f t="shared" si="27"/>
        <v>高安割れ</v>
      </c>
      <c r="I334">
        <v>1</v>
      </c>
      <c r="J334">
        <f t="shared" si="29"/>
        <v>88</v>
      </c>
      <c r="K334" t="str">
        <f t="shared" si="25"/>
        <v>高安割れ</v>
      </c>
      <c r="L334">
        <f t="shared" si="28"/>
        <v>88</v>
      </c>
      <c r="M334" s="1">
        <f t="shared" si="26"/>
        <v>42682</v>
      </c>
      <c r="N334">
        <f>SUM(J334:$J$1480)</f>
        <v>3621.5</v>
      </c>
      <c r="O334">
        <f>SUM(L334:$L$1480)</f>
        <v>3510.5</v>
      </c>
    </row>
    <row r="335" spans="2:15" x14ac:dyDescent="0.2">
      <c r="B335" s="1">
        <v>42681</v>
      </c>
      <c r="C335">
        <v>2284.5</v>
      </c>
      <c r="D335">
        <v>2289</v>
      </c>
      <c r="E335">
        <v>2242</v>
      </c>
      <c r="F335">
        <v>2259.5</v>
      </c>
      <c r="G335">
        <v>5362700</v>
      </c>
      <c r="H335" s="2" t="str">
        <f t="shared" si="27"/>
        <v>高安超え</v>
      </c>
      <c r="I335">
        <v>1</v>
      </c>
      <c r="J335">
        <f t="shared" si="29"/>
        <v>8</v>
      </c>
      <c r="K335" t="str">
        <f t="shared" si="25"/>
        <v>高安超え</v>
      </c>
      <c r="L335">
        <f t="shared" si="28"/>
        <v>8</v>
      </c>
      <c r="M335" s="1">
        <f t="shared" si="26"/>
        <v>42681</v>
      </c>
      <c r="N335">
        <f>SUM(J335:$J$1480)</f>
        <v>3533.5</v>
      </c>
      <c r="O335">
        <f>SUM(L335:$L$1480)</f>
        <v>3422.5</v>
      </c>
    </row>
    <row r="336" spans="2:15" x14ac:dyDescent="0.2">
      <c r="B336" s="1">
        <v>42678</v>
      </c>
      <c r="C336">
        <v>2267</v>
      </c>
      <c r="D336">
        <v>2278</v>
      </c>
      <c r="E336">
        <v>2239.5</v>
      </c>
      <c r="F336">
        <v>2254.5</v>
      </c>
      <c r="G336">
        <v>6638100</v>
      </c>
      <c r="H336" s="2" t="str">
        <f t="shared" si="27"/>
        <v>高安割れ</v>
      </c>
      <c r="I336">
        <v>1</v>
      </c>
      <c r="J336">
        <f t="shared" si="29"/>
        <v>-5</v>
      </c>
      <c r="K336" t="str">
        <f t="shared" si="25"/>
        <v>高安割れ</v>
      </c>
      <c r="L336">
        <f t="shared" si="28"/>
        <v>-5</v>
      </c>
      <c r="M336" s="1">
        <f t="shared" si="26"/>
        <v>42678</v>
      </c>
      <c r="N336">
        <f>SUM(J336:$J$1480)</f>
        <v>3525.5</v>
      </c>
      <c r="O336">
        <f>SUM(L336:$L$1480)</f>
        <v>3414.5</v>
      </c>
    </row>
    <row r="337" spans="2:15" x14ac:dyDescent="0.2">
      <c r="B337" s="1">
        <v>42676</v>
      </c>
      <c r="C337">
        <v>2300</v>
      </c>
      <c r="D337">
        <v>2309.5</v>
      </c>
      <c r="E337">
        <v>2272.5</v>
      </c>
      <c r="F337">
        <v>2281</v>
      </c>
      <c r="G337">
        <v>4705600</v>
      </c>
      <c r="H337" s="2" t="str">
        <f t="shared" si="27"/>
        <v>高安割れ</v>
      </c>
      <c r="I337">
        <v>1</v>
      </c>
      <c r="J337">
        <f t="shared" si="29"/>
        <v>26.5</v>
      </c>
      <c r="K337" t="str">
        <f t="shared" si="25"/>
        <v>高安割れ</v>
      </c>
      <c r="L337">
        <f t="shared" si="28"/>
        <v>26.5</v>
      </c>
      <c r="M337" s="1">
        <f t="shared" si="26"/>
        <v>42676</v>
      </c>
      <c r="N337">
        <f>SUM(J337:$J$1480)</f>
        <v>3530.5</v>
      </c>
      <c r="O337">
        <f>SUM(L337:$L$1480)</f>
        <v>3419.5</v>
      </c>
    </row>
    <row r="338" spans="2:15" x14ac:dyDescent="0.2">
      <c r="B338" s="1">
        <v>42675</v>
      </c>
      <c r="C338">
        <v>2343</v>
      </c>
      <c r="D338">
        <v>2353.5</v>
      </c>
      <c r="E338">
        <v>2321.5</v>
      </c>
      <c r="F338">
        <v>2329</v>
      </c>
      <c r="G338">
        <v>3957800</v>
      </c>
      <c r="H338" s="2" t="str">
        <f t="shared" si="27"/>
        <v/>
      </c>
      <c r="I338">
        <v>1</v>
      </c>
      <c r="J338">
        <f t="shared" si="29"/>
        <v>-48</v>
      </c>
      <c r="K338" t="str">
        <f t="shared" si="25"/>
        <v/>
      </c>
      <c r="L338">
        <f t="shared" si="28"/>
        <v>-48</v>
      </c>
      <c r="M338" s="1">
        <f t="shared" si="26"/>
        <v>42675</v>
      </c>
      <c r="N338">
        <f>SUM(J338:$J$1480)</f>
        <v>3504</v>
      </c>
      <c r="O338">
        <f>SUM(L338:$L$1480)</f>
        <v>3393</v>
      </c>
    </row>
    <row r="339" spans="2:15" x14ac:dyDescent="0.2">
      <c r="B339" s="1">
        <v>42674</v>
      </c>
      <c r="C339">
        <v>2299</v>
      </c>
      <c r="D339">
        <v>2355</v>
      </c>
      <c r="E339">
        <v>2298.5</v>
      </c>
      <c r="F339">
        <v>2343</v>
      </c>
      <c r="G339">
        <v>5340300</v>
      </c>
      <c r="H339" s="2" t="str">
        <f t="shared" si="27"/>
        <v/>
      </c>
      <c r="I339">
        <v>1</v>
      </c>
      <c r="J339">
        <f t="shared" si="29"/>
        <v>-14</v>
      </c>
      <c r="K339" t="str">
        <f t="shared" si="25"/>
        <v/>
      </c>
      <c r="L339">
        <f t="shared" si="28"/>
        <v>-14</v>
      </c>
      <c r="M339" s="1">
        <f t="shared" si="26"/>
        <v>42674</v>
      </c>
      <c r="N339">
        <f>SUM(J339:$J$1480)</f>
        <v>3552</v>
      </c>
      <c r="O339">
        <f>SUM(L339:$L$1480)</f>
        <v>3441</v>
      </c>
    </row>
    <row r="340" spans="2:15" x14ac:dyDescent="0.2">
      <c r="B340" s="1">
        <v>42671</v>
      </c>
      <c r="C340">
        <v>2312</v>
      </c>
      <c r="D340">
        <v>2346.5</v>
      </c>
      <c r="E340">
        <v>2301.5</v>
      </c>
      <c r="F340">
        <v>2340.5</v>
      </c>
      <c r="G340">
        <v>7326100</v>
      </c>
      <c r="H340" s="2" t="str">
        <f t="shared" si="27"/>
        <v>高安超え</v>
      </c>
      <c r="I340">
        <v>1</v>
      </c>
      <c r="J340">
        <f t="shared" si="29"/>
        <v>2.5</v>
      </c>
      <c r="K340" t="str">
        <f t="shared" si="25"/>
        <v>高安超え</v>
      </c>
      <c r="L340">
        <f t="shared" si="28"/>
        <v>2.5</v>
      </c>
      <c r="M340" s="1">
        <f t="shared" si="26"/>
        <v>42671</v>
      </c>
      <c r="N340">
        <f>SUM(J340:$J$1480)</f>
        <v>3566</v>
      </c>
      <c r="O340">
        <f>SUM(L340:$L$1480)</f>
        <v>3455</v>
      </c>
    </row>
    <row r="341" spans="2:15" x14ac:dyDescent="0.2">
      <c r="B341" s="1">
        <v>42670</v>
      </c>
      <c r="C341">
        <v>2292.5</v>
      </c>
      <c r="D341">
        <v>2327.5</v>
      </c>
      <c r="E341">
        <v>2292.5</v>
      </c>
      <c r="F341">
        <v>2316.5</v>
      </c>
      <c r="G341">
        <v>3875900</v>
      </c>
      <c r="H341" s="2" t="str">
        <f t="shared" si="27"/>
        <v>高安超え</v>
      </c>
      <c r="I341">
        <v>1</v>
      </c>
      <c r="J341">
        <f t="shared" si="29"/>
        <v>24</v>
      </c>
      <c r="K341" t="str">
        <f t="shared" si="25"/>
        <v>高安超え</v>
      </c>
      <c r="L341">
        <f t="shared" si="28"/>
        <v>24</v>
      </c>
      <c r="M341" s="1">
        <f t="shared" si="26"/>
        <v>42670</v>
      </c>
      <c r="N341">
        <f>SUM(J341:$J$1480)</f>
        <v>3563.5</v>
      </c>
      <c r="O341">
        <f>SUM(L341:$L$1480)</f>
        <v>3452.5</v>
      </c>
    </row>
    <row r="342" spans="2:15" x14ac:dyDescent="0.2">
      <c r="B342" s="1">
        <v>42669</v>
      </c>
      <c r="C342">
        <v>2279</v>
      </c>
      <c r="D342">
        <v>2324</v>
      </c>
      <c r="E342">
        <v>2275.5</v>
      </c>
      <c r="F342">
        <v>2320.5</v>
      </c>
      <c r="G342">
        <v>7260500</v>
      </c>
      <c r="H342" s="2" t="str">
        <f t="shared" si="27"/>
        <v>高安割れ</v>
      </c>
      <c r="I342">
        <v>1</v>
      </c>
      <c r="J342">
        <f t="shared" si="29"/>
        <v>4</v>
      </c>
      <c r="K342" t="str">
        <f t="shared" si="25"/>
        <v>高安割れ</v>
      </c>
      <c r="L342">
        <f t="shared" si="28"/>
        <v>4</v>
      </c>
      <c r="M342" s="1">
        <f t="shared" si="26"/>
        <v>42669</v>
      </c>
      <c r="N342">
        <f>SUM(J342:$J$1480)</f>
        <v>3539.5</v>
      </c>
      <c r="O342">
        <f>SUM(L342:$L$1480)</f>
        <v>3428.5</v>
      </c>
    </row>
    <row r="343" spans="2:15" x14ac:dyDescent="0.2">
      <c r="B343" s="1">
        <v>42668</v>
      </c>
      <c r="C343">
        <v>2399.5</v>
      </c>
      <c r="D343">
        <v>2404.5</v>
      </c>
      <c r="E343">
        <v>2363</v>
      </c>
      <c r="F343">
        <v>2379</v>
      </c>
      <c r="G343">
        <v>3094800</v>
      </c>
      <c r="H343" s="2" t="str">
        <f t="shared" si="27"/>
        <v/>
      </c>
      <c r="I343">
        <v>1</v>
      </c>
      <c r="J343">
        <f t="shared" si="29"/>
        <v>-58.5</v>
      </c>
      <c r="K343" t="str">
        <f t="shared" si="25"/>
        <v/>
      </c>
      <c r="L343">
        <f t="shared" si="28"/>
        <v>-58.5</v>
      </c>
      <c r="M343" s="1">
        <f t="shared" si="26"/>
        <v>42668</v>
      </c>
      <c r="N343">
        <f>SUM(J343:$J$1480)</f>
        <v>3535.5</v>
      </c>
      <c r="O343">
        <f>SUM(L343:$L$1480)</f>
        <v>3424.5</v>
      </c>
    </row>
    <row r="344" spans="2:15" x14ac:dyDescent="0.2">
      <c r="B344" s="1">
        <v>42667</v>
      </c>
      <c r="C344">
        <v>2377</v>
      </c>
      <c r="D344">
        <v>2389</v>
      </c>
      <c r="E344">
        <v>2365.5</v>
      </c>
      <c r="F344">
        <v>2382.5</v>
      </c>
      <c r="G344">
        <v>2315600</v>
      </c>
      <c r="H344" s="2" t="str">
        <f t="shared" si="27"/>
        <v>高安超え</v>
      </c>
      <c r="I344">
        <v>1</v>
      </c>
      <c r="J344">
        <f t="shared" si="29"/>
        <v>-3.5</v>
      </c>
      <c r="K344" t="str">
        <f t="shared" si="25"/>
        <v>高安超え</v>
      </c>
      <c r="L344">
        <f t="shared" si="28"/>
        <v>-3.5</v>
      </c>
      <c r="M344" s="1">
        <f t="shared" si="26"/>
        <v>42667</v>
      </c>
      <c r="N344">
        <f>SUM(J344:$J$1480)</f>
        <v>3594</v>
      </c>
      <c r="O344">
        <f>SUM(L344:$L$1480)</f>
        <v>3483</v>
      </c>
    </row>
    <row r="345" spans="2:15" x14ac:dyDescent="0.2">
      <c r="B345" s="1">
        <v>42664</v>
      </c>
      <c r="C345">
        <v>2361</v>
      </c>
      <c r="D345">
        <v>2388</v>
      </c>
      <c r="E345">
        <v>2357</v>
      </c>
      <c r="F345">
        <v>2374</v>
      </c>
      <c r="G345">
        <v>3249300</v>
      </c>
      <c r="H345" s="2" t="str">
        <f t="shared" si="27"/>
        <v>高安超え</v>
      </c>
      <c r="I345">
        <v>1</v>
      </c>
      <c r="J345">
        <f t="shared" si="29"/>
        <v>8.5</v>
      </c>
      <c r="K345" t="str">
        <f t="shared" si="25"/>
        <v>高安超え</v>
      </c>
      <c r="L345">
        <f t="shared" si="28"/>
        <v>8.5</v>
      </c>
      <c r="M345" s="1">
        <f t="shared" si="26"/>
        <v>42664</v>
      </c>
      <c r="N345">
        <f>SUM(J345:$J$1480)</f>
        <v>3597.5</v>
      </c>
      <c r="O345">
        <f>SUM(L345:$L$1480)</f>
        <v>3486.5</v>
      </c>
    </row>
    <row r="346" spans="2:15" x14ac:dyDescent="0.2">
      <c r="B346" s="1">
        <v>42663</v>
      </c>
      <c r="C346">
        <v>2350</v>
      </c>
      <c r="D346">
        <v>2373</v>
      </c>
      <c r="E346">
        <v>2322</v>
      </c>
      <c r="F346">
        <v>2373</v>
      </c>
      <c r="G346">
        <v>4323800</v>
      </c>
      <c r="H346" s="2" t="str">
        <f t="shared" si="27"/>
        <v>高安割れ</v>
      </c>
      <c r="I346">
        <v>1</v>
      </c>
      <c r="J346">
        <f t="shared" si="29"/>
        <v>-1</v>
      </c>
      <c r="K346" t="str">
        <f t="shared" si="25"/>
        <v>高安割れ</v>
      </c>
      <c r="L346">
        <f t="shared" si="28"/>
        <v>-1</v>
      </c>
      <c r="M346" s="1">
        <f t="shared" si="26"/>
        <v>42663</v>
      </c>
      <c r="N346">
        <f>SUM(J346:$J$1480)</f>
        <v>3589</v>
      </c>
      <c r="O346">
        <f>SUM(L346:$L$1480)</f>
        <v>3478</v>
      </c>
    </row>
    <row r="347" spans="2:15" x14ac:dyDescent="0.2">
      <c r="B347" s="1">
        <v>42662</v>
      </c>
      <c r="C347">
        <v>2382</v>
      </c>
      <c r="D347">
        <v>2384</v>
      </c>
      <c r="E347">
        <v>2350.5</v>
      </c>
      <c r="F347">
        <v>2356</v>
      </c>
      <c r="G347">
        <v>4063900</v>
      </c>
      <c r="H347" s="2" t="str">
        <f t="shared" si="27"/>
        <v>高安割れ</v>
      </c>
      <c r="I347">
        <v>1</v>
      </c>
      <c r="J347">
        <f t="shared" si="29"/>
        <v>-17</v>
      </c>
      <c r="K347" t="str">
        <f t="shared" si="25"/>
        <v>高安割れ</v>
      </c>
      <c r="L347">
        <f t="shared" si="28"/>
        <v>-17</v>
      </c>
      <c r="M347" s="1">
        <f t="shared" si="26"/>
        <v>42662</v>
      </c>
      <c r="N347">
        <f>SUM(J347:$J$1480)</f>
        <v>3590</v>
      </c>
      <c r="O347">
        <f>SUM(L347:$L$1480)</f>
        <v>3479</v>
      </c>
    </row>
    <row r="348" spans="2:15" x14ac:dyDescent="0.2">
      <c r="B348" s="1">
        <v>42661</v>
      </c>
      <c r="C348">
        <v>2371.5</v>
      </c>
      <c r="D348">
        <v>2388</v>
      </c>
      <c r="E348">
        <v>2358.5</v>
      </c>
      <c r="F348">
        <v>2387</v>
      </c>
      <c r="G348">
        <v>4090200</v>
      </c>
      <c r="H348" s="2" t="str">
        <f t="shared" si="27"/>
        <v>高安割れ</v>
      </c>
      <c r="I348">
        <v>1</v>
      </c>
      <c r="J348">
        <f t="shared" si="29"/>
        <v>31</v>
      </c>
      <c r="K348" t="str">
        <f t="shared" si="25"/>
        <v>高安割れ</v>
      </c>
      <c r="L348">
        <f t="shared" si="28"/>
        <v>31</v>
      </c>
      <c r="M348" s="1">
        <f t="shared" si="26"/>
        <v>42661</v>
      </c>
      <c r="N348">
        <f>SUM(J348:$J$1480)</f>
        <v>3607</v>
      </c>
      <c r="O348">
        <f>SUM(L348:$L$1480)</f>
        <v>3496</v>
      </c>
    </row>
    <row r="349" spans="2:15" x14ac:dyDescent="0.2">
      <c r="B349" s="1">
        <v>42660</v>
      </c>
      <c r="C349">
        <v>2400</v>
      </c>
      <c r="D349">
        <v>2404</v>
      </c>
      <c r="E349">
        <v>2380</v>
      </c>
      <c r="F349">
        <v>2400</v>
      </c>
      <c r="G349">
        <v>2778600</v>
      </c>
      <c r="H349" s="2" t="str">
        <f t="shared" si="27"/>
        <v>高安超え</v>
      </c>
      <c r="I349">
        <v>1</v>
      </c>
      <c r="J349">
        <f t="shared" si="29"/>
        <v>-13</v>
      </c>
      <c r="K349" t="str">
        <f t="shared" si="25"/>
        <v>高安超え</v>
      </c>
      <c r="L349">
        <f t="shared" si="28"/>
        <v>-13</v>
      </c>
      <c r="M349" s="1">
        <f t="shared" si="26"/>
        <v>42660</v>
      </c>
      <c r="N349">
        <f>SUM(J349:$J$1480)</f>
        <v>3576</v>
      </c>
      <c r="O349">
        <f>SUM(L349:$L$1480)</f>
        <v>3465</v>
      </c>
    </row>
    <row r="350" spans="2:15" x14ac:dyDescent="0.2">
      <c r="B350" s="1">
        <v>42657</v>
      </c>
      <c r="C350">
        <v>2377</v>
      </c>
      <c r="D350">
        <v>2399.5</v>
      </c>
      <c r="E350">
        <v>2347.5</v>
      </c>
      <c r="F350">
        <v>2392</v>
      </c>
      <c r="G350">
        <v>4083200</v>
      </c>
      <c r="H350" s="2" t="str">
        <f t="shared" si="27"/>
        <v>高安割れ</v>
      </c>
      <c r="I350">
        <v>1</v>
      </c>
      <c r="J350">
        <f t="shared" si="29"/>
        <v>-8</v>
      </c>
      <c r="K350" t="str">
        <f t="shared" si="25"/>
        <v>高安割れ</v>
      </c>
      <c r="L350">
        <f t="shared" si="28"/>
        <v>-8</v>
      </c>
      <c r="M350" s="1">
        <f t="shared" si="26"/>
        <v>42657</v>
      </c>
      <c r="N350">
        <f>SUM(J350:$J$1480)</f>
        <v>3589</v>
      </c>
      <c r="O350">
        <f>SUM(L350:$L$1480)</f>
        <v>3478</v>
      </c>
    </row>
    <row r="351" spans="2:15" x14ac:dyDescent="0.2">
      <c r="B351" s="1">
        <v>42656</v>
      </c>
      <c r="C351">
        <v>2400.5</v>
      </c>
      <c r="D351">
        <v>2418.5</v>
      </c>
      <c r="E351">
        <v>2350</v>
      </c>
      <c r="F351">
        <v>2363.5</v>
      </c>
      <c r="G351">
        <v>5593500</v>
      </c>
      <c r="H351" s="2" t="str">
        <f t="shared" si="27"/>
        <v>高安超え</v>
      </c>
      <c r="I351">
        <v>1</v>
      </c>
      <c r="J351">
        <f t="shared" si="29"/>
        <v>28.5</v>
      </c>
      <c r="K351" t="str">
        <f t="shared" si="25"/>
        <v>高安超え</v>
      </c>
      <c r="L351">
        <f t="shared" si="28"/>
        <v>28.5</v>
      </c>
      <c r="M351" s="1">
        <f t="shared" si="26"/>
        <v>42656</v>
      </c>
      <c r="N351">
        <f>SUM(J351:$J$1480)</f>
        <v>3597</v>
      </c>
      <c r="O351">
        <f>SUM(L351:$L$1480)</f>
        <v>3486</v>
      </c>
    </row>
    <row r="352" spans="2:15" x14ac:dyDescent="0.2">
      <c r="B352" s="1">
        <v>42655</v>
      </c>
      <c r="C352">
        <v>2346</v>
      </c>
      <c r="D352">
        <v>2388</v>
      </c>
      <c r="E352">
        <v>2343</v>
      </c>
      <c r="F352">
        <v>2376</v>
      </c>
      <c r="G352">
        <v>3963800</v>
      </c>
      <c r="H352" s="2" t="str">
        <f t="shared" si="27"/>
        <v>高安割れ</v>
      </c>
      <c r="I352">
        <v>1</v>
      </c>
      <c r="J352">
        <f t="shared" si="29"/>
        <v>12.5</v>
      </c>
      <c r="K352" t="str">
        <f t="shared" si="25"/>
        <v>高安割れ</v>
      </c>
      <c r="L352">
        <f t="shared" si="28"/>
        <v>12.5</v>
      </c>
      <c r="M352" s="1">
        <f t="shared" si="26"/>
        <v>42655</v>
      </c>
      <c r="N352">
        <f>SUM(J352:$J$1480)</f>
        <v>3568.5</v>
      </c>
      <c r="O352">
        <f>SUM(L352:$L$1480)</f>
        <v>3457.5</v>
      </c>
    </row>
    <row r="353" spans="2:15" x14ac:dyDescent="0.2">
      <c r="B353" s="1">
        <v>42654</v>
      </c>
      <c r="C353">
        <v>2380</v>
      </c>
      <c r="D353">
        <v>2394</v>
      </c>
      <c r="E353">
        <v>2353</v>
      </c>
      <c r="F353">
        <v>2379.5</v>
      </c>
      <c r="G353">
        <v>3341500</v>
      </c>
      <c r="H353" s="2" t="str">
        <f t="shared" si="27"/>
        <v/>
      </c>
      <c r="I353">
        <v>1</v>
      </c>
      <c r="J353">
        <f t="shared" si="29"/>
        <v>-3.5</v>
      </c>
      <c r="K353" t="str">
        <f t="shared" si="25"/>
        <v/>
      </c>
      <c r="L353">
        <f t="shared" si="28"/>
        <v>-3.5</v>
      </c>
      <c r="M353" s="1">
        <f t="shared" si="26"/>
        <v>42654</v>
      </c>
      <c r="N353">
        <f>SUM(J353:$J$1480)</f>
        <v>3556</v>
      </c>
      <c r="O353">
        <f>SUM(L353:$L$1480)</f>
        <v>3445</v>
      </c>
    </row>
    <row r="354" spans="2:15" x14ac:dyDescent="0.2">
      <c r="B354" s="1">
        <v>42650</v>
      </c>
      <c r="C354">
        <v>2371</v>
      </c>
      <c r="D354">
        <v>2388</v>
      </c>
      <c r="E354">
        <v>2355</v>
      </c>
      <c r="F354">
        <v>2367.5</v>
      </c>
      <c r="G354">
        <v>2943800</v>
      </c>
      <c r="H354" s="2" t="str">
        <f t="shared" si="27"/>
        <v>高安割れ</v>
      </c>
      <c r="I354">
        <v>1</v>
      </c>
      <c r="J354">
        <f t="shared" si="29"/>
        <v>-12</v>
      </c>
      <c r="K354" t="str">
        <f t="shared" si="25"/>
        <v>高安割れ</v>
      </c>
      <c r="L354">
        <f t="shared" si="28"/>
        <v>-12</v>
      </c>
      <c r="M354" s="1">
        <f t="shared" si="26"/>
        <v>42650</v>
      </c>
      <c r="N354">
        <f>SUM(J354:$J$1480)</f>
        <v>3559.5</v>
      </c>
      <c r="O354">
        <f>SUM(L354:$L$1480)</f>
        <v>3448.5</v>
      </c>
    </row>
    <row r="355" spans="2:15" x14ac:dyDescent="0.2">
      <c r="B355" s="1">
        <v>42649</v>
      </c>
      <c r="C355">
        <v>2380</v>
      </c>
      <c r="D355">
        <v>2413.5</v>
      </c>
      <c r="E355">
        <v>2358.5</v>
      </c>
      <c r="F355">
        <v>2359</v>
      </c>
      <c r="G355">
        <v>3684100</v>
      </c>
      <c r="H355" s="2" t="str">
        <f t="shared" si="27"/>
        <v>高安超え</v>
      </c>
      <c r="I355">
        <v>1</v>
      </c>
      <c r="J355">
        <f t="shared" si="29"/>
        <v>8.5</v>
      </c>
      <c r="K355" t="str">
        <f t="shared" si="25"/>
        <v>高安超え</v>
      </c>
      <c r="L355">
        <f t="shared" si="28"/>
        <v>8.5</v>
      </c>
      <c r="M355" s="1">
        <f t="shared" si="26"/>
        <v>42649</v>
      </c>
      <c r="N355">
        <f>SUM(J355:$J$1480)</f>
        <v>3571.5</v>
      </c>
      <c r="O355">
        <f>SUM(L355:$L$1480)</f>
        <v>3460.5</v>
      </c>
    </row>
    <row r="356" spans="2:15" x14ac:dyDescent="0.2">
      <c r="B356" s="1">
        <v>42648</v>
      </c>
      <c r="C356">
        <v>2337.5</v>
      </c>
      <c r="D356">
        <v>2347</v>
      </c>
      <c r="E356">
        <v>2318.5</v>
      </c>
      <c r="F356">
        <v>2347</v>
      </c>
      <c r="G356">
        <v>2723300</v>
      </c>
      <c r="H356" s="2" t="str">
        <f t="shared" si="27"/>
        <v/>
      </c>
      <c r="I356">
        <v>1</v>
      </c>
      <c r="J356">
        <f t="shared" si="29"/>
        <v>12</v>
      </c>
      <c r="K356" t="str">
        <f t="shared" si="25"/>
        <v/>
      </c>
      <c r="L356">
        <f t="shared" si="28"/>
        <v>12</v>
      </c>
      <c r="M356" s="1">
        <f t="shared" si="26"/>
        <v>42648</v>
      </c>
      <c r="N356">
        <f>SUM(J356:$J$1480)</f>
        <v>3563</v>
      </c>
      <c r="O356">
        <f>SUM(L356:$L$1480)</f>
        <v>3452</v>
      </c>
    </row>
    <row r="357" spans="2:15" x14ac:dyDescent="0.2">
      <c r="B357" s="1">
        <v>42647</v>
      </c>
      <c r="C357">
        <v>2316</v>
      </c>
      <c r="D357">
        <v>2352.5</v>
      </c>
      <c r="E357">
        <v>2305.5</v>
      </c>
      <c r="F357">
        <v>2323.5</v>
      </c>
      <c r="G357">
        <v>3402100</v>
      </c>
      <c r="H357" s="2" t="str">
        <f t="shared" si="27"/>
        <v>高安超え</v>
      </c>
      <c r="I357">
        <v>1</v>
      </c>
      <c r="J357">
        <f t="shared" si="29"/>
        <v>23.5</v>
      </c>
      <c r="K357" t="str">
        <f t="shared" si="25"/>
        <v>高安超え</v>
      </c>
      <c r="L357">
        <f t="shared" si="28"/>
        <v>23.5</v>
      </c>
      <c r="M357" s="1">
        <f t="shared" si="26"/>
        <v>42647</v>
      </c>
      <c r="N357">
        <f>SUM(J357:$J$1480)</f>
        <v>3551</v>
      </c>
      <c r="O357">
        <f>SUM(L357:$L$1480)</f>
        <v>3440</v>
      </c>
    </row>
    <row r="358" spans="2:15" x14ac:dyDescent="0.2">
      <c r="B358" s="1">
        <v>42646</v>
      </c>
      <c r="C358">
        <v>2314</v>
      </c>
      <c r="D358">
        <v>2334</v>
      </c>
      <c r="E358">
        <v>2273.5</v>
      </c>
      <c r="F358">
        <v>2318.5</v>
      </c>
      <c r="G358">
        <v>4911600</v>
      </c>
      <c r="H358" s="2" t="str">
        <f t="shared" si="27"/>
        <v>高安超え</v>
      </c>
      <c r="I358">
        <v>1</v>
      </c>
      <c r="J358">
        <f t="shared" si="29"/>
        <v>5</v>
      </c>
      <c r="K358" t="str">
        <f t="shared" si="25"/>
        <v>高安超え</v>
      </c>
      <c r="L358">
        <f t="shared" si="28"/>
        <v>5</v>
      </c>
      <c r="M358" s="1">
        <f t="shared" si="26"/>
        <v>42646</v>
      </c>
      <c r="N358">
        <f>SUM(J358:$J$1480)</f>
        <v>3527.5</v>
      </c>
      <c r="O358">
        <f>SUM(L358:$L$1480)</f>
        <v>3416.5</v>
      </c>
    </row>
    <row r="359" spans="2:15" x14ac:dyDescent="0.2">
      <c r="B359" s="1">
        <v>42643</v>
      </c>
      <c r="C359">
        <v>2274</v>
      </c>
      <c r="D359">
        <v>2309.5</v>
      </c>
      <c r="E359">
        <v>2265</v>
      </c>
      <c r="F359">
        <v>2295</v>
      </c>
      <c r="G359">
        <v>4322400</v>
      </c>
      <c r="H359" s="2" t="str">
        <f t="shared" si="27"/>
        <v/>
      </c>
      <c r="I359">
        <v>1</v>
      </c>
      <c r="J359">
        <f t="shared" si="29"/>
        <v>23.5</v>
      </c>
      <c r="K359" t="str">
        <f t="shared" si="25"/>
        <v>高安割れ</v>
      </c>
      <c r="L359">
        <f t="shared" si="28"/>
        <v>-23.5</v>
      </c>
      <c r="M359" s="1">
        <f t="shared" si="26"/>
        <v>42643</v>
      </c>
      <c r="N359">
        <f>SUM(J359:$J$1480)</f>
        <v>3522.5</v>
      </c>
      <c r="O359">
        <f>SUM(L359:$L$1480)</f>
        <v>3411.5</v>
      </c>
    </row>
    <row r="360" spans="2:15" x14ac:dyDescent="0.2">
      <c r="B360" s="1">
        <v>42642</v>
      </c>
      <c r="C360">
        <v>2285.5</v>
      </c>
      <c r="D360">
        <v>2309.5</v>
      </c>
      <c r="E360">
        <v>2283</v>
      </c>
      <c r="F360">
        <v>2294</v>
      </c>
      <c r="G360">
        <v>4412600</v>
      </c>
      <c r="H360" s="2" t="str">
        <f t="shared" si="27"/>
        <v>高安超え</v>
      </c>
      <c r="I360">
        <v>1</v>
      </c>
      <c r="J360">
        <f t="shared" si="29"/>
        <v>1</v>
      </c>
      <c r="K360" t="str">
        <f t="shared" si="25"/>
        <v>高安超え</v>
      </c>
      <c r="L360">
        <f t="shared" si="28"/>
        <v>1</v>
      </c>
      <c r="M360" s="1">
        <f t="shared" si="26"/>
        <v>42642</v>
      </c>
      <c r="N360">
        <f>SUM(J360:$J$1480)</f>
        <v>3499</v>
      </c>
      <c r="O360">
        <f>SUM(L360:$L$1480)</f>
        <v>3435</v>
      </c>
    </row>
    <row r="361" spans="2:15" x14ac:dyDescent="0.2">
      <c r="B361" s="1">
        <v>42641</v>
      </c>
      <c r="C361">
        <v>2248</v>
      </c>
      <c r="D361">
        <v>2260.5</v>
      </c>
      <c r="E361">
        <v>2220.5</v>
      </c>
      <c r="F361">
        <v>2237</v>
      </c>
      <c r="G361">
        <v>4491700</v>
      </c>
      <c r="H361" s="2" t="str">
        <f t="shared" si="27"/>
        <v>高安割れ</v>
      </c>
      <c r="I361">
        <v>1</v>
      </c>
      <c r="J361">
        <f t="shared" si="29"/>
        <v>-57</v>
      </c>
      <c r="K361" t="str">
        <f t="shared" si="25"/>
        <v>高安割れ</v>
      </c>
      <c r="L361">
        <f t="shared" si="28"/>
        <v>-57</v>
      </c>
      <c r="M361" s="1">
        <f t="shared" si="26"/>
        <v>42641</v>
      </c>
      <c r="N361">
        <f>SUM(J361:$J$1480)</f>
        <v>3498</v>
      </c>
      <c r="O361">
        <f>SUM(L361:$L$1480)</f>
        <v>3434</v>
      </c>
    </row>
    <row r="362" spans="2:15" x14ac:dyDescent="0.2">
      <c r="B362" s="1">
        <v>42640</v>
      </c>
      <c r="C362">
        <v>2250</v>
      </c>
      <c r="D362">
        <v>2284</v>
      </c>
      <c r="E362">
        <v>2241</v>
      </c>
      <c r="F362">
        <v>2284</v>
      </c>
      <c r="G362">
        <v>5650800</v>
      </c>
      <c r="H362" s="2" t="str">
        <f t="shared" si="27"/>
        <v>高安割れ</v>
      </c>
      <c r="I362">
        <v>1</v>
      </c>
      <c r="J362">
        <f t="shared" si="29"/>
        <v>47</v>
      </c>
      <c r="K362" t="str">
        <f t="shared" si="25"/>
        <v>高安割れ</v>
      </c>
      <c r="L362">
        <f t="shared" si="28"/>
        <v>47</v>
      </c>
      <c r="M362" s="1">
        <f t="shared" si="26"/>
        <v>42640</v>
      </c>
      <c r="N362">
        <f>SUM(J362:$J$1480)</f>
        <v>3555</v>
      </c>
      <c r="O362">
        <f>SUM(L362:$L$1480)</f>
        <v>3491</v>
      </c>
    </row>
    <row r="363" spans="2:15" x14ac:dyDescent="0.2">
      <c r="B363" s="1">
        <v>42639</v>
      </c>
      <c r="C363">
        <v>2371.5</v>
      </c>
      <c r="D363">
        <v>2371.5</v>
      </c>
      <c r="E363">
        <v>2314</v>
      </c>
      <c r="F363">
        <v>2321</v>
      </c>
      <c r="G363">
        <v>4181300</v>
      </c>
      <c r="H363" s="2" t="str">
        <f t="shared" si="27"/>
        <v>高安割れ</v>
      </c>
      <c r="I363">
        <v>1</v>
      </c>
      <c r="J363">
        <f t="shared" si="29"/>
        <v>37</v>
      </c>
      <c r="K363" t="str">
        <f t="shared" si="25"/>
        <v>高安割れ</v>
      </c>
      <c r="L363">
        <f t="shared" si="28"/>
        <v>37</v>
      </c>
      <c r="M363" s="1">
        <f t="shared" si="26"/>
        <v>42639</v>
      </c>
      <c r="N363">
        <f>SUM(J363:$J$1480)</f>
        <v>3508</v>
      </c>
      <c r="O363">
        <f>SUM(L363:$L$1480)</f>
        <v>3444</v>
      </c>
    </row>
    <row r="364" spans="2:15" x14ac:dyDescent="0.2">
      <c r="B364" s="1">
        <v>42636</v>
      </c>
      <c r="C364">
        <v>2350</v>
      </c>
      <c r="D364">
        <v>2395</v>
      </c>
      <c r="E364">
        <v>2346</v>
      </c>
      <c r="F364">
        <v>2383</v>
      </c>
      <c r="G364">
        <v>6847400</v>
      </c>
      <c r="H364" s="2" t="str">
        <f t="shared" si="27"/>
        <v>高安超え</v>
      </c>
      <c r="I364">
        <v>1</v>
      </c>
      <c r="J364">
        <f t="shared" si="29"/>
        <v>-62</v>
      </c>
      <c r="K364" t="str">
        <f t="shared" si="25"/>
        <v>高安超え</v>
      </c>
      <c r="L364">
        <f t="shared" si="28"/>
        <v>-62</v>
      </c>
      <c r="M364" s="1">
        <f t="shared" si="26"/>
        <v>42636</v>
      </c>
      <c r="N364">
        <f>SUM(J364:$J$1480)</f>
        <v>3471</v>
      </c>
      <c r="O364">
        <f>SUM(L364:$L$1480)</f>
        <v>3407</v>
      </c>
    </row>
    <row r="365" spans="2:15" x14ac:dyDescent="0.2">
      <c r="B365" s="1">
        <v>42634</v>
      </c>
      <c r="C365">
        <v>2278</v>
      </c>
      <c r="D365">
        <v>2325</v>
      </c>
      <c r="E365">
        <v>2250</v>
      </c>
      <c r="F365">
        <v>2323</v>
      </c>
      <c r="G365">
        <v>5022900</v>
      </c>
      <c r="H365" s="2" t="str">
        <f t="shared" si="27"/>
        <v/>
      </c>
      <c r="I365">
        <v>1</v>
      </c>
      <c r="J365">
        <f t="shared" si="29"/>
        <v>60</v>
      </c>
      <c r="K365" t="str">
        <f t="shared" si="25"/>
        <v/>
      </c>
      <c r="L365">
        <f t="shared" si="28"/>
        <v>60</v>
      </c>
      <c r="M365" s="1">
        <f t="shared" si="26"/>
        <v>42634</v>
      </c>
      <c r="N365">
        <f>SUM(J365:$J$1480)</f>
        <v>3533</v>
      </c>
      <c r="O365">
        <f>SUM(L365:$L$1480)</f>
        <v>3469</v>
      </c>
    </row>
    <row r="366" spans="2:15" x14ac:dyDescent="0.2">
      <c r="B366" s="1">
        <v>42633</v>
      </c>
      <c r="C366">
        <v>2282</v>
      </c>
      <c r="D366">
        <v>2294.5</v>
      </c>
      <c r="E366">
        <v>2263</v>
      </c>
      <c r="F366">
        <v>2288.5</v>
      </c>
      <c r="G366">
        <v>4000400</v>
      </c>
      <c r="H366" s="2" t="str">
        <f t="shared" si="27"/>
        <v/>
      </c>
      <c r="I366">
        <v>1</v>
      </c>
      <c r="J366">
        <f t="shared" si="29"/>
        <v>34.5</v>
      </c>
      <c r="K366" t="str">
        <f t="shared" si="25"/>
        <v/>
      </c>
      <c r="L366">
        <f t="shared" si="28"/>
        <v>34.5</v>
      </c>
      <c r="M366" s="1">
        <f t="shared" si="26"/>
        <v>42633</v>
      </c>
      <c r="N366">
        <f>SUM(J366:$J$1480)</f>
        <v>3473</v>
      </c>
      <c r="O366">
        <f>SUM(L366:$L$1480)</f>
        <v>3409</v>
      </c>
    </row>
    <row r="367" spans="2:15" x14ac:dyDescent="0.2">
      <c r="B367" s="1">
        <v>42629</v>
      </c>
      <c r="C367">
        <v>2229</v>
      </c>
      <c r="D367">
        <v>2308</v>
      </c>
      <c r="E367">
        <v>2229</v>
      </c>
      <c r="F367">
        <v>2302.5</v>
      </c>
      <c r="G367">
        <v>5843300</v>
      </c>
      <c r="H367" s="2" t="str">
        <f t="shared" si="27"/>
        <v>高安超え</v>
      </c>
      <c r="I367">
        <v>1</v>
      </c>
      <c r="J367">
        <f t="shared" si="29"/>
        <v>-14</v>
      </c>
      <c r="K367" t="str">
        <f t="shared" si="25"/>
        <v>高安超え</v>
      </c>
      <c r="L367">
        <f t="shared" si="28"/>
        <v>-14</v>
      </c>
      <c r="M367" s="1">
        <f t="shared" si="26"/>
        <v>42629</v>
      </c>
      <c r="N367">
        <f>SUM(J367:$J$1480)</f>
        <v>3438.5</v>
      </c>
      <c r="O367">
        <f>SUM(L367:$L$1480)</f>
        <v>3374.5</v>
      </c>
    </row>
    <row r="368" spans="2:15" x14ac:dyDescent="0.2">
      <c r="B368" s="1">
        <v>42628</v>
      </c>
      <c r="C368">
        <v>2257</v>
      </c>
      <c r="D368">
        <v>2258</v>
      </c>
      <c r="E368">
        <v>2224</v>
      </c>
      <c r="F368">
        <v>2225.5</v>
      </c>
      <c r="G368">
        <v>4224600</v>
      </c>
      <c r="H368" s="2" t="str">
        <f t="shared" si="27"/>
        <v/>
      </c>
      <c r="I368">
        <v>1</v>
      </c>
      <c r="J368">
        <f t="shared" si="29"/>
        <v>77</v>
      </c>
      <c r="K368" t="str">
        <f t="shared" si="25"/>
        <v/>
      </c>
      <c r="L368">
        <f t="shared" si="28"/>
        <v>77</v>
      </c>
      <c r="M368" s="1">
        <f t="shared" si="26"/>
        <v>42628</v>
      </c>
      <c r="N368">
        <f>SUM(J368:$J$1480)</f>
        <v>3452.5</v>
      </c>
      <c r="O368">
        <f>SUM(L368:$L$1480)</f>
        <v>3388.5</v>
      </c>
    </row>
    <row r="369" spans="2:15" x14ac:dyDescent="0.2">
      <c r="B369" s="1">
        <v>42627</v>
      </c>
      <c r="C369">
        <v>2241</v>
      </c>
      <c r="D369">
        <v>2253.5</v>
      </c>
      <c r="E369">
        <v>2229</v>
      </c>
      <c r="F369">
        <v>2235</v>
      </c>
      <c r="G369">
        <v>2804000</v>
      </c>
      <c r="H369" s="2" t="str">
        <f t="shared" si="27"/>
        <v>高安割れ</v>
      </c>
      <c r="I369">
        <v>1</v>
      </c>
      <c r="J369">
        <f t="shared" si="29"/>
        <v>9.5</v>
      </c>
      <c r="K369" t="str">
        <f t="shared" si="25"/>
        <v>高安割れ</v>
      </c>
      <c r="L369">
        <f t="shared" si="28"/>
        <v>9.5</v>
      </c>
      <c r="M369" s="1">
        <f t="shared" si="26"/>
        <v>42627</v>
      </c>
      <c r="N369">
        <f>SUM(J369:$J$1480)</f>
        <v>3375.5</v>
      </c>
      <c r="O369">
        <f>SUM(L369:$L$1480)</f>
        <v>3311.5</v>
      </c>
    </row>
    <row r="370" spans="2:15" x14ac:dyDescent="0.2">
      <c r="B370" s="1">
        <v>42626</v>
      </c>
      <c r="C370">
        <v>2259.5</v>
      </c>
      <c r="D370">
        <v>2283</v>
      </c>
      <c r="E370">
        <v>2231</v>
      </c>
      <c r="F370">
        <v>2247.5</v>
      </c>
      <c r="G370">
        <v>3826600</v>
      </c>
      <c r="H370" s="2" t="str">
        <f t="shared" si="27"/>
        <v>高安割れ</v>
      </c>
      <c r="I370">
        <v>1</v>
      </c>
      <c r="J370">
        <f t="shared" si="29"/>
        <v>12.5</v>
      </c>
      <c r="K370" t="str">
        <f t="shared" si="25"/>
        <v>高安割れ</v>
      </c>
      <c r="L370">
        <f t="shared" si="28"/>
        <v>12.5</v>
      </c>
      <c r="M370" s="1">
        <f t="shared" si="26"/>
        <v>42626</v>
      </c>
      <c r="N370">
        <f>SUM(J370:$J$1480)</f>
        <v>3366</v>
      </c>
      <c r="O370">
        <f>SUM(L370:$L$1480)</f>
        <v>3302</v>
      </c>
    </row>
    <row r="371" spans="2:15" x14ac:dyDescent="0.2">
      <c r="B371" s="1">
        <v>42625</v>
      </c>
      <c r="C371">
        <v>2277.5</v>
      </c>
      <c r="D371">
        <v>2303.5</v>
      </c>
      <c r="E371">
        <v>2267</v>
      </c>
      <c r="F371">
        <v>2295.5</v>
      </c>
      <c r="G371">
        <v>3388700</v>
      </c>
      <c r="H371" s="2" t="str">
        <f t="shared" si="27"/>
        <v>高安割れ</v>
      </c>
      <c r="I371">
        <v>1</v>
      </c>
      <c r="J371">
        <f t="shared" si="29"/>
        <v>48</v>
      </c>
      <c r="K371" t="str">
        <f t="shared" si="25"/>
        <v>高安割れ</v>
      </c>
      <c r="L371">
        <f t="shared" si="28"/>
        <v>48</v>
      </c>
      <c r="M371" s="1">
        <f t="shared" si="26"/>
        <v>42625</v>
      </c>
      <c r="N371">
        <f>SUM(J371:$J$1480)</f>
        <v>3353.5</v>
      </c>
      <c r="O371">
        <f>SUM(L371:$L$1480)</f>
        <v>3289.5</v>
      </c>
    </row>
    <row r="372" spans="2:15" x14ac:dyDescent="0.2">
      <c r="B372" s="1">
        <v>42622</v>
      </c>
      <c r="C372">
        <v>2293.5</v>
      </c>
      <c r="D372">
        <v>2337</v>
      </c>
      <c r="E372">
        <v>2290.5</v>
      </c>
      <c r="F372">
        <v>2311</v>
      </c>
      <c r="G372">
        <v>5155200</v>
      </c>
      <c r="H372" s="2" t="str">
        <f t="shared" si="27"/>
        <v>高安超え</v>
      </c>
      <c r="I372">
        <v>1</v>
      </c>
      <c r="J372">
        <f t="shared" si="29"/>
        <v>-15.5</v>
      </c>
      <c r="K372" t="str">
        <f t="shared" si="25"/>
        <v>高安超え</v>
      </c>
      <c r="L372">
        <f t="shared" si="28"/>
        <v>-15.5</v>
      </c>
      <c r="M372" s="1">
        <f t="shared" si="26"/>
        <v>42622</v>
      </c>
      <c r="N372">
        <f>SUM(J372:$J$1480)</f>
        <v>3305.5</v>
      </c>
      <c r="O372">
        <f>SUM(L372:$L$1480)</f>
        <v>3241.5</v>
      </c>
    </row>
    <row r="373" spans="2:15" x14ac:dyDescent="0.2">
      <c r="B373" s="1">
        <v>42621</v>
      </c>
      <c r="C373">
        <v>2271.5</v>
      </c>
      <c r="D373">
        <v>2310</v>
      </c>
      <c r="E373">
        <v>2259.5</v>
      </c>
      <c r="F373">
        <v>2274</v>
      </c>
      <c r="G373">
        <v>5228500</v>
      </c>
      <c r="H373" s="2" t="str">
        <f t="shared" si="27"/>
        <v>高安超え</v>
      </c>
      <c r="I373">
        <v>1</v>
      </c>
      <c r="J373">
        <f t="shared" si="29"/>
        <v>37</v>
      </c>
      <c r="K373" t="str">
        <f t="shared" si="25"/>
        <v>高安超え</v>
      </c>
      <c r="L373">
        <f t="shared" si="28"/>
        <v>37</v>
      </c>
      <c r="M373" s="1">
        <f t="shared" si="26"/>
        <v>42621</v>
      </c>
      <c r="N373">
        <f>SUM(J373:$J$1480)</f>
        <v>3321</v>
      </c>
      <c r="O373">
        <f>SUM(L373:$L$1480)</f>
        <v>3257</v>
      </c>
    </row>
    <row r="374" spans="2:15" x14ac:dyDescent="0.2">
      <c r="B374" s="1">
        <v>42620</v>
      </c>
      <c r="C374">
        <v>2249</v>
      </c>
      <c r="D374">
        <v>2271</v>
      </c>
      <c r="E374">
        <v>2242</v>
      </c>
      <c r="F374">
        <v>2259</v>
      </c>
      <c r="G374">
        <v>4231600</v>
      </c>
      <c r="H374" s="2" t="str">
        <f t="shared" si="27"/>
        <v>高安割れ</v>
      </c>
      <c r="I374">
        <v>1</v>
      </c>
      <c r="J374">
        <f t="shared" si="29"/>
        <v>-15</v>
      </c>
      <c r="K374" t="str">
        <f t="shared" si="25"/>
        <v>高安割れ</v>
      </c>
      <c r="L374">
        <f t="shared" si="28"/>
        <v>-15</v>
      </c>
      <c r="M374" s="1">
        <f t="shared" si="26"/>
        <v>42620</v>
      </c>
      <c r="N374">
        <f>SUM(J374:$J$1480)</f>
        <v>3284</v>
      </c>
      <c r="O374">
        <f>SUM(L374:$L$1480)</f>
        <v>3220</v>
      </c>
    </row>
    <row r="375" spans="2:15" x14ac:dyDescent="0.2">
      <c r="B375" s="1">
        <v>42619</v>
      </c>
      <c r="C375">
        <v>2270</v>
      </c>
      <c r="D375">
        <v>2285.5</v>
      </c>
      <c r="E375">
        <v>2248.5</v>
      </c>
      <c r="F375">
        <v>2266</v>
      </c>
      <c r="G375">
        <v>3120700</v>
      </c>
      <c r="H375" s="2" t="str">
        <f t="shared" si="27"/>
        <v>高安割れ</v>
      </c>
      <c r="I375">
        <v>1</v>
      </c>
      <c r="J375">
        <f t="shared" si="29"/>
        <v>7</v>
      </c>
      <c r="K375" t="str">
        <f t="shared" si="25"/>
        <v>高安割れ</v>
      </c>
      <c r="L375">
        <f t="shared" si="28"/>
        <v>7</v>
      </c>
      <c r="M375" s="1">
        <f t="shared" si="26"/>
        <v>42619</v>
      </c>
      <c r="N375">
        <f>SUM(J375:$J$1480)</f>
        <v>3299</v>
      </c>
      <c r="O375">
        <f>SUM(L375:$L$1480)</f>
        <v>3235</v>
      </c>
    </row>
    <row r="376" spans="2:15" x14ac:dyDescent="0.2">
      <c r="B376" s="1">
        <v>42618</v>
      </c>
      <c r="C376">
        <v>2260.5</v>
      </c>
      <c r="D376">
        <v>2297.5</v>
      </c>
      <c r="E376">
        <v>2259.5</v>
      </c>
      <c r="F376">
        <v>2280</v>
      </c>
      <c r="G376">
        <v>3585400</v>
      </c>
      <c r="H376" s="2" t="str">
        <f t="shared" si="27"/>
        <v>高安超え</v>
      </c>
      <c r="I376">
        <v>1</v>
      </c>
      <c r="J376">
        <f t="shared" si="29"/>
        <v>-14</v>
      </c>
      <c r="K376" t="str">
        <f t="shared" si="25"/>
        <v>高安超え</v>
      </c>
      <c r="L376">
        <f t="shared" si="28"/>
        <v>-14</v>
      </c>
      <c r="M376" s="1">
        <f t="shared" si="26"/>
        <v>42618</v>
      </c>
      <c r="N376">
        <f>SUM(J376:$J$1480)</f>
        <v>3292</v>
      </c>
      <c r="O376">
        <f>SUM(L376:$L$1480)</f>
        <v>3228</v>
      </c>
    </row>
    <row r="377" spans="2:15" x14ac:dyDescent="0.2">
      <c r="B377" s="1">
        <v>42615</v>
      </c>
      <c r="C377">
        <v>2239</v>
      </c>
      <c r="D377">
        <v>2243</v>
      </c>
      <c r="E377">
        <v>2202.5</v>
      </c>
      <c r="F377">
        <v>2214.5</v>
      </c>
      <c r="G377">
        <v>3254300</v>
      </c>
      <c r="H377" s="2" t="str">
        <f t="shared" si="27"/>
        <v>高安割れ</v>
      </c>
      <c r="I377">
        <v>1</v>
      </c>
      <c r="J377">
        <f t="shared" si="29"/>
        <v>-65.5</v>
      </c>
      <c r="K377" t="str">
        <f t="shared" si="25"/>
        <v>高安割れ</v>
      </c>
      <c r="L377">
        <f t="shared" si="28"/>
        <v>-65.5</v>
      </c>
      <c r="M377" s="1">
        <f t="shared" si="26"/>
        <v>42615</v>
      </c>
      <c r="N377">
        <f>SUM(J377:$J$1480)</f>
        <v>3306</v>
      </c>
      <c r="O377">
        <f>SUM(L377:$L$1480)</f>
        <v>3242</v>
      </c>
    </row>
    <row r="378" spans="2:15" x14ac:dyDescent="0.2">
      <c r="B378" s="1">
        <v>42614</v>
      </c>
      <c r="C378">
        <v>2266</v>
      </c>
      <c r="D378">
        <v>2266</v>
      </c>
      <c r="E378">
        <v>2235</v>
      </c>
      <c r="F378">
        <v>2248.5</v>
      </c>
      <c r="G378">
        <v>2583800</v>
      </c>
      <c r="H378" s="2" t="str">
        <f t="shared" si="27"/>
        <v>高安割れ</v>
      </c>
      <c r="I378">
        <v>1</v>
      </c>
      <c r="J378">
        <f t="shared" si="29"/>
        <v>34</v>
      </c>
      <c r="K378" t="str">
        <f t="shared" si="25"/>
        <v>高安割れ</v>
      </c>
      <c r="L378">
        <f t="shared" si="28"/>
        <v>34</v>
      </c>
      <c r="M378" s="1">
        <f t="shared" si="26"/>
        <v>42614</v>
      </c>
      <c r="N378">
        <f>SUM(J378:$J$1480)</f>
        <v>3371.5</v>
      </c>
      <c r="O378">
        <f>SUM(L378:$L$1480)</f>
        <v>3307.5</v>
      </c>
    </row>
    <row r="379" spans="2:15" x14ac:dyDescent="0.2">
      <c r="B379" s="1">
        <v>42613</v>
      </c>
      <c r="C379">
        <v>2253.5</v>
      </c>
      <c r="D379">
        <v>2279.5</v>
      </c>
      <c r="E379">
        <v>2246.5</v>
      </c>
      <c r="F379">
        <v>2261.5</v>
      </c>
      <c r="G379">
        <v>3336600</v>
      </c>
      <c r="H379" s="2" t="str">
        <f t="shared" si="27"/>
        <v>高安超え</v>
      </c>
      <c r="I379">
        <v>1</v>
      </c>
      <c r="J379">
        <f t="shared" si="29"/>
        <v>-13</v>
      </c>
      <c r="K379" t="str">
        <f t="shared" si="25"/>
        <v>高安超え</v>
      </c>
      <c r="L379">
        <f t="shared" si="28"/>
        <v>-13</v>
      </c>
      <c r="M379" s="1">
        <f t="shared" si="26"/>
        <v>42613</v>
      </c>
      <c r="N379">
        <f>SUM(J379:$J$1480)</f>
        <v>3337.5</v>
      </c>
      <c r="O379">
        <f>SUM(L379:$L$1480)</f>
        <v>3273.5</v>
      </c>
    </row>
    <row r="380" spans="2:15" x14ac:dyDescent="0.2">
      <c r="B380" s="1">
        <v>42612</v>
      </c>
      <c r="C380">
        <v>2221</v>
      </c>
      <c r="D380">
        <v>2243.5</v>
      </c>
      <c r="E380">
        <v>2219</v>
      </c>
      <c r="F380">
        <v>2228.5</v>
      </c>
      <c r="G380">
        <v>1916800</v>
      </c>
      <c r="H380" s="2" t="str">
        <f t="shared" si="27"/>
        <v>高安割れ</v>
      </c>
      <c r="I380">
        <v>1</v>
      </c>
      <c r="J380">
        <f t="shared" si="29"/>
        <v>-33</v>
      </c>
      <c r="K380" t="str">
        <f t="shared" si="25"/>
        <v>高安割れ</v>
      </c>
      <c r="L380">
        <f t="shared" si="28"/>
        <v>-33</v>
      </c>
      <c r="M380" s="1">
        <f t="shared" si="26"/>
        <v>42612</v>
      </c>
      <c r="N380">
        <f>SUM(J380:$J$1480)</f>
        <v>3350.5</v>
      </c>
      <c r="O380">
        <f>SUM(L380:$L$1480)</f>
        <v>3286.5</v>
      </c>
    </row>
    <row r="381" spans="2:15" x14ac:dyDescent="0.2">
      <c r="B381" s="1">
        <v>42611</v>
      </c>
      <c r="C381">
        <v>2269</v>
      </c>
      <c r="D381">
        <v>2272</v>
      </c>
      <c r="E381">
        <v>2237</v>
      </c>
      <c r="F381">
        <v>2238</v>
      </c>
      <c r="G381">
        <v>3320000</v>
      </c>
      <c r="H381" s="2" t="str">
        <f t="shared" si="27"/>
        <v>高安超え</v>
      </c>
      <c r="I381">
        <v>1</v>
      </c>
      <c r="J381">
        <f t="shared" si="29"/>
        <v>-9.5</v>
      </c>
      <c r="K381" t="str">
        <f t="shared" si="25"/>
        <v>高安超え</v>
      </c>
      <c r="L381">
        <f t="shared" si="28"/>
        <v>-9.5</v>
      </c>
      <c r="M381" s="1">
        <f t="shared" si="26"/>
        <v>42611</v>
      </c>
      <c r="N381">
        <f>SUM(J381:$J$1480)</f>
        <v>3383.5</v>
      </c>
      <c r="O381">
        <f>SUM(L381:$L$1480)</f>
        <v>3319.5</v>
      </c>
    </row>
    <row r="382" spans="2:15" x14ac:dyDescent="0.2">
      <c r="B382" s="1">
        <v>42608</v>
      </c>
      <c r="C382">
        <v>2201.5</v>
      </c>
      <c r="D382">
        <v>2222.5</v>
      </c>
      <c r="E382">
        <v>2178</v>
      </c>
      <c r="F382">
        <v>2195.5</v>
      </c>
      <c r="G382">
        <v>4045500</v>
      </c>
      <c r="H382" s="2" t="str">
        <f t="shared" si="27"/>
        <v>高安割れ</v>
      </c>
      <c r="I382">
        <v>1</v>
      </c>
      <c r="J382">
        <f t="shared" si="29"/>
        <v>-42.5</v>
      </c>
      <c r="K382" t="str">
        <f t="shared" si="25"/>
        <v>高安割れ</v>
      </c>
      <c r="L382">
        <f t="shared" si="28"/>
        <v>-42.5</v>
      </c>
      <c r="M382" s="1">
        <f t="shared" si="26"/>
        <v>42608</v>
      </c>
      <c r="N382">
        <f>SUM(J382:$J$1480)</f>
        <v>3393</v>
      </c>
      <c r="O382">
        <f>SUM(L382:$L$1480)</f>
        <v>3329</v>
      </c>
    </row>
    <row r="383" spans="2:15" x14ac:dyDescent="0.2">
      <c r="B383" s="1">
        <v>42607</v>
      </c>
      <c r="C383">
        <v>2225</v>
      </c>
      <c r="D383">
        <v>2228</v>
      </c>
      <c r="E383">
        <v>2196</v>
      </c>
      <c r="F383">
        <v>2213</v>
      </c>
      <c r="G383">
        <v>4286700</v>
      </c>
      <c r="H383" s="2" t="str">
        <f t="shared" si="27"/>
        <v>高安割れ</v>
      </c>
      <c r="I383">
        <v>1</v>
      </c>
      <c r="J383">
        <f t="shared" si="29"/>
        <v>17.5</v>
      </c>
      <c r="K383" t="str">
        <f t="shared" si="25"/>
        <v>高安割れ</v>
      </c>
      <c r="L383">
        <f t="shared" si="28"/>
        <v>17.5</v>
      </c>
      <c r="M383" s="1">
        <f t="shared" si="26"/>
        <v>42607</v>
      </c>
      <c r="N383">
        <f>SUM(J383:$J$1480)</f>
        <v>3435.5</v>
      </c>
      <c r="O383">
        <f>SUM(L383:$L$1480)</f>
        <v>3371.5</v>
      </c>
    </row>
    <row r="384" spans="2:15" x14ac:dyDescent="0.2">
      <c r="B384" s="1">
        <v>42606</v>
      </c>
      <c r="C384">
        <v>2253.5</v>
      </c>
      <c r="D384">
        <v>2263</v>
      </c>
      <c r="E384">
        <v>2215.5</v>
      </c>
      <c r="F384">
        <v>2228.5</v>
      </c>
      <c r="G384">
        <v>4180200</v>
      </c>
      <c r="H384" s="2" t="str">
        <f t="shared" si="27"/>
        <v>高安割れ</v>
      </c>
      <c r="I384">
        <v>1</v>
      </c>
      <c r="J384">
        <f t="shared" si="29"/>
        <v>15.5</v>
      </c>
      <c r="K384" t="str">
        <f t="shared" si="25"/>
        <v>高安割れ</v>
      </c>
      <c r="L384">
        <f t="shared" si="28"/>
        <v>15.5</v>
      </c>
      <c r="M384" s="1">
        <f t="shared" si="26"/>
        <v>42606</v>
      </c>
      <c r="N384">
        <f>SUM(J384:$J$1480)</f>
        <v>3418</v>
      </c>
      <c r="O384">
        <f>SUM(L384:$L$1480)</f>
        <v>3354</v>
      </c>
    </row>
    <row r="385" spans="2:15" x14ac:dyDescent="0.2">
      <c r="B385" s="1">
        <v>42605</v>
      </c>
      <c r="C385">
        <v>2294</v>
      </c>
      <c r="D385">
        <v>2297</v>
      </c>
      <c r="E385">
        <v>2228.5</v>
      </c>
      <c r="F385">
        <v>2241</v>
      </c>
      <c r="G385">
        <v>6948900</v>
      </c>
      <c r="H385" s="2" t="str">
        <f t="shared" si="27"/>
        <v>高安割れ</v>
      </c>
      <c r="I385">
        <v>1</v>
      </c>
      <c r="J385">
        <f t="shared" si="29"/>
        <v>12.5</v>
      </c>
      <c r="K385" t="str">
        <f t="shared" si="25"/>
        <v>高安割れ</v>
      </c>
      <c r="L385">
        <f t="shared" si="28"/>
        <v>12.5</v>
      </c>
      <c r="M385" s="1">
        <f t="shared" si="26"/>
        <v>42605</v>
      </c>
      <c r="N385">
        <f>SUM(J385:$J$1480)</f>
        <v>3402.5</v>
      </c>
      <c r="O385">
        <f>SUM(L385:$L$1480)</f>
        <v>3338.5</v>
      </c>
    </row>
    <row r="386" spans="2:15" x14ac:dyDescent="0.2">
      <c r="B386" s="1">
        <v>42604</v>
      </c>
      <c r="C386">
        <v>2300</v>
      </c>
      <c r="D386">
        <v>2314.5</v>
      </c>
      <c r="E386">
        <v>2292.5</v>
      </c>
      <c r="F386">
        <v>2299</v>
      </c>
      <c r="G386">
        <v>4612200</v>
      </c>
      <c r="H386" s="2" t="str">
        <f t="shared" si="27"/>
        <v>高安超え</v>
      </c>
      <c r="I386">
        <v>1</v>
      </c>
      <c r="J386">
        <f t="shared" si="29"/>
        <v>-58</v>
      </c>
      <c r="K386" t="str">
        <f t="shared" si="25"/>
        <v>高安超え</v>
      </c>
      <c r="L386">
        <f t="shared" si="28"/>
        <v>-58</v>
      </c>
      <c r="M386" s="1">
        <f t="shared" si="26"/>
        <v>42604</v>
      </c>
      <c r="N386">
        <f>SUM(J386:$J$1480)</f>
        <v>3390</v>
      </c>
      <c r="O386">
        <f>SUM(L386:$L$1480)</f>
        <v>3326</v>
      </c>
    </row>
    <row r="387" spans="2:15" x14ac:dyDescent="0.2">
      <c r="B387" s="1">
        <v>42601</v>
      </c>
      <c r="C387">
        <v>2251</v>
      </c>
      <c r="D387">
        <v>2300</v>
      </c>
      <c r="E387">
        <v>2247.5</v>
      </c>
      <c r="F387">
        <v>2286</v>
      </c>
      <c r="G387">
        <v>5896900</v>
      </c>
      <c r="H387" s="2" t="str">
        <f t="shared" si="27"/>
        <v>高安割れ</v>
      </c>
      <c r="I387">
        <v>1</v>
      </c>
      <c r="J387">
        <f t="shared" si="29"/>
        <v>-13</v>
      </c>
      <c r="K387" t="str">
        <f t="shared" si="25"/>
        <v>高安割れ</v>
      </c>
      <c r="L387">
        <f t="shared" si="28"/>
        <v>-13</v>
      </c>
      <c r="M387" s="1">
        <f t="shared" si="26"/>
        <v>42601</v>
      </c>
      <c r="N387">
        <f>SUM(J387:$J$1480)</f>
        <v>3448</v>
      </c>
      <c r="O387">
        <f>SUM(L387:$L$1480)</f>
        <v>3384</v>
      </c>
    </row>
    <row r="388" spans="2:15" x14ac:dyDescent="0.2">
      <c r="B388" s="1">
        <v>42600</v>
      </c>
      <c r="C388">
        <v>2274</v>
      </c>
      <c r="D388">
        <v>2317.5</v>
      </c>
      <c r="E388">
        <v>2265.5</v>
      </c>
      <c r="F388">
        <v>2282.5</v>
      </c>
      <c r="G388">
        <v>6420100</v>
      </c>
      <c r="H388" s="2" t="str">
        <f t="shared" si="27"/>
        <v>高安超え</v>
      </c>
      <c r="I388">
        <v>1</v>
      </c>
      <c r="J388">
        <f t="shared" si="29"/>
        <v>3.5</v>
      </c>
      <c r="K388" t="str">
        <f t="shared" si="25"/>
        <v>高安超え</v>
      </c>
      <c r="L388">
        <f t="shared" si="28"/>
        <v>3.5</v>
      </c>
      <c r="M388" s="1">
        <f t="shared" si="26"/>
        <v>42600</v>
      </c>
      <c r="N388">
        <f>SUM(J388:$J$1480)</f>
        <v>3461</v>
      </c>
      <c r="O388">
        <f>SUM(L388:$L$1480)</f>
        <v>3397</v>
      </c>
    </row>
    <row r="389" spans="2:15" x14ac:dyDescent="0.2">
      <c r="B389" s="1">
        <v>42599</v>
      </c>
      <c r="C389">
        <v>2200</v>
      </c>
      <c r="D389">
        <v>2309.5</v>
      </c>
      <c r="E389">
        <v>2198.5</v>
      </c>
      <c r="F389">
        <v>2303</v>
      </c>
      <c r="G389">
        <v>10413300</v>
      </c>
      <c r="H389" s="2" t="str">
        <f t="shared" si="27"/>
        <v>高安超え</v>
      </c>
      <c r="I389">
        <v>1</v>
      </c>
      <c r="J389">
        <f t="shared" si="29"/>
        <v>-20.5</v>
      </c>
      <c r="K389" t="str">
        <f t="shared" si="25"/>
        <v>高安超え</v>
      </c>
      <c r="L389">
        <f t="shared" si="28"/>
        <v>-20.5</v>
      </c>
      <c r="M389" s="1">
        <f t="shared" si="26"/>
        <v>42599</v>
      </c>
      <c r="N389">
        <f>SUM(J389:$J$1480)</f>
        <v>3457.5</v>
      </c>
      <c r="O389">
        <f>SUM(L389:$L$1480)</f>
        <v>3393.5</v>
      </c>
    </row>
    <row r="390" spans="2:15" x14ac:dyDescent="0.2">
      <c r="B390" s="1">
        <v>42598</v>
      </c>
      <c r="C390">
        <v>2213</v>
      </c>
      <c r="D390">
        <v>2226</v>
      </c>
      <c r="E390">
        <v>2196.5</v>
      </c>
      <c r="F390">
        <v>2196.5</v>
      </c>
      <c r="G390">
        <v>7187800</v>
      </c>
      <c r="H390" s="2" t="str">
        <f t="shared" si="27"/>
        <v>高安超え</v>
      </c>
      <c r="I390">
        <v>1</v>
      </c>
      <c r="J390">
        <f t="shared" si="29"/>
        <v>106.5</v>
      </c>
      <c r="K390" t="str">
        <f t="shared" si="25"/>
        <v>高安超え</v>
      </c>
      <c r="L390">
        <f t="shared" si="28"/>
        <v>106.5</v>
      </c>
      <c r="M390" s="1">
        <f t="shared" si="26"/>
        <v>42598</v>
      </c>
      <c r="N390">
        <f>SUM(J390:$J$1480)</f>
        <v>3478</v>
      </c>
      <c r="O390">
        <f>SUM(L390:$L$1480)</f>
        <v>3414</v>
      </c>
    </row>
    <row r="391" spans="2:15" x14ac:dyDescent="0.2">
      <c r="B391" s="1">
        <v>42597</v>
      </c>
      <c r="C391">
        <v>2201</v>
      </c>
      <c r="D391">
        <v>2223</v>
      </c>
      <c r="E391">
        <v>2195</v>
      </c>
      <c r="F391">
        <v>2213.5</v>
      </c>
      <c r="G391">
        <v>4431700</v>
      </c>
      <c r="H391" s="2" t="str">
        <f t="shared" si="27"/>
        <v/>
      </c>
      <c r="I391">
        <v>1</v>
      </c>
      <c r="J391">
        <f t="shared" si="29"/>
        <v>-17</v>
      </c>
      <c r="K391" t="str">
        <f t="shared" ref="K391:K454" si="30">IF(AND(D391&lt;=D392,E391&lt;E392),"高安割れ",IF(AND(D391&gt;D392,E391&gt;E392),"高安超え",""))</f>
        <v/>
      </c>
      <c r="L391">
        <f t="shared" si="28"/>
        <v>-17</v>
      </c>
      <c r="M391" s="1">
        <f t="shared" ref="M391:M454" si="31">+B391</f>
        <v>42597</v>
      </c>
      <c r="N391">
        <f>SUM(J391:$J$1480)</f>
        <v>3371.5</v>
      </c>
      <c r="O391">
        <f>SUM(L391:$L$1480)</f>
        <v>3307.5</v>
      </c>
    </row>
    <row r="392" spans="2:15" x14ac:dyDescent="0.2">
      <c r="B392" s="1">
        <v>42594</v>
      </c>
      <c r="C392">
        <v>2217</v>
      </c>
      <c r="D392">
        <v>2226.5</v>
      </c>
      <c r="E392">
        <v>2189</v>
      </c>
      <c r="F392">
        <v>2207.5</v>
      </c>
      <c r="G392">
        <v>7323700</v>
      </c>
      <c r="H392" s="2" t="str">
        <f t="shared" ref="H392:H455" si="32">IF(AND(D392&lt;D393,E392&lt;E393),"高安割れ",IF(AND(D392&gt;D393,E392&gt;E393),"高安超え",""))</f>
        <v>高安超え</v>
      </c>
      <c r="I392">
        <v>1</v>
      </c>
      <c r="J392">
        <f t="shared" si="29"/>
        <v>6</v>
      </c>
      <c r="K392" t="str">
        <f t="shared" si="30"/>
        <v>高安超え</v>
      </c>
      <c r="L392">
        <f t="shared" ref="L392:L455" si="33">IF(K392="高安割れ",(F392-F391)*I392,(F391-F392)*I392)</f>
        <v>6</v>
      </c>
      <c r="M392" s="1">
        <f t="shared" si="31"/>
        <v>42594</v>
      </c>
      <c r="N392">
        <f>SUM(J392:$J$1480)</f>
        <v>3388.5</v>
      </c>
      <c r="O392">
        <f>SUM(L392:$L$1480)</f>
        <v>3324.5</v>
      </c>
    </row>
    <row r="393" spans="2:15" x14ac:dyDescent="0.2">
      <c r="B393" s="1">
        <v>42592</v>
      </c>
      <c r="C393">
        <v>2143</v>
      </c>
      <c r="D393">
        <v>2221.5</v>
      </c>
      <c r="E393">
        <v>2143</v>
      </c>
      <c r="F393">
        <v>2217</v>
      </c>
      <c r="G393">
        <v>7171600</v>
      </c>
      <c r="H393" s="2" t="str">
        <f t="shared" si="32"/>
        <v>高安超え</v>
      </c>
      <c r="I393">
        <v>1</v>
      </c>
      <c r="J393">
        <f t="shared" ref="J393:J456" si="34">IF(H393="高安割れ",(F393-F392)*I393,(F392-F393)*I393)</f>
        <v>-9.5</v>
      </c>
      <c r="K393" t="str">
        <f t="shared" si="30"/>
        <v>高安超え</v>
      </c>
      <c r="L393">
        <f t="shared" si="33"/>
        <v>-9.5</v>
      </c>
      <c r="M393" s="1">
        <f t="shared" si="31"/>
        <v>42592</v>
      </c>
      <c r="N393">
        <f>SUM(J393:$J$1480)</f>
        <v>3382.5</v>
      </c>
      <c r="O393">
        <f>SUM(L393:$L$1480)</f>
        <v>3318.5</v>
      </c>
    </row>
    <row r="394" spans="2:15" x14ac:dyDescent="0.2">
      <c r="B394" s="1">
        <v>42591</v>
      </c>
      <c r="C394">
        <v>2120</v>
      </c>
      <c r="D394">
        <v>2190</v>
      </c>
      <c r="E394">
        <v>2111.5</v>
      </c>
      <c r="F394">
        <v>2171</v>
      </c>
      <c r="G394">
        <v>6666000</v>
      </c>
      <c r="H394" s="2" t="str">
        <f t="shared" si="32"/>
        <v>高安超え</v>
      </c>
      <c r="I394">
        <v>1</v>
      </c>
      <c r="J394">
        <f t="shared" si="34"/>
        <v>46</v>
      </c>
      <c r="K394" t="str">
        <f t="shared" si="30"/>
        <v>高安超え</v>
      </c>
      <c r="L394">
        <f t="shared" si="33"/>
        <v>46</v>
      </c>
      <c r="M394" s="1">
        <f t="shared" si="31"/>
        <v>42591</v>
      </c>
      <c r="N394">
        <f>SUM(J394:$J$1480)</f>
        <v>3392</v>
      </c>
      <c r="O394">
        <f>SUM(L394:$L$1480)</f>
        <v>3328</v>
      </c>
    </row>
    <row r="395" spans="2:15" x14ac:dyDescent="0.2">
      <c r="B395" s="1">
        <v>42590</v>
      </c>
      <c r="C395">
        <v>2094</v>
      </c>
      <c r="D395">
        <v>2118</v>
      </c>
      <c r="E395">
        <v>2069.5</v>
      </c>
      <c r="F395">
        <v>2117.5</v>
      </c>
      <c r="G395">
        <v>5323600</v>
      </c>
      <c r="H395" s="2" t="str">
        <f t="shared" si="32"/>
        <v>高安超え</v>
      </c>
      <c r="I395">
        <v>1</v>
      </c>
      <c r="J395">
        <f t="shared" si="34"/>
        <v>53.5</v>
      </c>
      <c r="K395" t="str">
        <f t="shared" si="30"/>
        <v>高安超え</v>
      </c>
      <c r="L395">
        <f t="shared" si="33"/>
        <v>53.5</v>
      </c>
      <c r="M395" s="1">
        <f t="shared" si="31"/>
        <v>42590</v>
      </c>
      <c r="N395">
        <f>SUM(J395:$J$1480)</f>
        <v>3346</v>
      </c>
      <c r="O395">
        <f>SUM(L395:$L$1480)</f>
        <v>3282</v>
      </c>
    </row>
    <row r="396" spans="2:15" x14ac:dyDescent="0.2">
      <c r="B396" s="1">
        <v>42587</v>
      </c>
      <c r="C396">
        <v>2019.5</v>
      </c>
      <c r="D396">
        <v>2025</v>
      </c>
      <c r="E396">
        <v>1988</v>
      </c>
      <c r="F396">
        <v>1997.5</v>
      </c>
      <c r="G396">
        <v>3036000</v>
      </c>
      <c r="H396" s="2" t="str">
        <f t="shared" si="32"/>
        <v/>
      </c>
      <c r="I396">
        <v>1</v>
      </c>
      <c r="J396">
        <f t="shared" si="34"/>
        <v>120</v>
      </c>
      <c r="K396" t="str">
        <f t="shared" si="30"/>
        <v/>
      </c>
      <c r="L396">
        <f t="shared" si="33"/>
        <v>120</v>
      </c>
      <c r="M396" s="1">
        <f t="shared" si="31"/>
        <v>42587</v>
      </c>
      <c r="N396">
        <f>SUM(J396:$J$1480)</f>
        <v>3292.5</v>
      </c>
      <c r="O396">
        <f>SUM(L396:$L$1480)</f>
        <v>3228.5</v>
      </c>
    </row>
    <row r="397" spans="2:15" x14ac:dyDescent="0.2">
      <c r="B397" s="1">
        <v>42586</v>
      </c>
      <c r="C397">
        <v>1989.5</v>
      </c>
      <c r="D397">
        <v>2026</v>
      </c>
      <c r="E397">
        <v>1974</v>
      </c>
      <c r="F397">
        <v>2017</v>
      </c>
      <c r="G397">
        <v>4018700</v>
      </c>
      <c r="H397" s="2" t="str">
        <f t="shared" si="32"/>
        <v>高安超え</v>
      </c>
      <c r="I397">
        <v>1</v>
      </c>
      <c r="J397">
        <f t="shared" si="34"/>
        <v>-19.5</v>
      </c>
      <c r="K397" t="str">
        <f t="shared" si="30"/>
        <v>高安超え</v>
      </c>
      <c r="L397">
        <f t="shared" si="33"/>
        <v>-19.5</v>
      </c>
      <c r="M397" s="1">
        <f t="shared" si="31"/>
        <v>42586</v>
      </c>
      <c r="N397">
        <f>SUM(J397:$J$1480)</f>
        <v>3172.5</v>
      </c>
      <c r="O397">
        <f>SUM(L397:$L$1480)</f>
        <v>3108.5</v>
      </c>
    </row>
    <row r="398" spans="2:15" x14ac:dyDescent="0.2">
      <c r="B398" s="1">
        <v>42585</v>
      </c>
      <c r="C398">
        <v>1945</v>
      </c>
      <c r="D398">
        <v>1982.5</v>
      </c>
      <c r="E398">
        <v>1936</v>
      </c>
      <c r="F398">
        <v>1956</v>
      </c>
      <c r="G398">
        <v>5232500</v>
      </c>
      <c r="H398" s="2" t="str">
        <f t="shared" si="32"/>
        <v>高安割れ</v>
      </c>
      <c r="I398">
        <v>1</v>
      </c>
      <c r="J398">
        <f t="shared" si="34"/>
        <v>-61</v>
      </c>
      <c r="K398" t="str">
        <f t="shared" si="30"/>
        <v>高安割れ</v>
      </c>
      <c r="L398">
        <f t="shared" si="33"/>
        <v>-61</v>
      </c>
      <c r="M398" s="1">
        <f t="shared" si="31"/>
        <v>42585</v>
      </c>
      <c r="N398">
        <f>SUM(J398:$J$1480)</f>
        <v>3192</v>
      </c>
      <c r="O398">
        <f>SUM(L398:$L$1480)</f>
        <v>3128</v>
      </c>
    </row>
    <row r="399" spans="2:15" x14ac:dyDescent="0.2">
      <c r="B399" s="1">
        <v>42584</v>
      </c>
      <c r="C399">
        <v>1975</v>
      </c>
      <c r="D399">
        <v>2007</v>
      </c>
      <c r="E399">
        <v>1972</v>
      </c>
      <c r="F399">
        <v>1989</v>
      </c>
      <c r="G399">
        <v>2719200</v>
      </c>
      <c r="H399" s="2" t="str">
        <f t="shared" si="32"/>
        <v/>
      </c>
      <c r="I399">
        <v>1</v>
      </c>
      <c r="J399">
        <f t="shared" si="34"/>
        <v>-33</v>
      </c>
      <c r="K399" t="str">
        <f t="shared" si="30"/>
        <v/>
      </c>
      <c r="L399">
        <f t="shared" si="33"/>
        <v>-33</v>
      </c>
      <c r="M399" s="1">
        <f t="shared" si="31"/>
        <v>42584</v>
      </c>
      <c r="N399">
        <f>SUM(J399:$J$1480)</f>
        <v>3253</v>
      </c>
      <c r="O399">
        <f>SUM(L399:$L$1480)</f>
        <v>3189</v>
      </c>
    </row>
    <row r="400" spans="2:15" x14ac:dyDescent="0.2">
      <c r="B400" s="1">
        <v>42583</v>
      </c>
      <c r="C400">
        <v>1979</v>
      </c>
      <c r="D400">
        <v>2010.5</v>
      </c>
      <c r="E400">
        <v>1959</v>
      </c>
      <c r="F400">
        <v>1998</v>
      </c>
      <c r="G400">
        <v>4872800</v>
      </c>
      <c r="H400" s="2" t="str">
        <f t="shared" si="32"/>
        <v>高安割れ</v>
      </c>
      <c r="I400">
        <v>1</v>
      </c>
      <c r="J400">
        <f t="shared" si="34"/>
        <v>9</v>
      </c>
      <c r="K400" t="str">
        <f t="shared" si="30"/>
        <v>高安割れ</v>
      </c>
      <c r="L400">
        <f t="shared" si="33"/>
        <v>9</v>
      </c>
      <c r="M400" s="1">
        <f t="shared" si="31"/>
        <v>42583</v>
      </c>
      <c r="N400">
        <f>SUM(J400:$J$1480)</f>
        <v>3286</v>
      </c>
      <c r="O400">
        <f>SUM(L400:$L$1480)</f>
        <v>3222</v>
      </c>
    </row>
    <row r="401" spans="2:15" x14ac:dyDescent="0.2">
      <c r="B401" s="1">
        <v>42580</v>
      </c>
      <c r="C401">
        <v>2000</v>
      </c>
      <c r="D401">
        <v>2054</v>
      </c>
      <c r="E401">
        <v>1991.5</v>
      </c>
      <c r="F401">
        <v>2019.5</v>
      </c>
      <c r="G401">
        <v>8968500</v>
      </c>
      <c r="H401" s="2" t="str">
        <f t="shared" si="32"/>
        <v>高安割れ</v>
      </c>
      <c r="I401">
        <v>1</v>
      </c>
      <c r="J401">
        <f t="shared" si="34"/>
        <v>21.5</v>
      </c>
      <c r="K401" t="str">
        <f t="shared" si="30"/>
        <v>高安割れ</v>
      </c>
      <c r="L401">
        <f t="shared" si="33"/>
        <v>21.5</v>
      </c>
      <c r="M401" s="1">
        <f t="shared" si="31"/>
        <v>42580</v>
      </c>
      <c r="N401">
        <f>SUM(J401:$J$1480)</f>
        <v>3277</v>
      </c>
      <c r="O401">
        <f>SUM(L401:$L$1480)</f>
        <v>3213</v>
      </c>
    </row>
    <row r="402" spans="2:15" x14ac:dyDescent="0.2">
      <c r="B402" s="1">
        <v>42579</v>
      </c>
      <c r="C402">
        <v>2060</v>
      </c>
      <c r="D402">
        <v>2095</v>
      </c>
      <c r="E402">
        <v>2060</v>
      </c>
      <c r="F402">
        <v>2074</v>
      </c>
      <c r="G402">
        <v>5997000</v>
      </c>
      <c r="H402" s="2" t="str">
        <f t="shared" si="32"/>
        <v/>
      </c>
      <c r="I402">
        <v>1</v>
      </c>
      <c r="J402">
        <f t="shared" si="34"/>
        <v>-54.5</v>
      </c>
      <c r="K402" t="str">
        <f t="shared" si="30"/>
        <v/>
      </c>
      <c r="L402">
        <f t="shared" si="33"/>
        <v>-54.5</v>
      </c>
      <c r="M402" s="1">
        <f t="shared" si="31"/>
        <v>42579</v>
      </c>
      <c r="N402">
        <f>SUM(J402:$J$1480)</f>
        <v>3255.5</v>
      </c>
      <c r="O402">
        <f>SUM(L402:$L$1480)</f>
        <v>3191.5</v>
      </c>
    </row>
    <row r="403" spans="2:15" x14ac:dyDescent="0.2">
      <c r="B403" s="1">
        <v>42578</v>
      </c>
      <c r="C403">
        <v>2100</v>
      </c>
      <c r="D403">
        <v>2109</v>
      </c>
      <c r="E403">
        <v>2058</v>
      </c>
      <c r="F403">
        <v>2095.5</v>
      </c>
      <c r="G403">
        <v>6594000</v>
      </c>
      <c r="H403" s="2" t="str">
        <f t="shared" si="32"/>
        <v>高安超え</v>
      </c>
      <c r="I403">
        <v>1</v>
      </c>
      <c r="J403">
        <f t="shared" si="34"/>
        <v>-21.5</v>
      </c>
      <c r="K403" t="str">
        <f t="shared" si="30"/>
        <v>高安超え</v>
      </c>
      <c r="L403">
        <f t="shared" si="33"/>
        <v>-21.5</v>
      </c>
      <c r="M403" s="1">
        <f t="shared" si="31"/>
        <v>42578</v>
      </c>
      <c r="N403">
        <f>SUM(J403:$J$1480)</f>
        <v>3310</v>
      </c>
      <c r="O403">
        <f>SUM(L403:$L$1480)</f>
        <v>3246</v>
      </c>
    </row>
    <row r="404" spans="2:15" x14ac:dyDescent="0.2">
      <c r="B404" s="1">
        <v>42577</v>
      </c>
      <c r="C404">
        <v>2019</v>
      </c>
      <c r="D404">
        <v>2064.5</v>
      </c>
      <c r="E404">
        <v>2008</v>
      </c>
      <c r="F404">
        <v>2050</v>
      </c>
      <c r="G404">
        <v>4173400</v>
      </c>
      <c r="H404" s="2" t="str">
        <f t="shared" si="32"/>
        <v>高安割れ</v>
      </c>
      <c r="I404">
        <v>1</v>
      </c>
      <c r="J404">
        <f t="shared" si="34"/>
        <v>-45.5</v>
      </c>
      <c r="K404" t="str">
        <f t="shared" si="30"/>
        <v>高安割れ</v>
      </c>
      <c r="L404">
        <f t="shared" si="33"/>
        <v>-45.5</v>
      </c>
      <c r="M404" s="1">
        <f t="shared" si="31"/>
        <v>42577</v>
      </c>
      <c r="N404">
        <f>SUM(J404:$J$1480)</f>
        <v>3331.5</v>
      </c>
      <c r="O404">
        <f>SUM(L404:$L$1480)</f>
        <v>3267.5</v>
      </c>
    </row>
    <row r="405" spans="2:15" x14ac:dyDescent="0.2">
      <c r="B405" s="1">
        <v>42576</v>
      </c>
      <c r="C405">
        <v>2067.5</v>
      </c>
      <c r="D405">
        <v>2080.5</v>
      </c>
      <c r="E405">
        <v>2041.5</v>
      </c>
      <c r="F405">
        <v>2069</v>
      </c>
      <c r="G405">
        <v>3863000</v>
      </c>
      <c r="H405" s="2" t="str">
        <f t="shared" si="32"/>
        <v/>
      </c>
      <c r="I405">
        <v>1</v>
      </c>
      <c r="J405">
        <f t="shared" si="34"/>
        <v>-19</v>
      </c>
      <c r="K405" t="str">
        <f t="shared" si="30"/>
        <v/>
      </c>
      <c r="L405">
        <f t="shared" si="33"/>
        <v>-19</v>
      </c>
      <c r="M405" s="1">
        <f t="shared" si="31"/>
        <v>42576</v>
      </c>
      <c r="N405">
        <f>SUM(J405:$J$1480)</f>
        <v>3377</v>
      </c>
      <c r="O405">
        <f>SUM(L405:$L$1480)</f>
        <v>3313</v>
      </c>
    </row>
    <row r="406" spans="2:15" x14ac:dyDescent="0.2">
      <c r="B406" s="1">
        <v>42573</v>
      </c>
      <c r="C406">
        <v>2038.5</v>
      </c>
      <c r="D406">
        <v>2120</v>
      </c>
      <c r="E406">
        <v>2036.5</v>
      </c>
      <c r="F406">
        <v>2067</v>
      </c>
      <c r="G406">
        <v>5823900</v>
      </c>
      <c r="H406" s="2" t="str">
        <f t="shared" si="32"/>
        <v/>
      </c>
      <c r="I406">
        <v>1</v>
      </c>
      <c r="J406">
        <f t="shared" si="34"/>
        <v>2</v>
      </c>
      <c r="K406" t="str">
        <f t="shared" si="30"/>
        <v/>
      </c>
      <c r="L406">
        <f t="shared" si="33"/>
        <v>2</v>
      </c>
      <c r="M406" s="1">
        <f t="shared" si="31"/>
        <v>42573</v>
      </c>
      <c r="N406">
        <f>SUM(J406:$J$1480)</f>
        <v>3396</v>
      </c>
      <c r="O406">
        <f>SUM(L406:$L$1480)</f>
        <v>3332</v>
      </c>
    </row>
    <row r="407" spans="2:15" x14ac:dyDescent="0.2">
      <c r="B407" s="1">
        <v>42572</v>
      </c>
      <c r="C407">
        <v>2066.5</v>
      </c>
      <c r="D407">
        <v>2093</v>
      </c>
      <c r="E407">
        <v>2063</v>
      </c>
      <c r="F407">
        <v>2081.5</v>
      </c>
      <c r="G407">
        <v>4682300</v>
      </c>
      <c r="H407" s="2" t="str">
        <f t="shared" si="32"/>
        <v>高安超え</v>
      </c>
      <c r="I407">
        <v>1</v>
      </c>
      <c r="J407">
        <f t="shared" si="34"/>
        <v>-14.5</v>
      </c>
      <c r="K407" t="str">
        <f t="shared" si="30"/>
        <v>高安超え</v>
      </c>
      <c r="L407">
        <f t="shared" si="33"/>
        <v>-14.5</v>
      </c>
      <c r="M407" s="1">
        <f t="shared" si="31"/>
        <v>42572</v>
      </c>
      <c r="N407">
        <f>SUM(J407:$J$1480)</f>
        <v>3394</v>
      </c>
      <c r="O407">
        <f>SUM(L407:$L$1480)</f>
        <v>3330</v>
      </c>
    </row>
    <row r="408" spans="2:15" x14ac:dyDescent="0.2">
      <c r="B408" s="1">
        <v>42571</v>
      </c>
      <c r="C408">
        <v>2049.5</v>
      </c>
      <c r="D408">
        <v>2062.5</v>
      </c>
      <c r="E408">
        <v>2019</v>
      </c>
      <c r="F408">
        <v>2035.5</v>
      </c>
      <c r="G408">
        <v>5152500</v>
      </c>
      <c r="H408" s="2" t="str">
        <f t="shared" si="32"/>
        <v/>
      </c>
      <c r="I408">
        <v>1</v>
      </c>
      <c r="J408">
        <f t="shared" si="34"/>
        <v>46</v>
      </c>
      <c r="K408" t="str">
        <f t="shared" si="30"/>
        <v/>
      </c>
      <c r="L408">
        <f t="shared" si="33"/>
        <v>46</v>
      </c>
      <c r="M408" s="1">
        <f t="shared" si="31"/>
        <v>42571</v>
      </c>
      <c r="N408">
        <f>SUM(J408:$J$1480)</f>
        <v>3408.5</v>
      </c>
      <c r="O408">
        <f>SUM(L408:$L$1480)</f>
        <v>3344.5</v>
      </c>
    </row>
    <row r="409" spans="2:15" x14ac:dyDescent="0.2">
      <c r="B409" s="1">
        <v>42570</v>
      </c>
      <c r="C409">
        <v>2030</v>
      </c>
      <c r="D409">
        <v>2050</v>
      </c>
      <c r="E409">
        <v>2025.5</v>
      </c>
      <c r="F409">
        <v>2049</v>
      </c>
      <c r="G409">
        <v>5581800</v>
      </c>
      <c r="H409" s="2" t="str">
        <f t="shared" si="32"/>
        <v>高安超え</v>
      </c>
      <c r="I409">
        <v>1</v>
      </c>
      <c r="J409">
        <f t="shared" si="34"/>
        <v>-13.5</v>
      </c>
      <c r="K409" t="str">
        <f t="shared" si="30"/>
        <v>高安超え</v>
      </c>
      <c r="L409">
        <f t="shared" si="33"/>
        <v>-13.5</v>
      </c>
      <c r="M409" s="1">
        <f t="shared" si="31"/>
        <v>42570</v>
      </c>
      <c r="N409">
        <f>SUM(J409:$J$1480)</f>
        <v>3362.5</v>
      </c>
      <c r="O409">
        <f>SUM(L409:$L$1480)</f>
        <v>3298.5</v>
      </c>
    </row>
    <row r="410" spans="2:15" x14ac:dyDescent="0.2">
      <c r="B410" s="1">
        <v>42566</v>
      </c>
      <c r="C410">
        <v>1999</v>
      </c>
      <c r="D410">
        <v>2024</v>
      </c>
      <c r="E410">
        <v>1988</v>
      </c>
      <c r="F410">
        <v>1995</v>
      </c>
      <c r="G410">
        <v>7178200</v>
      </c>
      <c r="H410" s="2" t="str">
        <f t="shared" si="32"/>
        <v>高安超え</v>
      </c>
      <c r="I410">
        <v>1</v>
      </c>
      <c r="J410">
        <f t="shared" si="34"/>
        <v>54</v>
      </c>
      <c r="K410" t="str">
        <f t="shared" si="30"/>
        <v>高安超え</v>
      </c>
      <c r="L410">
        <f t="shared" si="33"/>
        <v>54</v>
      </c>
      <c r="M410" s="1">
        <f t="shared" si="31"/>
        <v>42566</v>
      </c>
      <c r="N410">
        <f>SUM(J410:$J$1480)</f>
        <v>3376</v>
      </c>
      <c r="O410">
        <f>SUM(L410:$L$1480)</f>
        <v>3312</v>
      </c>
    </row>
    <row r="411" spans="2:15" x14ac:dyDescent="0.2">
      <c r="B411" s="1">
        <v>42565</v>
      </c>
      <c r="C411">
        <v>1919</v>
      </c>
      <c r="D411">
        <v>1982.5</v>
      </c>
      <c r="E411">
        <v>1912.5</v>
      </c>
      <c r="F411">
        <v>1977.5</v>
      </c>
      <c r="G411">
        <v>7047300</v>
      </c>
      <c r="H411" s="2" t="str">
        <f t="shared" si="32"/>
        <v>高安超え</v>
      </c>
      <c r="I411">
        <v>1</v>
      </c>
      <c r="J411">
        <f t="shared" si="34"/>
        <v>17.5</v>
      </c>
      <c r="K411" t="str">
        <f t="shared" si="30"/>
        <v>高安超え</v>
      </c>
      <c r="L411">
        <f t="shared" si="33"/>
        <v>17.5</v>
      </c>
      <c r="M411" s="1">
        <f t="shared" si="31"/>
        <v>42565</v>
      </c>
      <c r="N411">
        <f>SUM(J411:$J$1480)</f>
        <v>3322</v>
      </c>
      <c r="O411">
        <f>SUM(L411:$L$1480)</f>
        <v>3258</v>
      </c>
    </row>
    <row r="412" spans="2:15" x14ac:dyDescent="0.2">
      <c r="B412" s="1">
        <v>42564</v>
      </c>
      <c r="C412">
        <v>1949</v>
      </c>
      <c r="D412">
        <v>1949</v>
      </c>
      <c r="E412">
        <v>1886.5</v>
      </c>
      <c r="F412">
        <v>1899.5</v>
      </c>
      <c r="G412">
        <v>7113900</v>
      </c>
      <c r="H412" s="2" t="str">
        <f t="shared" si="32"/>
        <v>高安超え</v>
      </c>
      <c r="I412">
        <v>1</v>
      </c>
      <c r="J412">
        <f t="shared" si="34"/>
        <v>78</v>
      </c>
      <c r="K412" t="str">
        <f t="shared" si="30"/>
        <v>高安超え</v>
      </c>
      <c r="L412">
        <f t="shared" si="33"/>
        <v>78</v>
      </c>
      <c r="M412" s="1">
        <f t="shared" si="31"/>
        <v>42564</v>
      </c>
      <c r="N412">
        <f>SUM(J412:$J$1480)</f>
        <v>3304.5</v>
      </c>
      <c r="O412">
        <f>SUM(L412:$L$1480)</f>
        <v>3240.5</v>
      </c>
    </row>
    <row r="413" spans="2:15" x14ac:dyDescent="0.2">
      <c r="B413" s="1">
        <v>42563</v>
      </c>
      <c r="C413">
        <v>1907</v>
      </c>
      <c r="D413">
        <v>1923</v>
      </c>
      <c r="E413">
        <v>1874.5</v>
      </c>
      <c r="F413">
        <v>1876</v>
      </c>
      <c r="G413">
        <v>7847400</v>
      </c>
      <c r="H413" s="2" t="str">
        <f t="shared" si="32"/>
        <v>高安超え</v>
      </c>
      <c r="I413">
        <v>1</v>
      </c>
      <c r="J413">
        <f t="shared" si="34"/>
        <v>23.5</v>
      </c>
      <c r="K413" t="str">
        <f t="shared" si="30"/>
        <v>高安超え</v>
      </c>
      <c r="L413">
        <f t="shared" si="33"/>
        <v>23.5</v>
      </c>
      <c r="M413" s="1">
        <f t="shared" si="31"/>
        <v>42563</v>
      </c>
      <c r="N413">
        <f>SUM(J413:$J$1480)</f>
        <v>3226.5</v>
      </c>
      <c r="O413">
        <f>SUM(L413:$L$1480)</f>
        <v>3162.5</v>
      </c>
    </row>
    <row r="414" spans="2:15" x14ac:dyDescent="0.2">
      <c r="B414" s="1">
        <v>42562</v>
      </c>
      <c r="C414">
        <v>1830</v>
      </c>
      <c r="D414">
        <v>1877</v>
      </c>
      <c r="E414">
        <v>1816</v>
      </c>
      <c r="F414">
        <v>1860.5</v>
      </c>
      <c r="G414">
        <v>6020900</v>
      </c>
      <c r="H414" s="2" t="str">
        <f t="shared" si="32"/>
        <v>高安超え</v>
      </c>
      <c r="I414">
        <v>1</v>
      </c>
      <c r="J414">
        <f t="shared" si="34"/>
        <v>15.5</v>
      </c>
      <c r="K414" t="str">
        <f t="shared" si="30"/>
        <v>高安超え</v>
      </c>
      <c r="L414">
        <f t="shared" si="33"/>
        <v>15.5</v>
      </c>
      <c r="M414" s="1">
        <f t="shared" si="31"/>
        <v>42562</v>
      </c>
      <c r="N414">
        <f>SUM(J414:$J$1480)</f>
        <v>3203</v>
      </c>
      <c r="O414">
        <f>SUM(L414:$L$1480)</f>
        <v>3139</v>
      </c>
    </row>
    <row r="415" spans="2:15" x14ac:dyDescent="0.2">
      <c r="B415" s="1">
        <v>42559</v>
      </c>
      <c r="C415">
        <v>1765.5</v>
      </c>
      <c r="D415">
        <v>1780.5</v>
      </c>
      <c r="E415">
        <v>1750</v>
      </c>
      <c r="F415">
        <v>1759</v>
      </c>
      <c r="G415">
        <v>6433500</v>
      </c>
      <c r="H415" s="2" t="str">
        <f t="shared" si="32"/>
        <v/>
      </c>
      <c r="I415">
        <v>1</v>
      </c>
      <c r="J415">
        <f t="shared" si="34"/>
        <v>101.5</v>
      </c>
      <c r="K415" t="str">
        <f t="shared" si="30"/>
        <v/>
      </c>
      <c r="L415">
        <f t="shared" si="33"/>
        <v>101.5</v>
      </c>
      <c r="M415" s="1">
        <f t="shared" si="31"/>
        <v>42559</v>
      </c>
      <c r="N415">
        <f>SUM(J415:$J$1480)</f>
        <v>3187.5</v>
      </c>
      <c r="O415">
        <f>SUM(L415:$L$1480)</f>
        <v>3123.5</v>
      </c>
    </row>
    <row r="416" spans="2:15" x14ac:dyDescent="0.2">
      <c r="B416" s="1">
        <v>42558</v>
      </c>
      <c r="C416">
        <v>1760</v>
      </c>
      <c r="D416">
        <v>1784.5</v>
      </c>
      <c r="E416">
        <v>1747.5</v>
      </c>
      <c r="F416">
        <v>1776.5</v>
      </c>
      <c r="G416">
        <v>4617000</v>
      </c>
      <c r="H416" s="2" t="str">
        <f t="shared" si="32"/>
        <v>高安超え</v>
      </c>
      <c r="I416">
        <v>1</v>
      </c>
      <c r="J416">
        <f t="shared" si="34"/>
        <v>-17.5</v>
      </c>
      <c r="K416" t="str">
        <f t="shared" si="30"/>
        <v>高安超え</v>
      </c>
      <c r="L416">
        <f t="shared" si="33"/>
        <v>-17.5</v>
      </c>
      <c r="M416" s="1">
        <f t="shared" si="31"/>
        <v>42558</v>
      </c>
      <c r="N416">
        <f>SUM(J416:$J$1480)</f>
        <v>3086</v>
      </c>
      <c r="O416">
        <f>SUM(L416:$L$1480)</f>
        <v>3022</v>
      </c>
    </row>
    <row r="417" spans="2:15" x14ac:dyDescent="0.2">
      <c r="B417" s="1">
        <v>42557</v>
      </c>
      <c r="C417">
        <v>1725.5</v>
      </c>
      <c r="D417">
        <v>1735</v>
      </c>
      <c r="E417">
        <v>1699</v>
      </c>
      <c r="F417">
        <v>1733.5</v>
      </c>
      <c r="G417">
        <v>4164200</v>
      </c>
      <c r="H417" s="2" t="str">
        <f t="shared" si="32"/>
        <v>高安割れ</v>
      </c>
      <c r="I417">
        <v>1</v>
      </c>
      <c r="J417">
        <f t="shared" si="34"/>
        <v>-43</v>
      </c>
      <c r="K417" t="str">
        <f t="shared" si="30"/>
        <v>高安割れ</v>
      </c>
      <c r="L417">
        <f t="shared" si="33"/>
        <v>-43</v>
      </c>
      <c r="M417" s="1">
        <f t="shared" si="31"/>
        <v>42557</v>
      </c>
      <c r="N417">
        <f>SUM(J417:$J$1480)</f>
        <v>3103.5</v>
      </c>
      <c r="O417">
        <f>SUM(L417:$L$1480)</f>
        <v>3039.5</v>
      </c>
    </row>
    <row r="418" spans="2:15" x14ac:dyDescent="0.2">
      <c r="B418" s="1">
        <v>42556</v>
      </c>
      <c r="C418">
        <v>1770.5</v>
      </c>
      <c r="D418">
        <v>1782</v>
      </c>
      <c r="E418">
        <v>1747</v>
      </c>
      <c r="F418">
        <v>1756.5</v>
      </c>
      <c r="G418">
        <v>2534100</v>
      </c>
      <c r="H418" s="2" t="str">
        <f t="shared" si="32"/>
        <v/>
      </c>
      <c r="I418">
        <v>1</v>
      </c>
      <c r="J418">
        <f t="shared" si="34"/>
        <v>-23</v>
      </c>
      <c r="K418" t="str">
        <f t="shared" si="30"/>
        <v/>
      </c>
      <c r="L418">
        <f t="shared" si="33"/>
        <v>-23</v>
      </c>
      <c r="M418" s="1">
        <f t="shared" si="31"/>
        <v>42556</v>
      </c>
      <c r="N418">
        <f>SUM(J418:$J$1480)</f>
        <v>3146.5</v>
      </c>
      <c r="O418">
        <f>SUM(L418:$L$1480)</f>
        <v>3082.5</v>
      </c>
    </row>
    <row r="419" spans="2:15" x14ac:dyDescent="0.2">
      <c r="B419" s="1">
        <v>42555</v>
      </c>
      <c r="C419">
        <v>1755</v>
      </c>
      <c r="D419">
        <v>1790</v>
      </c>
      <c r="E419">
        <v>1741.5</v>
      </c>
      <c r="F419">
        <v>1788.5</v>
      </c>
      <c r="G419">
        <v>1931700</v>
      </c>
      <c r="H419" s="2" t="str">
        <f t="shared" si="32"/>
        <v>高安割れ</v>
      </c>
      <c r="I419">
        <v>1</v>
      </c>
      <c r="J419">
        <f t="shared" si="34"/>
        <v>32</v>
      </c>
      <c r="K419" t="str">
        <f t="shared" si="30"/>
        <v>高安割れ</v>
      </c>
      <c r="L419">
        <f t="shared" si="33"/>
        <v>32</v>
      </c>
      <c r="M419" s="1">
        <f t="shared" si="31"/>
        <v>42555</v>
      </c>
      <c r="N419">
        <f>SUM(J419:$J$1480)</f>
        <v>3169.5</v>
      </c>
      <c r="O419">
        <f>SUM(L419:$L$1480)</f>
        <v>3105.5</v>
      </c>
    </row>
    <row r="420" spans="2:15" x14ac:dyDescent="0.2">
      <c r="B420" s="1">
        <v>42552</v>
      </c>
      <c r="C420">
        <v>1785</v>
      </c>
      <c r="D420">
        <v>1797</v>
      </c>
      <c r="E420">
        <v>1768</v>
      </c>
      <c r="F420">
        <v>1778.5</v>
      </c>
      <c r="G420">
        <v>2269100</v>
      </c>
      <c r="H420" s="2" t="str">
        <f t="shared" si="32"/>
        <v>高安割れ</v>
      </c>
      <c r="I420">
        <v>1</v>
      </c>
      <c r="J420">
        <f t="shared" si="34"/>
        <v>-10</v>
      </c>
      <c r="K420" t="str">
        <f t="shared" si="30"/>
        <v>高安割れ</v>
      </c>
      <c r="L420">
        <f t="shared" si="33"/>
        <v>-10</v>
      </c>
      <c r="M420" s="1">
        <f t="shared" si="31"/>
        <v>42552</v>
      </c>
      <c r="N420">
        <f>SUM(J420:$J$1480)</f>
        <v>3137.5</v>
      </c>
      <c r="O420">
        <f>SUM(L420:$L$1480)</f>
        <v>3073.5</v>
      </c>
    </row>
    <row r="421" spans="2:15" x14ac:dyDescent="0.2">
      <c r="B421" s="1">
        <v>42551</v>
      </c>
      <c r="C421">
        <v>1786.5</v>
      </c>
      <c r="D421">
        <v>1797.5</v>
      </c>
      <c r="E421">
        <v>1769.5</v>
      </c>
      <c r="F421">
        <v>1769.5</v>
      </c>
      <c r="G421">
        <v>4138500</v>
      </c>
      <c r="H421" s="2" t="str">
        <f t="shared" si="32"/>
        <v>高安超え</v>
      </c>
      <c r="I421">
        <v>1</v>
      </c>
      <c r="J421">
        <f t="shared" si="34"/>
        <v>9</v>
      </c>
      <c r="K421" t="str">
        <f t="shared" si="30"/>
        <v>高安超え</v>
      </c>
      <c r="L421">
        <f t="shared" si="33"/>
        <v>9</v>
      </c>
      <c r="M421" s="1">
        <f t="shared" si="31"/>
        <v>42551</v>
      </c>
      <c r="N421">
        <f>SUM(J421:$J$1480)</f>
        <v>3147.5</v>
      </c>
      <c r="O421">
        <f>SUM(L421:$L$1480)</f>
        <v>3083.5</v>
      </c>
    </row>
    <row r="422" spans="2:15" x14ac:dyDescent="0.2">
      <c r="B422" s="1">
        <v>42550</v>
      </c>
      <c r="C422">
        <v>1737</v>
      </c>
      <c r="D422">
        <v>1756</v>
      </c>
      <c r="E422">
        <v>1725</v>
      </c>
      <c r="F422">
        <v>1754</v>
      </c>
      <c r="G422">
        <v>4063200</v>
      </c>
      <c r="H422" s="2" t="str">
        <f t="shared" si="32"/>
        <v>高安超え</v>
      </c>
      <c r="I422">
        <v>1</v>
      </c>
      <c r="J422">
        <f t="shared" si="34"/>
        <v>15.5</v>
      </c>
      <c r="K422" t="str">
        <f t="shared" si="30"/>
        <v>高安超え</v>
      </c>
      <c r="L422">
        <f t="shared" si="33"/>
        <v>15.5</v>
      </c>
      <c r="M422" s="1">
        <f t="shared" si="31"/>
        <v>42550</v>
      </c>
      <c r="N422">
        <f>SUM(J422:$J$1480)</f>
        <v>3138.5</v>
      </c>
      <c r="O422">
        <f>SUM(L422:$L$1480)</f>
        <v>3074.5</v>
      </c>
    </row>
    <row r="423" spans="2:15" x14ac:dyDescent="0.2">
      <c r="B423" s="1">
        <v>42549</v>
      </c>
      <c r="C423">
        <v>1685</v>
      </c>
      <c r="D423">
        <v>1727.5</v>
      </c>
      <c r="E423">
        <v>1661.5</v>
      </c>
      <c r="F423">
        <v>1717.5</v>
      </c>
      <c r="G423">
        <v>4729600</v>
      </c>
      <c r="H423" s="2" t="str">
        <f t="shared" si="32"/>
        <v>高安割れ</v>
      </c>
      <c r="I423">
        <v>1</v>
      </c>
      <c r="J423">
        <f t="shared" si="34"/>
        <v>-36.5</v>
      </c>
      <c r="K423" t="str">
        <f t="shared" si="30"/>
        <v>高安割れ</v>
      </c>
      <c r="L423">
        <f t="shared" si="33"/>
        <v>-36.5</v>
      </c>
      <c r="M423" s="1">
        <f t="shared" si="31"/>
        <v>42549</v>
      </c>
      <c r="N423">
        <f>SUM(J423:$J$1480)</f>
        <v>3123</v>
      </c>
      <c r="O423">
        <f>SUM(L423:$L$1480)</f>
        <v>3059</v>
      </c>
    </row>
    <row r="424" spans="2:15" x14ac:dyDescent="0.2">
      <c r="B424" s="1">
        <v>42548</v>
      </c>
      <c r="C424">
        <v>1792.5</v>
      </c>
      <c r="D424">
        <v>1799.5</v>
      </c>
      <c r="E424">
        <v>1697</v>
      </c>
      <c r="F424">
        <v>1715</v>
      </c>
      <c r="G424">
        <v>7057300</v>
      </c>
      <c r="H424" s="2" t="str">
        <f t="shared" si="32"/>
        <v>高安割れ</v>
      </c>
      <c r="I424">
        <v>1</v>
      </c>
      <c r="J424">
        <f t="shared" si="34"/>
        <v>-2.5</v>
      </c>
      <c r="K424" t="str">
        <f t="shared" si="30"/>
        <v>高安割れ</v>
      </c>
      <c r="L424">
        <f t="shared" si="33"/>
        <v>-2.5</v>
      </c>
      <c r="M424" s="1">
        <f t="shared" si="31"/>
        <v>42548</v>
      </c>
      <c r="N424">
        <f>SUM(J424:$J$1480)</f>
        <v>3159.5</v>
      </c>
      <c r="O424">
        <f>SUM(L424:$L$1480)</f>
        <v>3095.5</v>
      </c>
    </row>
    <row r="425" spans="2:15" x14ac:dyDescent="0.2">
      <c r="B425" s="1">
        <v>42545</v>
      </c>
      <c r="C425">
        <v>1930</v>
      </c>
      <c r="D425">
        <v>1949</v>
      </c>
      <c r="E425">
        <v>1773.5</v>
      </c>
      <c r="F425">
        <v>1790.5</v>
      </c>
      <c r="G425">
        <v>10060900</v>
      </c>
      <c r="H425" s="2" t="str">
        <f t="shared" si="32"/>
        <v/>
      </c>
      <c r="I425">
        <v>1</v>
      </c>
      <c r="J425">
        <f t="shared" si="34"/>
        <v>-75.5</v>
      </c>
      <c r="K425" t="str">
        <f t="shared" si="30"/>
        <v/>
      </c>
      <c r="L425">
        <f t="shared" si="33"/>
        <v>-75.5</v>
      </c>
      <c r="M425" s="1">
        <f t="shared" si="31"/>
        <v>42545</v>
      </c>
      <c r="N425">
        <f>SUM(J425:$J$1480)</f>
        <v>3162</v>
      </c>
      <c r="O425">
        <f>SUM(L425:$L$1480)</f>
        <v>3098</v>
      </c>
    </row>
    <row r="426" spans="2:15" x14ac:dyDescent="0.2">
      <c r="B426" s="1">
        <v>42544</v>
      </c>
      <c r="C426">
        <v>1850.5</v>
      </c>
      <c r="D426">
        <v>1891</v>
      </c>
      <c r="E426">
        <v>1842</v>
      </c>
      <c r="F426">
        <v>1890</v>
      </c>
      <c r="G426">
        <v>5094100</v>
      </c>
      <c r="H426" s="2" t="str">
        <f t="shared" si="32"/>
        <v>高安割れ</v>
      </c>
      <c r="I426">
        <v>1</v>
      </c>
      <c r="J426">
        <f t="shared" si="34"/>
        <v>99.5</v>
      </c>
      <c r="K426" t="str">
        <f t="shared" si="30"/>
        <v>高安割れ</v>
      </c>
      <c r="L426">
        <f t="shared" si="33"/>
        <v>99.5</v>
      </c>
      <c r="M426" s="1">
        <f t="shared" si="31"/>
        <v>42544</v>
      </c>
      <c r="N426">
        <f>SUM(J426:$J$1480)</f>
        <v>3237.5</v>
      </c>
      <c r="O426">
        <f>SUM(L426:$L$1480)</f>
        <v>3173.5</v>
      </c>
    </row>
    <row r="427" spans="2:15" x14ac:dyDescent="0.2">
      <c r="B427" s="1">
        <v>42543</v>
      </c>
      <c r="C427">
        <v>1901.5</v>
      </c>
      <c r="D427">
        <v>1906.5</v>
      </c>
      <c r="E427">
        <v>1873</v>
      </c>
      <c r="F427">
        <v>1876.5</v>
      </c>
      <c r="G427">
        <v>4218400</v>
      </c>
      <c r="H427" s="2" t="str">
        <f t="shared" si="32"/>
        <v>高安割れ</v>
      </c>
      <c r="I427">
        <v>1</v>
      </c>
      <c r="J427">
        <f t="shared" si="34"/>
        <v>-13.5</v>
      </c>
      <c r="K427" t="str">
        <f t="shared" si="30"/>
        <v>高安割れ</v>
      </c>
      <c r="L427">
        <f t="shared" si="33"/>
        <v>-13.5</v>
      </c>
      <c r="M427" s="1">
        <f t="shared" si="31"/>
        <v>42543</v>
      </c>
      <c r="N427">
        <f>SUM(J427:$J$1480)</f>
        <v>3138</v>
      </c>
      <c r="O427">
        <f>SUM(L427:$L$1480)</f>
        <v>3074</v>
      </c>
    </row>
    <row r="428" spans="2:15" x14ac:dyDescent="0.2">
      <c r="B428" s="1">
        <v>42542</v>
      </c>
      <c r="C428">
        <v>1897</v>
      </c>
      <c r="D428">
        <v>1917.5</v>
      </c>
      <c r="E428">
        <v>1878</v>
      </c>
      <c r="F428">
        <v>1905.5</v>
      </c>
      <c r="G428">
        <v>5135700</v>
      </c>
      <c r="H428" s="2" t="str">
        <f t="shared" si="32"/>
        <v>高安超え</v>
      </c>
      <c r="I428">
        <v>1</v>
      </c>
      <c r="J428">
        <f t="shared" si="34"/>
        <v>-29</v>
      </c>
      <c r="K428" t="str">
        <f t="shared" si="30"/>
        <v>高安超え</v>
      </c>
      <c r="L428">
        <f t="shared" si="33"/>
        <v>-29</v>
      </c>
      <c r="M428" s="1">
        <f t="shared" si="31"/>
        <v>42542</v>
      </c>
      <c r="N428">
        <f>SUM(J428:$J$1480)</f>
        <v>3151.5</v>
      </c>
      <c r="O428">
        <f>SUM(L428:$L$1480)</f>
        <v>3087.5</v>
      </c>
    </row>
    <row r="429" spans="2:15" x14ac:dyDescent="0.2">
      <c r="B429" s="1">
        <v>42541</v>
      </c>
      <c r="C429">
        <v>1881</v>
      </c>
      <c r="D429">
        <v>1906</v>
      </c>
      <c r="E429">
        <v>1872.5</v>
      </c>
      <c r="F429">
        <v>1897</v>
      </c>
      <c r="G429">
        <v>4846100</v>
      </c>
      <c r="H429" s="2" t="str">
        <f t="shared" si="32"/>
        <v>高安超え</v>
      </c>
      <c r="I429">
        <v>1</v>
      </c>
      <c r="J429">
        <f t="shared" si="34"/>
        <v>8.5</v>
      </c>
      <c r="K429" t="str">
        <f t="shared" si="30"/>
        <v>高安超え</v>
      </c>
      <c r="L429">
        <f t="shared" si="33"/>
        <v>8.5</v>
      </c>
      <c r="M429" s="1">
        <f t="shared" si="31"/>
        <v>42541</v>
      </c>
      <c r="N429">
        <f>SUM(J429:$J$1480)</f>
        <v>3180.5</v>
      </c>
      <c r="O429">
        <f>SUM(L429:$L$1480)</f>
        <v>3116.5</v>
      </c>
    </row>
    <row r="430" spans="2:15" x14ac:dyDescent="0.2">
      <c r="B430" s="1">
        <v>42538</v>
      </c>
      <c r="C430">
        <v>1817.5</v>
      </c>
      <c r="D430">
        <v>1842</v>
      </c>
      <c r="E430">
        <v>1808</v>
      </c>
      <c r="F430">
        <v>1820</v>
      </c>
      <c r="G430">
        <v>6158600</v>
      </c>
      <c r="H430" s="2" t="str">
        <f t="shared" si="32"/>
        <v/>
      </c>
      <c r="I430">
        <v>1</v>
      </c>
      <c r="J430">
        <f t="shared" si="34"/>
        <v>77</v>
      </c>
      <c r="K430" t="str">
        <f t="shared" si="30"/>
        <v/>
      </c>
      <c r="L430">
        <f t="shared" si="33"/>
        <v>77</v>
      </c>
      <c r="M430" s="1">
        <f t="shared" si="31"/>
        <v>42538</v>
      </c>
      <c r="N430">
        <f>SUM(J430:$J$1480)</f>
        <v>3172</v>
      </c>
      <c r="O430">
        <f>SUM(L430:$L$1480)</f>
        <v>3108</v>
      </c>
    </row>
    <row r="431" spans="2:15" x14ac:dyDescent="0.2">
      <c r="B431" s="1">
        <v>42537</v>
      </c>
      <c r="C431">
        <v>1846.5</v>
      </c>
      <c r="D431">
        <v>1850.5</v>
      </c>
      <c r="E431">
        <v>1770.5</v>
      </c>
      <c r="F431">
        <v>1782</v>
      </c>
      <c r="G431">
        <v>6010700</v>
      </c>
      <c r="H431" s="2" t="str">
        <f t="shared" si="32"/>
        <v>高安割れ</v>
      </c>
      <c r="I431">
        <v>1</v>
      </c>
      <c r="J431">
        <f t="shared" si="34"/>
        <v>-38</v>
      </c>
      <c r="K431" t="str">
        <f t="shared" si="30"/>
        <v>高安割れ</v>
      </c>
      <c r="L431">
        <f t="shared" si="33"/>
        <v>-38</v>
      </c>
      <c r="M431" s="1">
        <f t="shared" si="31"/>
        <v>42537</v>
      </c>
      <c r="N431">
        <f>SUM(J431:$J$1480)</f>
        <v>3095</v>
      </c>
      <c r="O431">
        <f>SUM(L431:$L$1480)</f>
        <v>3031</v>
      </c>
    </row>
    <row r="432" spans="2:15" x14ac:dyDescent="0.2">
      <c r="B432" s="1">
        <v>42536</v>
      </c>
      <c r="C432">
        <v>1855</v>
      </c>
      <c r="D432">
        <v>1875</v>
      </c>
      <c r="E432">
        <v>1835</v>
      </c>
      <c r="F432">
        <v>1859</v>
      </c>
      <c r="G432">
        <v>4369100</v>
      </c>
      <c r="H432" s="2" t="str">
        <f t="shared" si="32"/>
        <v>高安超え</v>
      </c>
      <c r="I432">
        <v>1</v>
      </c>
      <c r="J432">
        <f t="shared" si="34"/>
        <v>-77</v>
      </c>
      <c r="K432" t="str">
        <f t="shared" si="30"/>
        <v>高安超え</v>
      </c>
      <c r="L432">
        <f t="shared" si="33"/>
        <v>-77</v>
      </c>
      <c r="M432" s="1">
        <f t="shared" si="31"/>
        <v>42536</v>
      </c>
      <c r="N432">
        <f>SUM(J432:$J$1480)</f>
        <v>3133</v>
      </c>
      <c r="O432">
        <f>SUM(L432:$L$1480)</f>
        <v>3069</v>
      </c>
    </row>
    <row r="433" spans="2:15" x14ac:dyDescent="0.2">
      <c r="B433" s="1">
        <v>42535</v>
      </c>
      <c r="C433">
        <v>1829.5</v>
      </c>
      <c r="D433">
        <v>1860</v>
      </c>
      <c r="E433">
        <v>1817.5</v>
      </c>
      <c r="F433">
        <v>1841</v>
      </c>
      <c r="G433">
        <v>4596900</v>
      </c>
      <c r="H433" s="2" t="str">
        <f t="shared" si="32"/>
        <v>高安割れ</v>
      </c>
      <c r="I433">
        <v>1</v>
      </c>
      <c r="J433">
        <f t="shared" si="34"/>
        <v>-18</v>
      </c>
      <c r="K433" t="str">
        <f t="shared" si="30"/>
        <v>高安割れ</v>
      </c>
      <c r="L433">
        <f t="shared" si="33"/>
        <v>-18</v>
      </c>
      <c r="M433" s="1">
        <f t="shared" si="31"/>
        <v>42535</v>
      </c>
      <c r="N433">
        <f>SUM(J433:$J$1480)</f>
        <v>3210</v>
      </c>
      <c r="O433">
        <f>SUM(L433:$L$1480)</f>
        <v>3146</v>
      </c>
    </row>
    <row r="434" spans="2:15" x14ac:dyDescent="0.2">
      <c r="B434" s="1">
        <v>42534</v>
      </c>
      <c r="C434">
        <v>1855</v>
      </c>
      <c r="D434">
        <v>1872.5</v>
      </c>
      <c r="E434">
        <v>1845</v>
      </c>
      <c r="F434">
        <v>1845</v>
      </c>
      <c r="G434">
        <v>3896100</v>
      </c>
      <c r="H434" s="2" t="str">
        <f t="shared" si="32"/>
        <v>高安割れ</v>
      </c>
      <c r="I434">
        <v>1</v>
      </c>
      <c r="J434">
        <f t="shared" si="34"/>
        <v>4</v>
      </c>
      <c r="K434" t="str">
        <f t="shared" si="30"/>
        <v>高安割れ</v>
      </c>
      <c r="L434">
        <f t="shared" si="33"/>
        <v>4</v>
      </c>
      <c r="M434" s="1">
        <f t="shared" si="31"/>
        <v>42534</v>
      </c>
      <c r="N434">
        <f>SUM(J434:$J$1480)</f>
        <v>3228</v>
      </c>
      <c r="O434">
        <f>SUM(L434:$L$1480)</f>
        <v>3164</v>
      </c>
    </row>
    <row r="435" spans="2:15" x14ac:dyDescent="0.2">
      <c r="B435" s="1">
        <v>42531</v>
      </c>
      <c r="C435">
        <v>1939.5</v>
      </c>
      <c r="D435">
        <v>1941.5</v>
      </c>
      <c r="E435">
        <v>1889.5</v>
      </c>
      <c r="F435">
        <v>1907.5</v>
      </c>
      <c r="G435">
        <v>7491300</v>
      </c>
      <c r="H435" s="2" t="str">
        <f t="shared" si="32"/>
        <v>高安割れ</v>
      </c>
      <c r="I435">
        <v>1</v>
      </c>
      <c r="J435">
        <f t="shared" si="34"/>
        <v>62.5</v>
      </c>
      <c r="K435" t="str">
        <f t="shared" si="30"/>
        <v>高安割れ</v>
      </c>
      <c r="L435">
        <f t="shared" si="33"/>
        <v>62.5</v>
      </c>
      <c r="M435" s="1">
        <f t="shared" si="31"/>
        <v>42531</v>
      </c>
      <c r="N435">
        <f>SUM(J435:$J$1480)</f>
        <v>3224</v>
      </c>
      <c r="O435">
        <f>SUM(L435:$L$1480)</f>
        <v>3160</v>
      </c>
    </row>
    <row r="436" spans="2:15" x14ac:dyDescent="0.2">
      <c r="B436" s="1">
        <v>42530</v>
      </c>
      <c r="C436">
        <v>1959.5</v>
      </c>
      <c r="D436">
        <v>1968</v>
      </c>
      <c r="E436">
        <v>1927</v>
      </c>
      <c r="F436">
        <v>1937.5</v>
      </c>
      <c r="G436">
        <v>6938300</v>
      </c>
      <c r="H436" s="2" t="str">
        <f t="shared" si="32"/>
        <v>高安割れ</v>
      </c>
      <c r="I436">
        <v>1</v>
      </c>
      <c r="J436">
        <f t="shared" si="34"/>
        <v>30</v>
      </c>
      <c r="K436" t="str">
        <f t="shared" si="30"/>
        <v>高安割れ</v>
      </c>
      <c r="L436">
        <f t="shared" si="33"/>
        <v>30</v>
      </c>
      <c r="M436" s="1">
        <f t="shared" si="31"/>
        <v>42530</v>
      </c>
      <c r="N436">
        <f>SUM(J436:$J$1480)</f>
        <v>3161.5</v>
      </c>
      <c r="O436">
        <f>SUM(L436:$L$1480)</f>
        <v>3097.5</v>
      </c>
    </row>
    <row r="437" spans="2:15" x14ac:dyDescent="0.2">
      <c r="B437" s="1">
        <v>42529</v>
      </c>
      <c r="C437">
        <v>1960</v>
      </c>
      <c r="D437">
        <v>1983</v>
      </c>
      <c r="E437">
        <v>1948.5</v>
      </c>
      <c r="F437">
        <v>1976.5</v>
      </c>
      <c r="G437">
        <v>7572000</v>
      </c>
      <c r="H437" s="2" t="str">
        <f t="shared" si="32"/>
        <v>高安超え</v>
      </c>
      <c r="I437">
        <v>1</v>
      </c>
      <c r="J437">
        <f t="shared" si="34"/>
        <v>-39</v>
      </c>
      <c r="K437" t="str">
        <f t="shared" si="30"/>
        <v>高安超え</v>
      </c>
      <c r="L437">
        <f t="shared" si="33"/>
        <v>-39</v>
      </c>
      <c r="M437" s="1">
        <f t="shared" si="31"/>
        <v>42529</v>
      </c>
      <c r="N437">
        <f>SUM(J437:$J$1480)</f>
        <v>3131.5</v>
      </c>
      <c r="O437">
        <f>SUM(L437:$L$1480)</f>
        <v>3067.5</v>
      </c>
    </row>
    <row r="438" spans="2:15" x14ac:dyDescent="0.2">
      <c r="B438" s="1">
        <v>42528</v>
      </c>
      <c r="C438">
        <v>1913</v>
      </c>
      <c r="D438">
        <v>1969.5</v>
      </c>
      <c r="E438">
        <v>1903</v>
      </c>
      <c r="F438">
        <v>1940</v>
      </c>
      <c r="G438">
        <v>7521800</v>
      </c>
      <c r="H438" s="2" t="str">
        <f t="shared" si="32"/>
        <v>高安超え</v>
      </c>
      <c r="I438">
        <v>1</v>
      </c>
      <c r="J438">
        <f t="shared" si="34"/>
        <v>36.5</v>
      </c>
      <c r="K438" t="str">
        <f t="shared" si="30"/>
        <v>高安超え</v>
      </c>
      <c r="L438">
        <f t="shared" si="33"/>
        <v>36.5</v>
      </c>
      <c r="M438" s="1">
        <f t="shared" si="31"/>
        <v>42528</v>
      </c>
      <c r="N438">
        <f>SUM(J438:$J$1480)</f>
        <v>3170.5</v>
      </c>
      <c r="O438">
        <f>SUM(L438:$L$1480)</f>
        <v>3106.5</v>
      </c>
    </row>
    <row r="439" spans="2:15" x14ac:dyDescent="0.2">
      <c r="B439" s="1">
        <v>42527</v>
      </c>
      <c r="C439">
        <v>1845</v>
      </c>
      <c r="D439">
        <v>1881.5</v>
      </c>
      <c r="E439">
        <v>1837.5</v>
      </c>
      <c r="F439">
        <v>1877.5</v>
      </c>
      <c r="G439">
        <v>4080700</v>
      </c>
      <c r="H439" s="2" t="str">
        <f t="shared" si="32"/>
        <v>高安割れ</v>
      </c>
      <c r="I439">
        <v>1</v>
      </c>
      <c r="J439">
        <f t="shared" si="34"/>
        <v>-62.5</v>
      </c>
      <c r="K439" t="str">
        <f t="shared" si="30"/>
        <v>高安割れ</v>
      </c>
      <c r="L439">
        <f t="shared" si="33"/>
        <v>-62.5</v>
      </c>
      <c r="M439" s="1">
        <f t="shared" si="31"/>
        <v>42527</v>
      </c>
      <c r="N439">
        <f>SUM(J439:$J$1480)</f>
        <v>3134</v>
      </c>
      <c r="O439">
        <f>SUM(L439:$L$1480)</f>
        <v>3070</v>
      </c>
    </row>
    <row r="440" spans="2:15" x14ac:dyDescent="0.2">
      <c r="B440" s="1">
        <v>42524</v>
      </c>
      <c r="C440">
        <v>1844.5</v>
      </c>
      <c r="D440">
        <v>1888</v>
      </c>
      <c r="E440">
        <v>1844.5</v>
      </c>
      <c r="F440">
        <v>1885</v>
      </c>
      <c r="G440">
        <v>4686900</v>
      </c>
      <c r="H440" s="2" t="str">
        <f t="shared" si="32"/>
        <v>高安超え</v>
      </c>
      <c r="I440">
        <v>1</v>
      </c>
      <c r="J440">
        <f t="shared" si="34"/>
        <v>-7.5</v>
      </c>
      <c r="K440" t="str">
        <f t="shared" si="30"/>
        <v>高安超え</v>
      </c>
      <c r="L440">
        <f t="shared" si="33"/>
        <v>-7.5</v>
      </c>
      <c r="M440" s="1">
        <f t="shared" si="31"/>
        <v>42524</v>
      </c>
      <c r="N440">
        <f>SUM(J440:$J$1480)</f>
        <v>3196.5</v>
      </c>
      <c r="O440">
        <f>SUM(L440:$L$1480)</f>
        <v>3132.5</v>
      </c>
    </row>
    <row r="441" spans="2:15" x14ac:dyDescent="0.2">
      <c r="B441" s="1">
        <v>42523</v>
      </c>
      <c r="C441">
        <v>1862.5</v>
      </c>
      <c r="D441">
        <v>1869.5</v>
      </c>
      <c r="E441">
        <v>1818.5</v>
      </c>
      <c r="F441">
        <v>1821.5</v>
      </c>
      <c r="G441">
        <v>3239100</v>
      </c>
      <c r="H441" s="2" t="str">
        <f t="shared" si="32"/>
        <v>高安割れ</v>
      </c>
      <c r="I441">
        <v>1</v>
      </c>
      <c r="J441">
        <f t="shared" si="34"/>
        <v>-63.5</v>
      </c>
      <c r="K441" t="str">
        <f t="shared" si="30"/>
        <v>高安割れ</v>
      </c>
      <c r="L441">
        <f t="shared" si="33"/>
        <v>-63.5</v>
      </c>
      <c r="M441" s="1">
        <f t="shared" si="31"/>
        <v>42523</v>
      </c>
      <c r="N441">
        <f>SUM(J441:$J$1480)</f>
        <v>3204</v>
      </c>
      <c r="O441">
        <f>SUM(L441:$L$1480)</f>
        <v>3140</v>
      </c>
    </row>
    <row r="442" spans="2:15" x14ac:dyDescent="0.2">
      <c r="B442" s="1">
        <v>42522</v>
      </c>
      <c r="C442">
        <v>1896.5</v>
      </c>
      <c r="D442">
        <v>1906.5</v>
      </c>
      <c r="E442">
        <v>1857</v>
      </c>
      <c r="F442">
        <v>1863</v>
      </c>
      <c r="G442">
        <v>3525700</v>
      </c>
      <c r="H442" s="2" t="str">
        <f t="shared" si="32"/>
        <v/>
      </c>
      <c r="I442">
        <v>1</v>
      </c>
      <c r="J442">
        <f t="shared" si="34"/>
        <v>-41.5</v>
      </c>
      <c r="K442" t="str">
        <f t="shared" si="30"/>
        <v/>
      </c>
      <c r="L442">
        <f t="shared" si="33"/>
        <v>-41.5</v>
      </c>
      <c r="M442" s="1">
        <f t="shared" si="31"/>
        <v>42522</v>
      </c>
      <c r="N442">
        <f>SUM(J442:$J$1480)</f>
        <v>3267.5</v>
      </c>
      <c r="O442">
        <f>SUM(L442:$L$1480)</f>
        <v>3203.5</v>
      </c>
    </row>
    <row r="443" spans="2:15" x14ac:dyDescent="0.2">
      <c r="B443" s="1">
        <v>42521</v>
      </c>
      <c r="C443">
        <v>1861</v>
      </c>
      <c r="D443">
        <v>1912.5</v>
      </c>
      <c r="E443">
        <v>1856.5</v>
      </c>
      <c r="F443">
        <v>1912.5</v>
      </c>
      <c r="G443">
        <v>3769100</v>
      </c>
      <c r="H443" s="2" t="str">
        <f t="shared" si="32"/>
        <v>高安超え</v>
      </c>
      <c r="I443">
        <v>1</v>
      </c>
      <c r="J443">
        <f t="shared" si="34"/>
        <v>-49.5</v>
      </c>
      <c r="K443" t="str">
        <f t="shared" si="30"/>
        <v>高安超え</v>
      </c>
      <c r="L443">
        <f t="shared" si="33"/>
        <v>-49.5</v>
      </c>
      <c r="M443" s="1">
        <f t="shared" si="31"/>
        <v>42521</v>
      </c>
      <c r="N443">
        <f>SUM(J443:$J$1480)</f>
        <v>3309</v>
      </c>
      <c r="O443">
        <f>SUM(L443:$L$1480)</f>
        <v>3245</v>
      </c>
    </row>
    <row r="444" spans="2:15" x14ac:dyDescent="0.2">
      <c r="B444" s="1">
        <v>42520</v>
      </c>
      <c r="C444">
        <v>1873.5</v>
      </c>
      <c r="D444">
        <v>1875</v>
      </c>
      <c r="E444">
        <v>1846.5</v>
      </c>
      <c r="F444">
        <v>1872.5</v>
      </c>
      <c r="G444">
        <v>2102000</v>
      </c>
      <c r="H444" s="2" t="str">
        <f t="shared" si="32"/>
        <v>高安超え</v>
      </c>
      <c r="I444">
        <v>1</v>
      </c>
      <c r="J444">
        <f t="shared" si="34"/>
        <v>40</v>
      </c>
      <c r="K444" t="str">
        <f t="shared" si="30"/>
        <v>高安超え</v>
      </c>
      <c r="L444">
        <f t="shared" si="33"/>
        <v>40</v>
      </c>
      <c r="M444" s="1">
        <f t="shared" si="31"/>
        <v>42520</v>
      </c>
      <c r="N444">
        <f>SUM(J444:$J$1480)</f>
        <v>3358.5</v>
      </c>
      <c r="O444">
        <f>SUM(L444:$L$1480)</f>
        <v>3294.5</v>
      </c>
    </row>
    <row r="445" spans="2:15" x14ac:dyDescent="0.2">
      <c r="B445" s="1">
        <v>42517</v>
      </c>
      <c r="C445">
        <v>1855.5</v>
      </c>
      <c r="D445">
        <v>1869</v>
      </c>
      <c r="E445">
        <v>1838</v>
      </c>
      <c r="F445">
        <v>1859</v>
      </c>
      <c r="G445">
        <v>4265100</v>
      </c>
      <c r="H445" s="2" t="str">
        <f t="shared" si="32"/>
        <v>高安割れ</v>
      </c>
      <c r="I445">
        <v>1</v>
      </c>
      <c r="J445">
        <f t="shared" si="34"/>
        <v>-13.5</v>
      </c>
      <c r="K445" t="str">
        <f t="shared" si="30"/>
        <v>高安割れ</v>
      </c>
      <c r="L445">
        <f t="shared" si="33"/>
        <v>-13.5</v>
      </c>
      <c r="M445" s="1">
        <f t="shared" si="31"/>
        <v>42517</v>
      </c>
      <c r="N445">
        <f>SUM(J445:$J$1480)</f>
        <v>3318.5</v>
      </c>
      <c r="O445">
        <f>SUM(L445:$L$1480)</f>
        <v>3254.5</v>
      </c>
    </row>
    <row r="446" spans="2:15" x14ac:dyDescent="0.2">
      <c r="B446" s="1">
        <v>42516</v>
      </c>
      <c r="C446">
        <v>1860</v>
      </c>
      <c r="D446">
        <v>1873</v>
      </c>
      <c r="E446">
        <v>1847</v>
      </c>
      <c r="F446">
        <v>1851.5</v>
      </c>
      <c r="G446">
        <v>3680600</v>
      </c>
      <c r="H446" s="2" t="str">
        <f t="shared" si="32"/>
        <v>高安超え</v>
      </c>
      <c r="I446">
        <v>1</v>
      </c>
      <c r="J446">
        <f t="shared" si="34"/>
        <v>7.5</v>
      </c>
      <c r="K446" t="str">
        <f t="shared" si="30"/>
        <v>高安超え</v>
      </c>
      <c r="L446">
        <f t="shared" si="33"/>
        <v>7.5</v>
      </c>
      <c r="M446" s="1">
        <f t="shared" si="31"/>
        <v>42516</v>
      </c>
      <c r="N446">
        <f>SUM(J446:$J$1480)</f>
        <v>3332</v>
      </c>
      <c r="O446">
        <f>SUM(L446:$L$1480)</f>
        <v>3268</v>
      </c>
    </row>
    <row r="447" spans="2:15" x14ac:dyDescent="0.2">
      <c r="B447" s="1">
        <v>42515</v>
      </c>
      <c r="C447">
        <v>1829.5</v>
      </c>
      <c r="D447">
        <v>1848</v>
      </c>
      <c r="E447">
        <v>1823</v>
      </c>
      <c r="F447">
        <v>1841</v>
      </c>
      <c r="G447">
        <v>3307300</v>
      </c>
      <c r="H447" s="2" t="str">
        <f t="shared" si="32"/>
        <v>高安超え</v>
      </c>
      <c r="I447">
        <v>1</v>
      </c>
      <c r="J447">
        <f t="shared" si="34"/>
        <v>10.5</v>
      </c>
      <c r="K447" t="str">
        <f t="shared" si="30"/>
        <v>高安超え</v>
      </c>
      <c r="L447">
        <f t="shared" si="33"/>
        <v>10.5</v>
      </c>
      <c r="M447" s="1">
        <f t="shared" si="31"/>
        <v>42515</v>
      </c>
      <c r="N447">
        <f>SUM(J447:$J$1480)</f>
        <v>3324.5</v>
      </c>
      <c r="O447">
        <f>SUM(L447:$L$1480)</f>
        <v>3260.5</v>
      </c>
    </row>
    <row r="448" spans="2:15" x14ac:dyDescent="0.2">
      <c r="B448" s="1">
        <v>42514</v>
      </c>
      <c r="C448">
        <v>1821.5</v>
      </c>
      <c r="D448">
        <v>1823</v>
      </c>
      <c r="E448">
        <v>1789.5</v>
      </c>
      <c r="F448">
        <v>1790.5</v>
      </c>
      <c r="G448">
        <v>2971000</v>
      </c>
      <c r="H448" s="2" t="str">
        <f t="shared" si="32"/>
        <v>高安超え</v>
      </c>
      <c r="I448">
        <v>1</v>
      </c>
      <c r="J448">
        <f t="shared" si="34"/>
        <v>50.5</v>
      </c>
      <c r="K448" t="str">
        <f t="shared" si="30"/>
        <v>高安超え</v>
      </c>
      <c r="L448">
        <f t="shared" si="33"/>
        <v>50.5</v>
      </c>
      <c r="M448" s="1">
        <f t="shared" si="31"/>
        <v>42514</v>
      </c>
      <c r="N448">
        <f>SUM(J448:$J$1480)</f>
        <v>3314</v>
      </c>
      <c r="O448">
        <f>SUM(L448:$L$1480)</f>
        <v>3250</v>
      </c>
    </row>
    <row r="449" spans="2:15" x14ac:dyDescent="0.2">
      <c r="B449" s="1">
        <v>42513</v>
      </c>
      <c r="C449">
        <v>1791.5</v>
      </c>
      <c r="D449">
        <v>1804.5</v>
      </c>
      <c r="E449">
        <v>1764.5</v>
      </c>
      <c r="F449">
        <v>1802.5</v>
      </c>
      <c r="G449">
        <v>3292600</v>
      </c>
      <c r="H449" s="2" t="str">
        <f t="shared" si="32"/>
        <v>高安割れ</v>
      </c>
      <c r="I449">
        <v>1</v>
      </c>
      <c r="J449">
        <f t="shared" si="34"/>
        <v>12</v>
      </c>
      <c r="K449" t="str">
        <f t="shared" si="30"/>
        <v>高安割れ</v>
      </c>
      <c r="L449">
        <f t="shared" si="33"/>
        <v>12</v>
      </c>
      <c r="M449" s="1">
        <f t="shared" si="31"/>
        <v>42513</v>
      </c>
      <c r="N449">
        <f>SUM(J449:$J$1480)</f>
        <v>3263.5</v>
      </c>
      <c r="O449">
        <f>SUM(L449:$L$1480)</f>
        <v>3199.5</v>
      </c>
    </row>
    <row r="450" spans="2:15" x14ac:dyDescent="0.2">
      <c r="B450" s="1">
        <v>42510</v>
      </c>
      <c r="C450">
        <v>1825</v>
      </c>
      <c r="D450">
        <v>1825.5</v>
      </c>
      <c r="E450">
        <v>1794.5</v>
      </c>
      <c r="F450">
        <v>1808.5</v>
      </c>
      <c r="G450">
        <v>5032100</v>
      </c>
      <c r="H450" s="2" t="str">
        <f t="shared" si="32"/>
        <v>高安割れ</v>
      </c>
      <c r="I450">
        <v>1</v>
      </c>
      <c r="J450">
        <f t="shared" si="34"/>
        <v>6</v>
      </c>
      <c r="K450" t="str">
        <f t="shared" si="30"/>
        <v>高安割れ</v>
      </c>
      <c r="L450">
        <f t="shared" si="33"/>
        <v>6</v>
      </c>
      <c r="M450" s="1">
        <f t="shared" si="31"/>
        <v>42510</v>
      </c>
      <c r="N450">
        <f>SUM(J450:$J$1480)</f>
        <v>3251.5</v>
      </c>
      <c r="O450">
        <f>SUM(L450:$L$1480)</f>
        <v>3187.5</v>
      </c>
    </row>
    <row r="451" spans="2:15" x14ac:dyDescent="0.2">
      <c r="B451" s="1">
        <v>42509</v>
      </c>
      <c r="C451">
        <v>1875</v>
      </c>
      <c r="D451">
        <v>1892.5</v>
      </c>
      <c r="E451">
        <v>1834</v>
      </c>
      <c r="F451">
        <v>1840</v>
      </c>
      <c r="G451">
        <v>3976500</v>
      </c>
      <c r="H451" s="2" t="str">
        <f t="shared" si="32"/>
        <v>高安超え</v>
      </c>
      <c r="I451">
        <v>1</v>
      </c>
      <c r="J451">
        <f t="shared" si="34"/>
        <v>-31.5</v>
      </c>
      <c r="K451" t="str">
        <f t="shared" si="30"/>
        <v>高安超え</v>
      </c>
      <c r="L451">
        <f t="shared" si="33"/>
        <v>-31.5</v>
      </c>
      <c r="M451" s="1">
        <f t="shared" si="31"/>
        <v>42509</v>
      </c>
      <c r="N451">
        <f>SUM(J451:$J$1480)</f>
        <v>3245.5</v>
      </c>
      <c r="O451">
        <f>SUM(L451:$L$1480)</f>
        <v>3181.5</v>
      </c>
    </row>
    <row r="452" spans="2:15" x14ac:dyDescent="0.2">
      <c r="B452" s="1">
        <v>42508</v>
      </c>
      <c r="C452">
        <v>1852.5</v>
      </c>
      <c r="D452">
        <v>1875</v>
      </c>
      <c r="E452">
        <v>1829</v>
      </c>
      <c r="F452">
        <v>1844.5</v>
      </c>
      <c r="G452">
        <v>4004800</v>
      </c>
      <c r="H452" s="2" t="str">
        <f t="shared" si="32"/>
        <v>高安超え</v>
      </c>
      <c r="I452">
        <v>1</v>
      </c>
      <c r="J452">
        <f t="shared" si="34"/>
        <v>-4.5</v>
      </c>
      <c r="K452" t="str">
        <f t="shared" si="30"/>
        <v>高安超え</v>
      </c>
      <c r="L452">
        <f t="shared" si="33"/>
        <v>-4.5</v>
      </c>
      <c r="M452" s="1">
        <f t="shared" si="31"/>
        <v>42508</v>
      </c>
      <c r="N452">
        <f>SUM(J452:$J$1480)</f>
        <v>3277</v>
      </c>
      <c r="O452">
        <f>SUM(L452:$L$1480)</f>
        <v>3213</v>
      </c>
    </row>
    <row r="453" spans="2:15" x14ac:dyDescent="0.2">
      <c r="B453" s="1">
        <v>42507</v>
      </c>
      <c r="C453">
        <v>1820</v>
      </c>
      <c r="D453">
        <v>1847</v>
      </c>
      <c r="E453">
        <v>1816</v>
      </c>
      <c r="F453">
        <v>1846</v>
      </c>
      <c r="G453">
        <v>4801100</v>
      </c>
      <c r="H453" s="2" t="str">
        <f t="shared" si="32"/>
        <v>高安超え</v>
      </c>
      <c r="I453">
        <v>1</v>
      </c>
      <c r="J453">
        <f t="shared" si="34"/>
        <v>-1.5</v>
      </c>
      <c r="K453" t="str">
        <f t="shared" si="30"/>
        <v>高安超え</v>
      </c>
      <c r="L453">
        <f t="shared" si="33"/>
        <v>-1.5</v>
      </c>
      <c r="M453" s="1">
        <f t="shared" si="31"/>
        <v>42507</v>
      </c>
      <c r="N453">
        <f>SUM(J453:$J$1480)</f>
        <v>3281.5</v>
      </c>
      <c r="O453">
        <f>SUM(L453:$L$1480)</f>
        <v>3217.5</v>
      </c>
    </row>
    <row r="454" spans="2:15" x14ac:dyDescent="0.2">
      <c r="B454" s="1">
        <v>42506</v>
      </c>
      <c r="C454">
        <v>1751</v>
      </c>
      <c r="D454">
        <v>1807.5</v>
      </c>
      <c r="E454">
        <v>1744.5</v>
      </c>
      <c r="F454">
        <v>1789</v>
      </c>
      <c r="G454">
        <v>2985500</v>
      </c>
      <c r="H454" s="2" t="str">
        <f t="shared" si="32"/>
        <v>高安割れ</v>
      </c>
      <c r="I454">
        <v>1</v>
      </c>
      <c r="J454">
        <f t="shared" si="34"/>
        <v>-57</v>
      </c>
      <c r="K454" t="str">
        <f t="shared" si="30"/>
        <v>高安割れ</v>
      </c>
      <c r="L454">
        <f t="shared" si="33"/>
        <v>-57</v>
      </c>
      <c r="M454" s="1">
        <f t="shared" si="31"/>
        <v>42506</v>
      </c>
      <c r="N454">
        <f>SUM(J454:$J$1480)</f>
        <v>3283</v>
      </c>
      <c r="O454">
        <f>SUM(L454:$L$1480)</f>
        <v>3219</v>
      </c>
    </row>
    <row r="455" spans="2:15" x14ac:dyDescent="0.2">
      <c r="B455" s="1">
        <v>42503</v>
      </c>
      <c r="C455">
        <v>1830</v>
      </c>
      <c r="D455">
        <v>1832.5</v>
      </c>
      <c r="E455">
        <v>1760</v>
      </c>
      <c r="F455">
        <v>1762.5</v>
      </c>
      <c r="G455">
        <v>4656300</v>
      </c>
      <c r="H455" s="2" t="str">
        <f t="shared" si="32"/>
        <v/>
      </c>
      <c r="I455">
        <v>1</v>
      </c>
      <c r="J455">
        <f t="shared" si="34"/>
        <v>26.5</v>
      </c>
      <c r="K455" t="str">
        <f t="shared" ref="K455:K518" si="35">IF(AND(D455&lt;=D456,E455&lt;E456),"高安割れ",IF(AND(D455&gt;D456,E455&gt;E456),"高安超え",""))</f>
        <v/>
      </c>
      <c r="L455">
        <f t="shared" si="33"/>
        <v>26.5</v>
      </c>
      <c r="M455" s="1">
        <f t="shared" ref="M455:M518" si="36">+B455</f>
        <v>42503</v>
      </c>
      <c r="N455">
        <f>SUM(J455:$J$1480)</f>
        <v>3340</v>
      </c>
      <c r="O455">
        <f>SUM(L455:$L$1480)</f>
        <v>3276</v>
      </c>
    </row>
    <row r="456" spans="2:15" x14ac:dyDescent="0.2">
      <c r="B456" s="1">
        <v>42502</v>
      </c>
      <c r="C456">
        <v>1782</v>
      </c>
      <c r="D456">
        <v>1813.5</v>
      </c>
      <c r="E456">
        <v>1771</v>
      </c>
      <c r="F456">
        <v>1805</v>
      </c>
      <c r="G456">
        <v>3004600</v>
      </c>
      <c r="H456" s="2" t="str">
        <f t="shared" ref="H456:H519" si="37">IF(AND(D456&lt;D457,E456&lt;E457),"高安割れ",IF(AND(D456&gt;D457,E456&gt;E457),"高安超え",""))</f>
        <v>高安割れ</v>
      </c>
      <c r="I456">
        <v>1</v>
      </c>
      <c r="J456">
        <f t="shared" si="34"/>
        <v>42.5</v>
      </c>
      <c r="K456" t="str">
        <f t="shared" si="35"/>
        <v>高安割れ</v>
      </c>
      <c r="L456">
        <f t="shared" ref="L456:L519" si="38">IF(K456="高安割れ",(F456-F455)*I456,(F455-F456)*I456)</f>
        <v>42.5</v>
      </c>
      <c r="M456" s="1">
        <f t="shared" si="36"/>
        <v>42502</v>
      </c>
      <c r="N456">
        <f>SUM(J456:$J$1480)</f>
        <v>3313.5</v>
      </c>
      <c r="O456">
        <f>SUM(L456:$L$1480)</f>
        <v>3249.5</v>
      </c>
    </row>
    <row r="457" spans="2:15" x14ac:dyDescent="0.2">
      <c r="B457" s="1">
        <v>42501</v>
      </c>
      <c r="C457">
        <v>1842.5</v>
      </c>
      <c r="D457">
        <v>1863.5</v>
      </c>
      <c r="E457">
        <v>1798.5</v>
      </c>
      <c r="F457">
        <v>1802.5</v>
      </c>
      <c r="G457">
        <v>2956000</v>
      </c>
      <c r="H457" s="2" t="str">
        <f t="shared" si="37"/>
        <v>高安超え</v>
      </c>
      <c r="I457">
        <v>1</v>
      </c>
      <c r="J457">
        <f t="shared" ref="J457:J520" si="39">IF(H457="高安割れ",(F457-F456)*I457,(F456-F457)*I457)</f>
        <v>2.5</v>
      </c>
      <c r="K457" t="str">
        <f t="shared" si="35"/>
        <v>高安超え</v>
      </c>
      <c r="L457">
        <f t="shared" si="38"/>
        <v>2.5</v>
      </c>
      <c r="M457" s="1">
        <f t="shared" si="36"/>
        <v>42501</v>
      </c>
      <c r="N457">
        <f>SUM(J457:$J$1480)</f>
        <v>3271</v>
      </c>
      <c r="O457">
        <f>SUM(L457:$L$1480)</f>
        <v>3207</v>
      </c>
    </row>
    <row r="458" spans="2:15" x14ac:dyDescent="0.2">
      <c r="B458" s="1">
        <v>42500</v>
      </c>
      <c r="C458">
        <v>1799.5</v>
      </c>
      <c r="D458">
        <v>1814.5</v>
      </c>
      <c r="E458">
        <v>1755.5</v>
      </c>
      <c r="F458">
        <v>1806</v>
      </c>
      <c r="G458">
        <v>5715000</v>
      </c>
      <c r="H458" s="2" t="str">
        <f t="shared" si="37"/>
        <v>高安割れ</v>
      </c>
      <c r="I458">
        <v>1</v>
      </c>
      <c r="J458">
        <f t="shared" si="39"/>
        <v>3.5</v>
      </c>
      <c r="K458" t="str">
        <f t="shared" si="35"/>
        <v>高安割れ</v>
      </c>
      <c r="L458">
        <f t="shared" si="38"/>
        <v>3.5</v>
      </c>
      <c r="M458" s="1">
        <f t="shared" si="36"/>
        <v>42500</v>
      </c>
      <c r="N458">
        <f>SUM(J458:$J$1480)</f>
        <v>3268.5</v>
      </c>
      <c r="O458">
        <f>SUM(L458:$L$1480)</f>
        <v>3204.5</v>
      </c>
    </row>
    <row r="459" spans="2:15" x14ac:dyDescent="0.2">
      <c r="B459" s="1">
        <v>42499</v>
      </c>
      <c r="C459">
        <v>1843.5</v>
      </c>
      <c r="D459">
        <v>1845</v>
      </c>
      <c r="E459">
        <v>1808.5</v>
      </c>
      <c r="F459">
        <v>1810</v>
      </c>
      <c r="G459">
        <v>2581900</v>
      </c>
      <c r="H459" s="2" t="str">
        <f t="shared" si="37"/>
        <v/>
      </c>
      <c r="I459">
        <v>1</v>
      </c>
      <c r="J459">
        <f t="shared" si="39"/>
        <v>-4</v>
      </c>
      <c r="K459" t="str">
        <f t="shared" si="35"/>
        <v/>
      </c>
      <c r="L459">
        <f t="shared" si="38"/>
        <v>-4</v>
      </c>
      <c r="M459" s="1">
        <f t="shared" si="36"/>
        <v>42499</v>
      </c>
      <c r="N459">
        <f>SUM(J459:$J$1480)</f>
        <v>3265</v>
      </c>
      <c r="O459">
        <f>SUM(L459:$L$1480)</f>
        <v>3201</v>
      </c>
    </row>
    <row r="460" spans="2:15" x14ac:dyDescent="0.2">
      <c r="B460" s="1">
        <v>42496</v>
      </c>
      <c r="C460">
        <v>1833</v>
      </c>
      <c r="D460">
        <v>1875</v>
      </c>
      <c r="E460">
        <v>1796.5</v>
      </c>
      <c r="F460">
        <v>1808</v>
      </c>
      <c r="G460">
        <v>4943200</v>
      </c>
      <c r="H460" s="2" t="str">
        <f t="shared" si="37"/>
        <v/>
      </c>
      <c r="I460">
        <v>1</v>
      </c>
      <c r="J460">
        <f t="shared" si="39"/>
        <v>2</v>
      </c>
      <c r="K460" t="str">
        <f t="shared" si="35"/>
        <v/>
      </c>
      <c r="L460">
        <f t="shared" si="38"/>
        <v>2</v>
      </c>
      <c r="M460" s="1">
        <f t="shared" si="36"/>
        <v>42496</v>
      </c>
      <c r="N460">
        <f>SUM(J460:$J$1480)</f>
        <v>3269</v>
      </c>
      <c r="O460">
        <f>SUM(L460:$L$1480)</f>
        <v>3205</v>
      </c>
    </row>
    <row r="461" spans="2:15" x14ac:dyDescent="0.2">
      <c r="B461" s="1">
        <v>42492</v>
      </c>
      <c r="C461">
        <v>1809</v>
      </c>
      <c r="D461">
        <v>1851.5</v>
      </c>
      <c r="E461">
        <v>1809</v>
      </c>
      <c r="F461">
        <v>1831.5</v>
      </c>
      <c r="G461">
        <v>6728200</v>
      </c>
      <c r="H461" s="2" t="str">
        <f t="shared" si="37"/>
        <v>高安割れ</v>
      </c>
      <c r="I461">
        <v>1</v>
      </c>
      <c r="J461">
        <f t="shared" si="39"/>
        <v>23.5</v>
      </c>
      <c r="K461" t="str">
        <f t="shared" si="35"/>
        <v>高安割れ</v>
      </c>
      <c r="L461">
        <f t="shared" si="38"/>
        <v>23.5</v>
      </c>
      <c r="M461" s="1">
        <f t="shared" si="36"/>
        <v>42492</v>
      </c>
      <c r="N461">
        <f>SUM(J461:$J$1480)</f>
        <v>3267</v>
      </c>
      <c r="O461">
        <f>SUM(L461:$L$1480)</f>
        <v>3203</v>
      </c>
    </row>
    <row r="462" spans="2:15" x14ac:dyDescent="0.2">
      <c r="B462" s="1">
        <v>42488</v>
      </c>
      <c r="C462">
        <v>1959</v>
      </c>
      <c r="D462">
        <v>2024</v>
      </c>
      <c r="E462">
        <v>1873</v>
      </c>
      <c r="F462">
        <v>1906.5</v>
      </c>
      <c r="G462">
        <v>9220600</v>
      </c>
      <c r="H462" s="2" t="str">
        <f t="shared" si="37"/>
        <v/>
      </c>
      <c r="I462">
        <v>1</v>
      </c>
      <c r="J462">
        <f t="shared" si="39"/>
        <v>-75</v>
      </c>
      <c r="K462" t="str">
        <f t="shared" si="35"/>
        <v/>
      </c>
      <c r="L462">
        <f t="shared" si="38"/>
        <v>-75</v>
      </c>
      <c r="M462" s="1">
        <f t="shared" si="36"/>
        <v>42488</v>
      </c>
      <c r="N462">
        <f>SUM(J462:$J$1480)</f>
        <v>3243.5</v>
      </c>
      <c r="O462">
        <f>SUM(L462:$L$1480)</f>
        <v>3179.5</v>
      </c>
    </row>
    <row r="463" spans="2:15" x14ac:dyDescent="0.2">
      <c r="B463" s="1">
        <v>42487</v>
      </c>
      <c r="C463">
        <v>1973</v>
      </c>
      <c r="D463">
        <v>1987</v>
      </c>
      <c r="E463">
        <v>1919</v>
      </c>
      <c r="F463">
        <v>1919</v>
      </c>
      <c r="G463">
        <v>5604500</v>
      </c>
      <c r="H463" s="2" t="str">
        <f t="shared" si="37"/>
        <v/>
      </c>
      <c r="I463">
        <v>1</v>
      </c>
      <c r="J463">
        <f t="shared" si="39"/>
        <v>-12.5</v>
      </c>
      <c r="K463" t="str">
        <f t="shared" si="35"/>
        <v/>
      </c>
      <c r="L463">
        <f t="shared" si="38"/>
        <v>-12.5</v>
      </c>
      <c r="M463" s="1">
        <f t="shared" si="36"/>
        <v>42487</v>
      </c>
      <c r="N463">
        <f>SUM(J463:$J$1480)</f>
        <v>3318.5</v>
      </c>
      <c r="O463">
        <f>SUM(L463:$L$1480)</f>
        <v>3254.5</v>
      </c>
    </row>
    <row r="464" spans="2:15" x14ac:dyDescent="0.2">
      <c r="B464" s="1">
        <v>42486</v>
      </c>
      <c r="C464">
        <v>1950</v>
      </c>
      <c r="D464">
        <v>1983</v>
      </c>
      <c r="E464">
        <v>1944.5</v>
      </c>
      <c r="F464">
        <v>1962.5</v>
      </c>
      <c r="G464">
        <v>4430100</v>
      </c>
      <c r="H464" s="2" t="str">
        <f t="shared" si="37"/>
        <v>高安割れ</v>
      </c>
      <c r="I464">
        <v>1</v>
      </c>
      <c r="J464">
        <f t="shared" si="39"/>
        <v>43.5</v>
      </c>
      <c r="K464" t="str">
        <f t="shared" si="35"/>
        <v>高安割れ</v>
      </c>
      <c r="L464">
        <f t="shared" si="38"/>
        <v>43.5</v>
      </c>
      <c r="M464" s="1">
        <f t="shared" si="36"/>
        <v>42486</v>
      </c>
      <c r="N464">
        <f>SUM(J464:$J$1480)</f>
        <v>3331</v>
      </c>
      <c r="O464">
        <f>SUM(L464:$L$1480)</f>
        <v>3267</v>
      </c>
    </row>
    <row r="465" spans="2:15" x14ac:dyDescent="0.2">
      <c r="B465" s="1">
        <v>42485</v>
      </c>
      <c r="C465">
        <v>2038.5</v>
      </c>
      <c r="D465">
        <v>2043</v>
      </c>
      <c r="E465">
        <v>1998.5</v>
      </c>
      <c r="F465">
        <v>2011.5</v>
      </c>
      <c r="G465">
        <v>4654400</v>
      </c>
      <c r="H465" s="2" t="str">
        <f t="shared" si="37"/>
        <v/>
      </c>
      <c r="I465">
        <v>1</v>
      </c>
      <c r="J465">
        <f t="shared" si="39"/>
        <v>-49</v>
      </c>
      <c r="K465" t="str">
        <f t="shared" si="35"/>
        <v/>
      </c>
      <c r="L465">
        <f t="shared" si="38"/>
        <v>-49</v>
      </c>
      <c r="M465" s="1">
        <f t="shared" si="36"/>
        <v>42485</v>
      </c>
      <c r="N465">
        <f>SUM(J465:$J$1480)</f>
        <v>3287.5</v>
      </c>
      <c r="O465">
        <f>SUM(L465:$L$1480)</f>
        <v>3223.5</v>
      </c>
    </row>
    <row r="466" spans="2:15" x14ac:dyDescent="0.2">
      <c r="B466" s="1">
        <v>42482</v>
      </c>
      <c r="C466">
        <v>2000.5</v>
      </c>
      <c r="D466">
        <v>2045</v>
      </c>
      <c r="E466">
        <v>1989.5</v>
      </c>
      <c r="F466">
        <v>2039.5</v>
      </c>
      <c r="G466">
        <v>4542700</v>
      </c>
      <c r="H466" s="2" t="str">
        <f t="shared" si="37"/>
        <v>高安超え</v>
      </c>
      <c r="I466">
        <v>1</v>
      </c>
      <c r="J466">
        <f t="shared" si="39"/>
        <v>-28</v>
      </c>
      <c r="K466" t="str">
        <f t="shared" si="35"/>
        <v>高安超え</v>
      </c>
      <c r="L466">
        <f t="shared" si="38"/>
        <v>-28</v>
      </c>
      <c r="M466" s="1">
        <f t="shared" si="36"/>
        <v>42482</v>
      </c>
      <c r="N466">
        <f>SUM(J466:$J$1480)</f>
        <v>3336.5</v>
      </c>
      <c r="O466">
        <f>SUM(L466:$L$1480)</f>
        <v>3272.5</v>
      </c>
    </row>
    <row r="467" spans="2:15" x14ac:dyDescent="0.2">
      <c r="B467" s="1">
        <v>42481</v>
      </c>
      <c r="C467">
        <v>2003.5</v>
      </c>
      <c r="D467">
        <v>2034</v>
      </c>
      <c r="E467">
        <v>1980</v>
      </c>
      <c r="F467">
        <v>2033</v>
      </c>
      <c r="G467">
        <v>5975000</v>
      </c>
      <c r="H467" s="2" t="str">
        <f t="shared" si="37"/>
        <v>高安超え</v>
      </c>
      <c r="I467">
        <v>1</v>
      </c>
      <c r="J467">
        <f t="shared" si="39"/>
        <v>6.5</v>
      </c>
      <c r="K467" t="str">
        <f t="shared" si="35"/>
        <v>高安超え</v>
      </c>
      <c r="L467">
        <f t="shared" si="38"/>
        <v>6.5</v>
      </c>
      <c r="M467" s="1">
        <f t="shared" si="36"/>
        <v>42481</v>
      </c>
      <c r="N467">
        <f>SUM(J467:$J$1480)</f>
        <v>3364.5</v>
      </c>
      <c r="O467">
        <f>SUM(L467:$L$1480)</f>
        <v>3300.5</v>
      </c>
    </row>
    <row r="468" spans="2:15" x14ac:dyDescent="0.2">
      <c r="B468" s="1">
        <v>42480</v>
      </c>
      <c r="C468">
        <v>2021</v>
      </c>
      <c r="D468">
        <v>2032.5</v>
      </c>
      <c r="E468">
        <v>1944</v>
      </c>
      <c r="F468">
        <v>1945</v>
      </c>
      <c r="G468">
        <v>6519500</v>
      </c>
      <c r="H468" s="2" t="str">
        <f t="shared" si="37"/>
        <v/>
      </c>
      <c r="I468">
        <v>1</v>
      </c>
      <c r="J468">
        <f t="shared" si="39"/>
        <v>88</v>
      </c>
      <c r="K468" t="str">
        <f t="shared" si="35"/>
        <v/>
      </c>
      <c r="L468">
        <f t="shared" si="38"/>
        <v>88</v>
      </c>
      <c r="M468" s="1">
        <f t="shared" si="36"/>
        <v>42480</v>
      </c>
      <c r="N468">
        <f>SUM(J468:$J$1480)</f>
        <v>3358</v>
      </c>
      <c r="O468">
        <f>SUM(L468:$L$1480)</f>
        <v>3294</v>
      </c>
    </row>
    <row r="469" spans="2:15" x14ac:dyDescent="0.2">
      <c r="B469" s="1">
        <v>42479</v>
      </c>
      <c r="C469">
        <v>2010</v>
      </c>
      <c r="D469">
        <v>2023.5</v>
      </c>
      <c r="E469">
        <v>1982</v>
      </c>
      <c r="F469">
        <v>1999.5</v>
      </c>
      <c r="G469">
        <v>4235300</v>
      </c>
      <c r="H469" s="2" t="str">
        <f t="shared" si="37"/>
        <v>高安超え</v>
      </c>
      <c r="I469">
        <v>1</v>
      </c>
      <c r="J469">
        <f t="shared" si="39"/>
        <v>-54.5</v>
      </c>
      <c r="K469" t="str">
        <f t="shared" si="35"/>
        <v>高安超え</v>
      </c>
      <c r="L469">
        <f t="shared" si="38"/>
        <v>-54.5</v>
      </c>
      <c r="M469" s="1">
        <f t="shared" si="36"/>
        <v>42479</v>
      </c>
      <c r="N469">
        <f>SUM(J469:$J$1480)</f>
        <v>3270</v>
      </c>
      <c r="O469">
        <f>SUM(L469:$L$1480)</f>
        <v>3206</v>
      </c>
    </row>
    <row r="470" spans="2:15" x14ac:dyDescent="0.2">
      <c r="B470" s="1">
        <v>42478</v>
      </c>
      <c r="C470">
        <v>1912</v>
      </c>
      <c r="D470">
        <v>1973.5</v>
      </c>
      <c r="E470">
        <v>1911</v>
      </c>
      <c r="F470">
        <v>1955.5</v>
      </c>
      <c r="G470">
        <v>5634500</v>
      </c>
      <c r="H470" s="2" t="str">
        <f t="shared" si="37"/>
        <v>高安割れ</v>
      </c>
      <c r="I470">
        <v>1</v>
      </c>
      <c r="J470">
        <f t="shared" si="39"/>
        <v>-44</v>
      </c>
      <c r="K470" t="str">
        <f t="shared" si="35"/>
        <v>高安割れ</v>
      </c>
      <c r="L470">
        <f t="shared" si="38"/>
        <v>-44</v>
      </c>
      <c r="M470" s="1">
        <f t="shared" si="36"/>
        <v>42478</v>
      </c>
      <c r="N470">
        <f>SUM(J470:$J$1480)</f>
        <v>3324.5</v>
      </c>
      <c r="O470">
        <f>SUM(L470:$L$1480)</f>
        <v>3260.5</v>
      </c>
    </row>
    <row r="471" spans="2:15" x14ac:dyDescent="0.2">
      <c r="B471" s="1">
        <v>42475</v>
      </c>
      <c r="C471">
        <v>2016.5</v>
      </c>
      <c r="D471">
        <v>2032.5</v>
      </c>
      <c r="E471">
        <v>2002.5</v>
      </c>
      <c r="F471">
        <v>2013</v>
      </c>
      <c r="G471">
        <v>3197200</v>
      </c>
      <c r="H471" s="2" t="str">
        <f t="shared" si="37"/>
        <v/>
      </c>
      <c r="I471">
        <v>1</v>
      </c>
      <c r="J471">
        <f t="shared" si="39"/>
        <v>-57.5</v>
      </c>
      <c r="K471" t="str">
        <f t="shared" si="35"/>
        <v/>
      </c>
      <c r="L471">
        <f t="shared" si="38"/>
        <v>-57.5</v>
      </c>
      <c r="M471" s="1">
        <f t="shared" si="36"/>
        <v>42475</v>
      </c>
      <c r="N471">
        <f>SUM(J471:$J$1480)</f>
        <v>3368.5</v>
      </c>
      <c r="O471">
        <f>SUM(L471:$L$1480)</f>
        <v>3304.5</v>
      </c>
    </row>
    <row r="472" spans="2:15" x14ac:dyDescent="0.2">
      <c r="B472" s="1">
        <v>42474</v>
      </c>
      <c r="C472">
        <v>2020</v>
      </c>
      <c r="D472">
        <v>2039</v>
      </c>
      <c r="E472">
        <v>2001</v>
      </c>
      <c r="F472">
        <v>2039</v>
      </c>
      <c r="G472">
        <v>5358400</v>
      </c>
      <c r="H472" s="2" t="str">
        <f t="shared" si="37"/>
        <v>高安超え</v>
      </c>
      <c r="I472">
        <v>1</v>
      </c>
      <c r="J472">
        <f t="shared" si="39"/>
        <v>-26</v>
      </c>
      <c r="K472" t="str">
        <f t="shared" si="35"/>
        <v>高安超え</v>
      </c>
      <c r="L472">
        <f t="shared" si="38"/>
        <v>-26</v>
      </c>
      <c r="M472" s="1">
        <f t="shared" si="36"/>
        <v>42474</v>
      </c>
      <c r="N472">
        <f>SUM(J472:$J$1480)</f>
        <v>3426</v>
      </c>
      <c r="O472">
        <f>SUM(L472:$L$1480)</f>
        <v>3362</v>
      </c>
    </row>
    <row r="473" spans="2:15" x14ac:dyDescent="0.2">
      <c r="B473" s="1">
        <v>42473</v>
      </c>
      <c r="C473">
        <v>1950</v>
      </c>
      <c r="D473">
        <v>1989.5</v>
      </c>
      <c r="E473">
        <v>1932.5</v>
      </c>
      <c r="F473">
        <v>1980</v>
      </c>
      <c r="G473">
        <v>7399900</v>
      </c>
      <c r="H473" s="2" t="str">
        <f t="shared" si="37"/>
        <v>高安超え</v>
      </c>
      <c r="I473">
        <v>1</v>
      </c>
      <c r="J473">
        <f t="shared" si="39"/>
        <v>59</v>
      </c>
      <c r="K473" t="str">
        <f t="shared" si="35"/>
        <v>高安超え</v>
      </c>
      <c r="L473">
        <f t="shared" si="38"/>
        <v>59</v>
      </c>
      <c r="M473" s="1">
        <f t="shared" si="36"/>
        <v>42473</v>
      </c>
      <c r="N473">
        <f>SUM(J473:$J$1480)</f>
        <v>3452</v>
      </c>
      <c r="O473">
        <f>SUM(L473:$L$1480)</f>
        <v>3388</v>
      </c>
    </row>
    <row r="474" spans="2:15" x14ac:dyDescent="0.2">
      <c r="B474" s="1">
        <v>42472</v>
      </c>
      <c r="C474">
        <v>1821</v>
      </c>
      <c r="D474">
        <v>1915.5</v>
      </c>
      <c r="E474">
        <v>1812</v>
      </c>
      <c r="F474">
        <v>1900.5</v>
      </c>
      <c r="G474">
        <v>5095300</v>
      </c>
      <c r="H474" s="2" t="str">
        <f t="shared" si="37"/>
        <v>高安超え</v>
      </c>
      <c r="I474">
        <v>1</v>
      </c>
      <c r="J474">
        <f t="shared" si="39"/>
        <v>79.5</v>
      </c>
      <c r="K474" t="str">
        <f t="shared" si="35"/>
        <v>高安超え</v>
      </c>
      <c r="L474">
        <f t="shared" si="38"/>
        <v>79.5</v>
      </c>
      <c r="M474" s="1">
        <f t="shared" si="36"/>
        <v>42472</v>
      </c>
      <c r="N474">
        <f>SUM(J474:$J$1480)</f>
        <v>3393</v>
      </c>
      <c r="O474">
        <f>SUM(L474:$L$1480)</f>
        <v>3329</v>
      </c>
    </row>
    <row r="475" spans="2:15" x14ac:dyDescent="0.2">
      <c r="B475" s="1">
        <v>42471</v>
      </c>
      <c r="C475">
        <v>1810</v>
      </c>
      <c r="D475">
        <v>1829</v>
      </c>
      <c r="E475">
        <v>1783</v>
      </c>
      <c r="F475">
        <v>1824</v>
      </c>
      <c r="G475">
        <v>4137600</v>
      </c>
      <c r="H475" s="2" t="str">
        <f t="shared" si="37"/>
        <v/>
      </c>
      <c r="I475">
        <v>1</v>
      </c>
      <c r="J475">
        <f t="shared" si="39"/>
        <v>76.5</v>
      </c>
      <c r="K475" t="str">
        <f t="shared" si="35"/>
        <v/>
      </c>
      <c r="L475">
        <f t="shared" si="38"/>
        <v>76.5</v>
      </c>
      <c r="M475" s="1">
        <f t="shared" si="36"/>
        <v>42471</v>
      </c>
      <c r="N475">
        <f>SUM(J475:$J$1480)</f>
        <v>3313.5</v>
      </c>
      <c r="O475">
        <f>SUM(L475:$L$1480)</f>
        <v>3249.5</v>
      </c>
    </row>
    <row r="476" spans="2:15" x14ac:dyDescent="0.2">
      <c r="B476" s="1">
        <v>42468</v>
      </c>
      <c r="C476">
        <v>1727.5</v>
      </c>
      <c r="D476">
        <v>1834.5</v>
      </c>
      <c r="E476">
        <v>1722</v>
      </c>
      <c r="F476">
        <v>1814</v>
      </c>
      <c r="G476">
        <v>6241600</v>
      </c>
      <c r="H476" s="2" t="str">
        <f t="shared" si="37"/>
        <v>高安超え</v>
      </c>
      <c r="I476">
        <v>1</v>
      </c>
      <c r="J476">
        <f t="shared" si="39"/>
        <v>10</v>
      </c>
      <c r="K476" t="str">
        <f t="shared" si="35"/>
        <v>高安超え</v>
      </c>
      <c r="L476">
        <f t="shared" si="38"/>
        <v>10</v>
      </c>
      <c r="M476" s="1">
        <f t="shared" si="36"/>
        <v>42468</v>
      </c>
      <c r="N476">
        <f>SUM(J476:$J$1480)</f>
        <v>3237</v>
      </c>
      <c r="O476">
        <f>SUM(L476:$L$1480)</f>
        <v>3173</v>
      </c>
    </row>
    <row r="477" spans="2:15" x14ac:dyDescent="0.2">
      <c r="B477" s="1">
        <v>42467</v>
      </c>
      <c r="C477">
        <v>1731.5</v>
      </c>
      <c r="D477">
        <v>1769.5</v>
      </c>
      <c r="E477">
        <v>1720</v>
      </c>
      <c r="F477">
        <v>1742.5</v>
      </c>
      <c r="G477">
        <v>2950100</v>
      </c>
      <c r="H477" s="2" t="str">
        <f t="shared" si="37"/>
        <v>高安割れ</v>
      </c>
      <c r="I477">
        <v>1</v>
      </c>
      <c r="J477">
        <f t="shared" si="39"/>
        <v>-71.5</v>
      </c>
      <c r="K477" t="str">
        <f t="shared" si="35"/>
        <v>高安割れ</v>
      </c>
      <c r="L477">
        <f t="shared" si="38"/>
        <v>-71.5</v>
      </c>
      <c r="M477" s="1">
        <f t="shared" si="36"/>
        <v>42467</v>
      </c>
      <c r="N477">
        <f>SUM(J477:$J$1480)</f>
        <v>3227</v>
      </c>
      <c r="O477">
        <f>SUM(L477:$L$1480)</f>
        <v>3163</v>
      </c>
    </row>
    <row r="478" spans="2:15" x14ac:dyDescent="0.2">
      <c r="B478" s="1">
        <v>42466</v>
      </c>
      <c r="C478">
        <v>1743.5</v>
      </c>
      <c r="D478">
        <v>1780</v>
      </c>
      <c r="E478">
        <v>1737.5</v>
      </c>
      <c r="F478">
        <v>1754.5</v>
      </c>
      <c r="G478">
        <v>3594300</v>
      </c>
      <c r="H478" s="2" t="str">
        <f t="shared" si="37"/>
        <v>高安割れ</v>
      </c>
      <c r="I478">
        <v>1</v>
      </c>
      <c r="J478">
        <f t="shared" si="39"/>
        <v>12</v>
      </c>
      <c r="K478" t="str">
        <f t="shared" si="35"/>
        <v>高安割れ</v>
      </c>
      <c r="L478">
        <f t="shared" si="38"/>
        <v>12</v>
      </c>
      <c r="M478" s="1">
        <f t="shared" si="36"/>
        <v>42466</v>
      </c>
      <c r="N478">
        <f>SUM(J478:$J$1480)</f>
        <v>3298.5</v>
      </c>
      <c r="O478">
        <f>SUM(L478:$L$1480)</f>
        <v>3234.5</v>
      </c>
    </row>
    <row r="479" spans="2:15" x14ac:dyDescent="0.2">
      <c r="B479" s="1">
        <v>42465</v>
      </c>
      <c r="C479">
        <v>1801.5</v>
      </c>
      <c r="D479">
        <v>1814.5</v>
      </c>
      <c r="E479">
        <v>1746.5</v>
      </c>
      <c r="F479">
        <v>1749.5</v>
      </c>
      <c r="G479">
        <v>3882000</v>
      </c>
      <c r="H479" s="2" t="str">
        <f t="shared" si="37"/>
        <v>高安割れ</v>
      </c>
      <c r="I479">
        <v>1</v>
      </c>
      <c r="J479">
        <f t="shared" si="39"/>
        <v>-5</v>
      </c>
      <c r="K479" t="str">
        <f t="shared" si="35"/>
        <v>高安割れ</v>
      </c>
      <c r="L479">
        <f t="shared" si="38"/>
        <v>-5</v>
      </c>
      <c r="M479" s="1">
        <f t="shared" si="36"/>
        <v>42465</v>
      </c>
      <c r="N479">
        <f>SUM(J479:$J$1480)</f>
        <v>3286.5</v>
      </c>
      <c r="O479">
        <f>SUM(L479:$L$1480)</f>
        <v>3222.5</v>
      </c>
    </row>
    <row r="480" spans="2:15" x14ac:dyDescent="0.2">
      <c r="B480" s="1">
        <v>42464</v>
      </c>
      <c r="C480">
        <v>1799</v>
      </c>
      <c r="D480">
        <v>1839</v>
      </c>
      <c r="E480">
        <v>1772</v>
      </c>
      <c r="F480">
        <v>1803.5</v>
      </c>
      <c r="G480">
        <v>4046200</v>
      </c>
      <c r="H480" s="2" t="str">
        <f t="shared" si="37"/>
        <v>高安割れ</v>
      </c>
      <c r="I480">
        <v>1</v>
      </c>
      <c r="J480">
        <f t="shared" si="39"/>
        <v>54</v>
      </c>
      <c r="K480" t="str">
        <f t="shared" si="35"/>
        <v>高安割れ</v>
      </c>
      <c r="L480">
        <f t="shared" si="38"/>
        <v>54</v>
      </c>
      <c r="M480" s="1">
        <f t="shared" si="36"/>
        <v>42464</v>
      </c>
      <c r="N480">
        <f>SUM(J480:$J$1480)</f>
        <v>3291.5</v>
      </c>
      <c r="O480">
        <f>SUM(L480:$L$1480)</f>
        <v>3227.5</v>
      </c>
    </row>
    <row r="481" spans="2:15" x14ac:dyDescent="0.2">
      <c r="B481" s="1">
        <v>42461</v>
      </c>
      <c r="C481">
        <v>1903.5</v>
      </c>
      <c r="D481">
        <v>1917</v>
      </c>
      <c r="E481">
        <v>1808.5</v>
      </c>
      <c r="F481">
        <v>1815</v>
      </c>
      <c r="G481">
        <v>5115200</v>
      </c>
      <c r="H481" s="2" t="str">
        <f t="shared" si="37"/>
        <v>高安割れ</v>
      </c>
      <c r="I481">
        <v>1</v>
      </c>
      <c r="J481">
        <f t="shared" si="39"/>
        <v>11.5</v>
      </c>
      <c r="K481" t="str">
        <f t="shared" si="35"/>
        <v>高安割れ</v>
      </c>
      <c r="L481">
        <f t="shared" si="38"/>
        <v>11.5</v>
      </c>
      <c r="M481" s="1">
        <f t="shared" si="36"/>
        <v>42461</v>
      </c>
      <c r="N481">
        <f>SUM(J481:$J$1480)</f>
        <v>3237.5</v>
      </c>
      <c r="O481">
        <f>SUM(L481:$L$1480)</f>
        <v>3173.5</v>
      </c>
    </row>
    <row r="482" spans="2:15" x14ac:dyDescent="0.2">
      <c r="B482" s="1">
        <v>42460</v>
      </c>
      <c r="C482">
        <v>1919.5</v>
      </c>
      <c r="D482">
        <v>1947.5</v>
      </c>
      <c r="E482">
        <v>1902.5</v>
      </c>
      <c r="F482">
        <v>1916</v>
      </c>
      <c r="G482">
        <v>3898100</v>
      </c>
      <c r="H482" s="2" t="str">
        <f t="shared" si="37"/>
        <v>高安割れ</v>
      </c>
      <c r="I482">
        <v>1</v>
      </c>
      <c r="J482">
        <f t="shared" si="39"/>
        <v>101</v>
      </c>
      <c r="K482" t="str">
        <f t="shared" si="35"/>
        <v>高安割れ</v>
      </c>
      <c r="L482">
        <f t="shared" si="38"/>
        <v>101</v>
      </c>
      <c r="M482" s="1">
        <f t="shared" si="36"/>
        <v>42460</v>
      </c>
      <c r="N482">
        <f>SUM(J482:$J$1480)</f>
        <v>3226</v>
      </c>
      <c r="O482">
        <f>SUM(L482:$L$1480)</f>
        <v>3162</v>
      </c>
    </row>
    <row r="483" spans="2:15" x14ac:dyDescent="0.2">
      <c r="B483" s="1">
        <v>42459</v>
      </c>
      <c r="C483">
        <v>1950</v>
      </c>
      <c r="D483">
        <v>1966.5</v>
      </c>
      <c r="E483">
        <v>1932.5</v>
      </c>
      <c r="F483">
        <v>1932.5</v>
      </c>
      <c r="G483">
        <v>2703700</v>
      </c>
      <c r="H483" s="2" t="str">
        <f t="shared" si="37"/>
        <v>高安超え</v>
      </c>
      <c r="I483">
        <v>1</v>
      </c>
      <c r="J483">
        <f t="shared" si="39"/>
        <v>-16.5</v>
      </c>
      <c r="K483" t="str">
        <f t="shared" si="35"/>
        <v>高安超え</v>
      </c>
      <c r="L483">
        <f t="shared" si="38"/>
        <v>-16.5</v>
      </c>
      <c r="M483" s="1">
        <f t="shared" si="36"/>
        <v>42459</v>
      </c>
      <c r="N483">
        <f>SUM(J483:$J$1480)</f>
        <v>3125</v>
      </c>
      <c r="O483">
        <f>SUM(L483:$L$1480)</f>
        <v>3061</v>
      </c>
    </row>
    <row r="484" spans="2:15" x14ac:dyDescent="0.2">
      <c r="B484" s="1">
        <v>42458</v>
      </c>
      <c r="C484">
        <v>1933.5</v>
      </c>
      <c r="D484">
        <v>1961.5</v>
      </c>
      <c r="E484">
        <v>1923</v>
      </c>
      <c r="F484">
        <v>1959.5</v>
      </c>
      <c r="G484">
        <v>3113900</v>
      </c>
      <c r="H484" s="2" t="str">
        <f t="shared" si="37"/>
        <v>高安割れ</v>
      </c>
      <c r="I484">
        <v>1</v>
      </c>
      <c r="J484">
        <f t="shared" si="39"/>
        <v>27</v>
      </c>
      <c r="K484" t="str">
        <f t="shared" si="35"/>
        <v>高安割れ</v>
      </c>
      <c r="L484">
        <f t="shared" si="38"/>
        <v>27</v>
      </c>
      <c r="M484" s="1">
        <f t="shared" si="36"/>
        <v>42458</v>
      </c>
      <c r="N484">
        <f>SUM(J484:$J$1480)</f>
        <v>3141.5</v>
      </c>
      <c r="O484">
        <f>SUM(L484:$L$1480)</f>
        <v>3077.5</v>
      </c>
    </row>
    <row r="485" spans="2:15" x14ac:dyDescent="0.2">
      <c r="B485" s="1">
        <v>42457</v>
      </c>
      <c r="C485">
        <v>1968</v>
      </c>
      <c r="D485">
        <v>1980</v>
      </c>
      <c r="E485">
        <v>1941.5</v>
      </c>
      <c r="F485">
        <v>1972.5</v>
      </c>
      <c r="G485">
        <v>4379200</v>
      </c>
      <c r="H485" s="2" t="str">
        <f t="shared" si="37"/>
        <v>高安超え</v>
      </c>
      <c r="I485">
        <v>1</v>
      </c>
      <c r="J485">
        <f t="shared" si="39"/>
        <v>-13</v>
      </c>
      <c r="K485" t="str">
        <f t="shared" si="35"/>
        <v>高安超え</v>
      </c>
      <c r="L485">
        <f t="shared" si="38"/>
        <v>-13</v>
      </c>
      <c r="M485" s="1">
        <f t="shared" si="36"/>
        <v>42457</v>
      </c>
      <c r="N485">
        <f>SUM(J485:$J$1480)</f>
        <v>3114.5</v>
      </c>
      <c r="O485">
        <f>SUM(L485:$L$1480)</f>
        <v>3050.5</v>
      </c>
    </row>
    <row r="486" spans="2:15" x14ac:dyDescent="0.2">
      <c r="B486" s="1">
        <v>42454</v>
      </c>
      <c r="C486">
        <v>1904.5</v>
      </c>
      <c r="D486">
        <v>1944.5</v>
      </c>
      <c r="E486">
        <v>1889</v>
      </c>
      <c r="F486">
        <v>1939.5</v>
      </c>
      <c r="G486">
        <v>3649700</v>
      </c>
      <c r="H486" s="2" t="str">
        <f t="shared" si="37"/>
        <v>高安超え</v>
      </c>
      <c r="I486">
        <v>1</v>
      </c>
      <c r="J486">
        <f t="shared" si="39"/>
        <v>33</v>
      </c>
      <c r="K486" t="str">
        <f t="shared" si="35"/>
        <v>高安超え</v>
      </c>
      <c r="L486">
        <f t="shared" si="38"/>
        <v>33</v>
      </c>
      <c r="M486" s="1">
        <f t="shared" si="36"/>
        <v>42454</v>
      </c>
      <c r="N486">
        <f>SUM(J486:$J$1480)</f>
        <v>3127.5</v>
      </c>
      <c r="O486">
        <f>SUM(L486:$L$1480)</f>
        <v>3063.5</v>
      </c>
    </row>
    <row r="487" spans="2:15" x14ac:dyDescent="0.2">
      <c r="B487" s="1">
        <v>42453</v>
      </c>
      <c r="C487">
        <v>1899</v>
      </c>
      <c r="D487">
        <v>1907.5</v>
      </c>
      <c r="E487">
        <v>1877</v>
      </c>
      <c r="F487">
        <v>1882</v>
      </c>
      <c r="G487">
        <v>3757600</v>
      </c>
      <c r="H487" s="2" t="str">
        <f t="shared" si="37"/>
        <v>高安割れ</v>
      </c>
      <c r="I487">
        <v>1</v>
      </c>
      <c r="J487">
        <f t="shared" si="39"/>
        <v>-57.5</v>
      </c>
      <c r="K487" t="str">
        <f t="shared" si="35"/>
        <v>高安割れ</v>
      </c>
      <c r="L487">
        <f t="shared" si="38"/>
        <v>-57.5</v>
      </c>
      <c r="M487" s="1">
        <f t="shared" si="36"/>
        <v>42453</v>
      </c>
      <c r="N487">
        <f>SUM(J487:$J$1480)</f>
        <v>3094.5</v>
      </c>
      <c r="O487">
        <f>SUM(L487:$L$1480)</f>
        <v>3030.5</v>
      </c>
    </row>
    <row r="488" spans="2:15" x14ac:dyDescent="0.2">
      <c r="B488" s="1">
        <v>42452</v>
      </c>
      <c r="C488">
        <v>1930</v>
      </c>
      <c r="D488">
        <v>1942</v>
      </c>
      <c r="E488">
        <v>1897</v>
      </c>
      <c r="F488">
        <v>1908.5</v>
      </c>
      <c r="G488">
        <v>4366900</v>
      </c>
      <c r="H488" s="2" t="str">
        <f t="shared" si="37"/>
        <v>高安割れ</v>
      </c>
      <c r="I488">
        <v>1</v>
      </c>
      <c r="J488">
        <f t="shared" si="39"/>
        <v>26.5</v>
      </c>
      <c r="K488" t="str">
        <f t="shared" si="35"/>
        <v>高安割れ</v>
      </c>
      <c r="L488">
        <f t="shared" si="38"/>
        <v>26.5</v>
      </c>
      <c r="M488" s="1">
        <f t="shared" si="36"/>
        <v>42452</v>
      </c>
      <c r="N488">
        <f>SUM(J488:$J$1480)</f>
        <v>3152</v>
      </c>
      <c r="O488">
        <f>SUM(L488:$L$1480)</f>
        <v>3088</v>
      </c>
    </row>
    <row r="489" spans="2:15" x14ac:dyDescent="0.2">
      <c r="B489" s="1">
        <v>42451</v>
      </c>
      <c r="C489">
        <v>1952</v>
      </c>
      <c r="D489">
        <v>1988.5</v>
      </c>
      <c r="E489">
        <v>1911.5</v>
      </c>
      <c r="F489">
        <v>1941</v>
      </c>
      <c r="G489">
        <v>3985100</v>
      </c>
      <c r="H489" s="2" t="str">
        <f t="shared" si="37"/>
        <v>高安超え</v>
      </c>
      <c r="I489">
        <v>1</v>
      </c>
      <c r="J489">
        <f t="shared" si="39"/>
        <v>-32.5</v>
      </c>
      <c r="K489" t="str">
        <f t="shared" si="35"/>
        <v>高安超え</v>
      </c>
      <c r="L489">
        <f t="shared" si="38"/>
        <v>-32.5</v>
      </c>
      <c r="M489" s="1">
        <f t="shared" si="36"/>
        <v>42451</v>
      </c>
      <c r="N489">
        <f>SUM(J489:$J$1480)</f>
        <v>3125.5</v>
      </c>
      <c r="O489">
        <f>SUM(L489:$L$1480)</f>
        <v>3061.5</v>
      </c>
    </row>
    <row r="490" spans="2:15" x14ac:dyDescent="0.2">
      <c r="B490" s="1">
        <v>42447</v>
      </c>
      <c r="C490">
        <v>1910.5</v>
      </c>
      <c r="D490">
        <v>1928</v>
      </c>
      <c r="E490">
        <v>1900.5</v>
      </c>
      <c r="F490">
        <v>1923</v>
      </c>
      <c r="G490">
        <v>4883600</v>
      </c>
      <c r="H490" s="2" t="str">
        <f t="shared" si="37"/>
        <v/>
      </c>
      <c r="I490">
        <v>1</v>
      </c>
      <c r="J490">
        <f t="shared" si="39"/>
        <v>18</v>
      </c>
      <c r="K490" t="str">
        <f t="shared" si="35"/>
        <v/>
      </c>
      <c r="L490">
        <f t="shared" si="38"/>
        <v>18</v>
      </c>
      <c r="M490" s="1">
        <f t="shared" si="36"/>
        <v>42447</v>
      </c>
      <c r="N490">
        <f>SUM(J490:$J$1480)</f>
        <v>3158</v>
      </c>
      <c r="O490">
        <f>SUM(L490:$L$1480)</f>
        <v>3094</v>
      </c>
    </row>
    <row r="491" spans="2:15" x14ac:dyDescent="0.2">
      <c r="B491" s="1">
        <v>42446</v>
      </c>
      <c r="C491">
        <v>1916</v>
      </c>
      <c r="D491">
        <v>1959.5</v>
      </c>
      <c r="E491">
        <v>1897</v>
      </c>
      <c r="F491">
        <v>1921.5</v>
      </c>
      <c r="G491">
        <v>4570900</v>
      </c>
      <c r="H491" s="2" t="str">
        <f t="shared" si="37"/>
        <v>高安超え</v>
      </c>
      <c r="I491">
        <v>1</v>
      </c>
      <c r="J491">
        <f t="shared" si="39"/>
        <v>1.5</v>
      </c>
      <c r="K491" t="str">
        <f t="shared" si="35"/>
        <v>高安超え</v>
      </c>
      <c r="L491">
        <f t="shared" si="38"/>
        <v>1.5</v>
      </c>
      <c r="M491" s="1">
        <f t="shared" si="36"/>
        <v>42446</v>
      </c>
      <c r="N491">
        <f>SUM(J491:$J$1480)</f>
        <v>3140</v>
      </c>
      <c r="O491">
        <f>SUM(L491:$L$1480)</f>
        <v>3076</v>
      </c>
    </row>
    <row r="492" spans="2:15" x14ac:dyDescent="0.2">
      <c r="B492" s="1">
        <v>42445</v>
      </c>
      <c r="C492">
        <v>1867.5</v>
      </c>
      <c r="D492">
        <v>1901</v>
      </c>
      <c r="E492">
        <v>1863</v>
      </c>
      <c r="F492">
        <v>1897</v>
      </c>
      <c r="G492">
        <v>3492000</v>
      </c>
      <c r="H492" s="2" t="str">
        <f t="shared" si="37"/>
        <v>高安割れ</v>
      </c>
      <c r="I492">
        <v>1</v>
      </c>
      <c r="J492">
        <f t="shared" si="39"/>
        <v>-24.5</v>
      </c>
      <c r="K492" t="str">
        <f t="shared" si="35"/>
        <v>高安割れ</v>
      </c>
      <c r="L492">
        <f t="shared" si="38"/>
        <v>-24.5</v>
      </c>
      <c r="M492" s="1">
        <f t="shared" si="36"/>
        <v>42445</v>
      </c>
      <c r="N492">
        <f>SUM(J492:$J$1480)</f>
        <v>3138.5</v>
      </c>
      <c r="O492">
        <f>SUM(L492:$L$1480)</f>
        <v>3074.5</v>
      </c>
    </row>
    <row r="493" spans="2:15" x14ac:dyDescent="0.2">
      <c r="B493" s="1">
        <v>42444</v>
      </c>
      <c r="C493">
        <v>1927.5</v>
      </c>
      <c r="D493">
        <v>1933</v>
      </c>
      <c r="E493">
        <v>1891.5</v>
      </c>
      <c r="F493">
        <v>1904.5</v>
      </c>
      <c r="G493">
        <v>3212000</v>
      </c>
      <c r="H493" s="2" t="str">
        <f t="shared" si="37"/>
        <v>高安割れ</v>
      </c>
      <c r="I493">
        <v>1</v>
      </c>
      <c r="J493">
        <f t="shared" si="39"/>
        <v>7.5</v>
      </c>
      <c r="K493" t="str">
        <f t="shared" si="35"/>
        <v>高安割れ</v>
      </c>
      <c r="L493">
        <f t="shared" si="38"/>
        <v>7.5</v>
      </c>
      <c r="M493" s="1">
        <f t="shared" si="36"/>
        <v>42444</v>
      </c>
      <c r="N493">
        <f>SUM(J493:$J$1480)</f>
        <v>3163</v>
      </c>
      <c r="O493">
        <f>SUM(L493:$L$1480)</f>
        <v>3099</v>
      </c>
    </row>
    <row r="494" spans="2:15" x14ac:dyDescent="0.2">
      <c r="B494" s="1">
        <v>42443</v>
      </c>
      <c r="C494">
        <v>1935.5</v>
      </c>
      <c r="D494">
        <v>1937</v>
      </c>
      <c r="E494">
        <v>1908.5</v>
      </c>
      <c r="F494">
        <v>1921.5</v>
      </c>
      <c r="G494">
        <v>3693700</v>
      </c>
      <c r="H494" s="2" t="str">
        <f t="shared" si="37"/>
        <v>高安超え</v>
      </c>
      <c r="I494">
        <v>1</v>
      </c>
      <c r="J494">
        <f t="shared" si="39"/>
        <v>-17</v>
      </c>
      <c r="K494" t="str">
        <f t="shared" si="35"/>
        <v>高安超え</v>
      </c>
      <c r="L494">
        <f t="shared" si="38"/>
        <v>-17</v>
      </c>
      <c r="M494" s="1">
        <f t="shared" si="36"/>
        <v>42443</v>
      </c>
      <c r="N494">
        <f>SUM(J494:$J$1480)</f>
        <v>3155.5</v>
      </c>
      <c r="O494">
        <f>SUM(L494:$L$1480)</f>
        <v>3091.5</v>
      </c>
    </row>
    <row r="495" spans="2:15" x14ac:dyDescent="0.2">
      <c r="B495" s="1">
        <v>42440</v>
      </c>
      <c r="C495">
        <v>1882</v>
      </c>
      <c r="D495">
        <v>1933</v>
      </c>
      <c r="E495">
        <v>1864</v>
      </c>
      <c r="F495">
        <v>1917</v>
      </c>
      <c r="G495">
        <v>9459000</v>
      </c>
      <c r="H495" s="2" t="str">
        <f t="shared" si="37"/>
        <v>高安割れ</v>
      </c>
      <c r="I495">
        <v>1</v>
      </c>
      <c r="J495">
        <f t="shared" si="39"/>
        <v>-4.5</v>
      </c>
      <c r="K495" t="str">
        <f t="shared" si="35"/>
        <v>高安割れ</v>
      </c>
      <c r="L495">
        <f t="shared" si="38"/>
        <v>-4.5</v>
      </c>
      <c r="M495" s="1">
        <f t="shared" si="36"/>
        <v>42440</v>
      </c>
      <c r="N495">
        <f>SUM(J495:$J$1480)</f>
        <v>3172.5</v>
      </c>
      <c r="O495">
        <f>SUM(L495:$L$1480)</f>
        <v>3108.5</v>
      </c>
    </row>
    <row r="496" spans="2:15" x14ac:dyDescent="0.2">
      <c r="B496" s="1">
        <v>42439</v>
      </c>
      <c r="C496">
        <v>1944</v>
      </c>
      <c r="D496">
        <v>1967</v>
      </c>
      <c r="E496">
        <v>1922.5</v>
      </c>
      <c r="F496">
        <v>1935</v>
      </c>
      <c r="G496">
        <v>4324200</v>
      </c>
      <c r="H496" s="2" t="str">
        <f t="shared" si="37"/>
        <v>高安超え</v>
      </c>
      <c r="I496">
        <v>1</v>
      </c>
      <c r="J496">
        <f t="shared" si="39"/>
        <v>-18</v>
      </c>
      <c r="K496" t="str">
        <f t="shared" si="35"/>
        <v>高安超え</v>
      </c>
      <c r="L496">
        <f t="shared" si="38"/>
        <v>-18</v>
      </c>
      <c r="M496" s="1">
        <f t="shared" si="36"/>
        <v>42439</v>
      </c>
      <c r="N496">
        <f>SUM(J496:$J$1480)</f>
        <v>3177</v>
      </c>
      <c r="O496">
        <f>SUM(L496:$L$1480)</f>
        <v>3113</v>
      </c>
    </row>
    <row r="497" spans="2:15" x14ac:dyDescent="0.2">
      <c r="B497" s="1">
        <v>42438</v>
      </c>
      <c r="C497">
        <v>1910</v>
      </c>
      <c r="D497">
        <v>1925</v>
      </c>
      <c r="E497">
        <v>1876.5</v>
      </c>
      <c r="F497">
        <v>1908.5</v>
      </c>
      <c r="G497">
        <v>7641200</v>
      </c>
      <c r="H497" s="2" t="str">
        <f t="shared" si="37"/>
        <v>高安割れ</v>
      </c>
      <c r="I497">
        <v>1</v>
      </c>
      <c r="J497">
        <f t="shared" si="39"/>
        <v>-26.5</v>
      </c>
      <c r="K497" t="str">
        <f t="shared" si="35"/>
        <v>高安割れ</v>
      </c>
      <c r="L497">
        <f t="shared" si="38"/>
        <v>-26.5</v>
      </c>
      <c r="M497" s="1">
        <f t="shared" si="36"/>
        <v>42438</v>
      </c>
      <c r="N497">
        <f>SUM(J497:$J$1480)</f>
        <v>3195</v>
      </c>
      <c r="O497">
        <f>SUM(L497:$L$1480)</f>
        <v>3131</v>
      </c>
    </row>
    <row r="498" spans="2:15" x14ac:dyDescent="0.2">
      <c r="B498" s="1">
        <v>42437</v>
      </c>
      <c r="C498">
        <v>1934</v>
      </c>
      <c r="D498">
        <v>1972</v>
      </c>
      <c r="E498">
        <v>1913</v>
      </c>
      <c r="F498">
        <v>1958.5</v>
      </c>
      <c r="G498">
        <v>9159000</v>
      </c>
      <c r="H498" s="2" t="str">
        <f t="shared" si="37"/>
        <v>高安超え</v>
      </c>
      <c r="I498">
        <v>1</v>
      </c>
      <c r="J498">
        <f t="shared" si="39"/>
        <v>-50</v>
      </c>
      <c r="K498" t="str">
        <f t="shared" si="35"/>
        <v>高安超え</v>
      </c>
      <c r="L498">
        <f t="shared" si="38"/>
        <v>-50</v>
      </c>
      <c r="M498" s="1">
        <f t="shared" si="36"/>
        <v>42437</v>
      </c>
      <c r="N498">
        <f>SUM(J498:$J$1480)</f>
        <v>3221.5</v>
      </c>
      <c r="O498">
        <f>SUM(L498:$L$1480)</f>
        <v>3157.5</v>
      </c>
    </row>
    <row r="499" spans="2:15" x14ac:dyDescent="0.2">
      <c r="B499" s="1">
        <v>42436</v>
      </c>
      <c r="C499">
        <v>1910</v>
      </c>
      <c r="D499">
        <v>1932</v>
      </c>
      <c r="E499">
        <v>1877.5</v>
      </c>
      <c r="F499">
        <v>1918</v>
      </c>
      <c r="G499">
        <v>6450800</v>
      </c>
      <c r="H499" s="2" t="str">
        <f t="shared" si="37"/>
        <v>高安超え</v>
      </c>
      <c r="I499">
        <v>1</v>
      </c>
      <c r="J499">
        <f t="shared" si="39"/>
        <v>40.5</v>
      </c>
      <c r="K499" t="str">
        <f t="shared" si="35"/>
        <v>高安超え</v>
      </c>
      <c r="L499">
        <f t="shared" si="38"/>
        <v>40.5</v>
      </c>
      <c r="M499" s="1">
        <f t="shared" si="36"/>
        <v>42436</v>
      </c>
      <c r="N499">
        <f>SUM(J499:$J$1480)</f>
        <v>3271.5</v>
      </c>
      <c r="O499">
        <f>SUM(L499:$L$1480)</f>
        <v>3207.5</v>
      </c>
    </row>
    <row r="500" spans="2:15" x14ac:dyDescent="0.2">
      <c r="B500" s="1">
        <v>42433</v>
      </c>
      <c r="C500">
        <v>1867</v>
      </c>
      <c r="D500">
        <v>1901</v>
      </c>
      <c r="E500">
        <v>1850</v>
      </c>
      <c r="F500">
        <v>1883</v>
      </c>
      <c r="G500">
        <v>7439300</v>
      </c>
      <c r="H500" s="2" t="str">
        <f t="shared" si="37"/>
        <v>高安超え</v>
      </c>
      <c r="I500">
        <v>1</v>
      </c>
      <c r="J500">
        <f t="shared" si="39"/>
        <v>35</v>
      </c>
      <c r="K500" t="str">
        <f t="shared" si="35"/>
        <v>高安超え</v>
      </c>
      <c r="L500">
        <f t="shared" si="38"/>
        <v>35</v>
      </c>
      <c r="M500" s="1">
        <f t="shared" si="36"/>
        <v>42433</v>
      </c>
      <c r="N500">
        <f>SUM(J500:$J$1480)</f>
        <v>3231</v>
      </c>
      <c r="O500">
        <f>SUM(L500:$L$1480)</f>
        <v>3167</v>
      </c>
    </row>
    <row r="501" spans="2:15" x14ac:dyDescent="0.2">
      <c r="B501" s="1">
        <v>42432</v>
      </c>
      <c r="C501">
        <v>1803</v>
      </c>
      <c r="D501">
        <v>1859</v>
      </c>
      <c r="E501">
        <v>1800.5</v>
      </c>
      <c r="F501">
        <v>1845.5</v>
      </c>
      <c r="G501">
        <v>4226600</v>
      </c>
      <c r="H501" s="2" t="str">
        <f t="shared" si="37"/>
        <v>高安超え</v>
      </c>
      <c r="I501">
        <v>1</v>
      </c>
      <c r="J501">
        <f t="shared" si="39"/>
        <v>37.5</v>
      </c>
      <c r="K501" t="str">
        <f t="shared" si="35"/>
        <v>高安超え</v>
      </c>
      <c r="L501">
        <f t="shared" si="38"/>
        <v>37.5</v>
      </c>
      <c r="M501" s="1">
        <f t="shared" si="36"/>
        <v>42432</v>
      </c>
      <c r="N501">
        <f>SUM(J501:$J$1480)</f>
        <v>3196</v>
      </c>
      <c r="O501">
        <f>SUM(L501:$L$1480)</f>
        <v>3132</v>
      </c>
    </row>
    <row r="502" spans="2:15" x14ac:dyDescent="0.2">
      <c r="B502" s="1">
        <v>42431</v>
      </c>
      <c r="C502">
        <v>1754.5</v>
      </c>
      <c r="D502">
        <v>1807.5</v>
      </c>
      <c r="E502">
        <v>1741</v>
      </c>
      <c r="F502">
        <v>1789.5</v>
      </c>
      <c r="G502">
        <v>4934100</v>
      </c>
      <c r="H502" s="2" t="str">
        <f t="shared" si="37"/>
        <v>高安超え</v>
      </c>
      <c r="I502">
        <v>1</v>
      </c>
      <c r="J502">
        <f t="shared" si="39"/>
        <v>56</v>
      </c>
      <c r="K502" t="str">
        <f t="shared" si="35"/>
        <v>高安超え</v>
      </c>
      <c r="L502">
        <f t="shared" si="38"/>
        <v>56</v>
      </c>
      <c r="M502" s="1">
        <f t="shared" si="36"/>
        <v>42431</v>
      </c>
      <c r="N502">
        <f>SUM(J502:$J$1480)</f>
        <v>3158.5</v>
      </c>
      <c r="O502">
        <f>SUM(L502:$L$1480)</f>
        <v>3094.5</v>
      </c>
    </row>
    <row r="503" spans="2:15" x14ac:dyDescent="0.2">
      <c r="B503" s="1">
        <v>42430</v>
      </c>
      <c r="C503">
        <v>1712.5</v>
      </c>
      <c r="D503">
        <v>1722</v>
      </c>
      <c r="E503">
        <v>1663.5</v>
      </c>
      <c r="F503">
        <v>1695.5</v>
      </c>
      <c r="G503">
        <v>3897800</v>
      </c>
      <c r="H503" s="2" t="str">
        <f t="shared" si="37"/>
        <v>高安割れ</v>
      </c>
      <c r="I503">
        <v>1</v>
      </c>
      <c r="J503">
        <f t="shared" si="39"/>
        <v>-94</v>
      </c>
      <c r="K503" t="str">
        <f t="shared" si="35"/>
        <v>高安割れ</v>
      </c>
      <c r="L503">
        <f t="shared" si="38"/>
        <v>-94</v>
      </c>
      <c r="M503" s="1">
        <f t="shared" si="36"/>
        <v>42430</v>
      </c>
      <c r="N503">
        <f>SUM(J503:$J$1480)</f>
        <v>3102.5</v>
      </c>
      <c r="O503">
        <f>SUM(L503:$L$1480)</f>
        <v>3038.5</v>
      </c>
    </row>
    <row r="504" spans="2:15" x14ac:dyDescent="0.2">
      <c r="B504" s="1">
        <v>42429</v>
      </c>
      <c r="C504">
        <v>1777</v>
      </c>
      <c r="D504">
        <v>1785.5</v>
      </c>
      <c r="E504">
        <v>1718.5</v>
      </c>
      <c r="F504">
        <v>1718.5</v>
      </c>
      <c r="G504">
        <v>4526800</v>
      </c>
      <c r="H504" s="2" t="str">
        <f t="shared" si="37"/>
        <v/>
      </c>
      <c r="I504">
        <v>1</v>
      </c>
      <c r="J504">
        <f t="shared" si="39"/>
        <v>-23</v>
      </c>
      <c r="K504" t="str">
        <f t="shared" si="35"/>
        <v/>
      </c>
      <c r="L504">
        <f t="shared" si="38"/>
        <v>-23</v>
      </c>
      <c r="M504" s="1">
        <f t="shared" si="36"/>
        <v>42429</v>
      </c>
      <c r="N504">
        <f>SUM(J504:$J$1480)</f>
        <v>3196.5</v>
      </c>
      <c r="O504">
        <f>SUM(L504:$L$1480)</f>
        <v>3132.5</v>
      </c>
    </row>
    <row r="505" spans="2:15" x14ac:dyDescent="0.2">
      <c r="B505" s="1">
        <v>42426</v>
      </c>
      <c r="C505">
        <v>1752</v>
      </c>
      <c r="D505">
        <v>1769.5</v>
      </c>
      <c r="E505">
        <v>1740.5</v>
      </c>
      <c r="F505">
        <v>1753</v>
      </c>
      <c r="G505">
        <v>2575200</v>
      </c>
      <c r="H505" s="2" t="str">
        <f t="shared" si="37"/>
        <v/>
      </c>
      <c r="I505">
        <v>1</v>
      </c>
      <c r="J505">
        <f t="shared" si="39"/>
        <v>-34.5</v>
      </c>
      <c r="K505" t="str">
        <f t="shared" si="35"/>
        <v/>
      </c>
      <c r="L505">
        <f t="shared" si="38"/>
        <v>-34.5</v>
      </c>
      <c r="M505" s="1">
        <f t="shared" si="36"/>
        <v>42426</v>
      </c>
      <c r="N505">
        <f>SUM(J505:$J$1480)</f>
        <v>3219.5</v>
      </c>
      <c r="O505">
        <f>SUM(L505:$L$1480)</f>
        <v>3155.5</v>
      </c>
    </row>
    <row r="506" spans="2:15" x14ac:dyDescent="0.2">
      <c r="B506" s="1">
        <v>42425</v>
      </c>
      <c r="C506">
        <v>1757.5</v>
      </c>
      <c r="D506">
        <v>1782</v>
      </c>
      <c r="E506">
        <v>1721</v>
      </c>
      <c r="F506">
        <v>1747.5</v>
      </c>
      <c r="G506">
        <v>4923700</v>
      </c>
      <c r="H506" s="2" t="str">
        <f t="shared" si="37"/>
        <v/>
      </c>
      <c r="I506">
        <v>1</v>
      </c>
      <c r="J506">
        <f t="shared" si="39"/>
        <v>5.5</v>
      </c>
      <c r="K506" t="str">
        <f t="shared" si="35"/>
        <v/>
      </c>
      <c r="L506">
        <f t="shared" si="38"/>
        <v>5.5</v>
      </c>
      <c r="M506" s="1">
        <f t="shared" si="36"/>
        <v>42425</v>
      </c>
      <c r="N506">
        <f>SUM(J506:$J$1480)</f>
        <v>3254</v>
      </c>
      <c r="O506">
        <f>SUM(L506:$L$1480)</f>
        <v>3190</v>
      </c>
    </row>
    <row r="507" spans="2:15" x14ac:dyDescent="0.2">
      <c r="B507" s="1">
        <v>42424</v>
      </c>
      <c r="C507">
        <v>1756</v>
      </c>
      <c r="D507">
        <v>1771.5</v>
      </c>
      <c r="E507">
        <v>1732.5</v>
      </c>
      <c r="F507">
        <v>1771.5</v>
      </c>
      <c r="G507">
        <v>4748800</v>
      </c>
      <c r="H507" s="2" t="str">
        <f t="shared" si="37"/>
        <v>高安割れ</v>
      </c>
      <c r="I507">
        <v>1</v>
      </c>
      <c r="J507">
        <f t="shared" si="39"/>
        <v>24</v>
      </c>
      <c r="K507" t="str">
        <f t="shared" si="35"/>
        <v>高安割れ</v>
      </c>
      <c r="L507">
        <f t="shared" si="38"/>
        <v>24</v>
      </c>
      <c r="M507" s="1">
        <f t="shared" si="36"/>
        <v>42424</v>
      </c>
      <c r="N507">
        <f>SUM(J507:$J$1480)</f>
        <v>3248.5</v>
      </c>
      <c r="O507">
        <f>SUM(L507:$L$1480)</f>
        <v>3184.5</v>
      </c>
    </row>
    <row r="508" spans="2:15" x14ac:dyDescent="0.2">
      <c r="B508" s="1">
        <v>42423</v>
      </c>
      <c r="C508">
        <v>1761.5</v>
      </c>
      <c r="D508">
        <v>1810</v>
      </c>
      <c r="E508">
        <v>1755.5</v>
      </c>
      <c r="F508">
        <v>1765.5</v>
      </c>
      <c r="G508">
        <v>4014700</v>
      </c>
      <c r="H508" s="2" t="str">
        <f t="shared" si="37"/>
        <v>高安超え</v>
      </c>
      <c r="I508">
        <v>1</v>
      </c>
      <c r="J508">
        <f t="shared" si="39"/>
        <v>6</v>
      </c>
      <c r="K508" t="str">
        <f t="shared" si="35"/>
        <v>高安超え</v>
      </c>
      <c r="L508">
        <f t="shared" si="38"/>
        <v>6</v>
      </c>
      <c r="M508" s="1">
        <f t="shared" si="36"/>
        <v>42423</v>
      </c>
      <c r="N508">
        <f>SUM(J508:$J$1480)</f>
        <v>3224.5</v>
      </c>
      <c r="O508">
        <f>SUM(L508:$L$1480)</f>
        <v>3160.5</v>
      </c>
    </row>
    <row r="509" spans="2:15" x14ac:dyDescent="0.2">
      <c r="B509" s="1">
        <v>42422</v>
      </c>
      <c r="C509">
        <v>1740.5</v>
      </c>
      <c r="D509">
        <v>1768</v>
      </c>
      <c r="E509">
        <v>1716.5</v>
      </c>
      <c r="F509">
        <v>1741.5</v>
      </c>
      <c r="G509">
        <v>4350300</v>
      </c>
      <c r="H509" s="2" t="str">
        <f t="shared" si="37"/>
        <v>高安割れ</v>
      </c>
      <c r="I509">
        <v>1</v>
      </c>
      <c r="J509">
        <f t="shared" si="39"/>
        <v>-24</v>
      </c>
      <c r="K509" t="str">
        <f t="shared" si="35"/>
        <v>高安割れ</v>
      </c>
      <c r="L509">
        <f t="shared" si="38"/>
        <v>-24</v>
      </c>
      <c r="M509" s="1">
        <f t="shared" si="36"/>
        <v>42422</v>
      </c>
      <c r="N509">
        <f>SUM(J509:$J$1480)</f>
        <v>3218.5</v>
      </c>
      <c r="O509">
        <f>SUM(L509:$L$1480)</f>
        <v>3154.5</v>
      </c>
    </row>
    <row r="510" spans="2:15" x14ac:dyDescent="0.2">
      <c r="B510" s="1">
        <v>42419</v>
      </c>
      <c r="C510">
        <v>1781.5</v>
      </c>
      <c r="D510">
        <v>1781.5</v>
      </c>
      <c r="E510">
        <v>1728.5</v>
      </c>
      <c r="F510">
        <v>1752.5</v>
      </c>
      <c r="G510">
        <v>5411500</v>
      </c>
      <c r="H510" s="2" t="str">
        <f t="shared" si="37"/>
        <v>高安割れ</v>
      </c>
      <c r="I510">
        <v>1</v>
      </c>
      <c r="J510">
        <f t="shared" si="39"/>
        <v>11</v>
      </c>
      <c r="K510" t="str">
        <f t="shared" si="35"/>
        <v>高安割れ</v>
      </c>
      <c r="L510">
        <f t="shared" si="38"/>
        <v>11</v>
      </c>
      <c r="M510" s="1">
        <f t="shared" si="36"/>
        <v>42419</v>
      </c>
      <c r="N510">
        <f>SUM(J510:$J$1480)</f>
        <v>3242.5</v>
      </c>
      <c r="O510">
        <f>SUM(L510:$L$1480)</f>
        <v>3178.5</v>
      </c>
    </row>
    <row r="511" spans="2:15" x14ac:dyDescent="0.2">
      <c r="B511" s="1">
        <v>42418</v>
      </c>
      <c r="C511">
        <v>1795</v>
      </c>
      <c r="D511">
        <v>1832.5</v>
      </c>
      <c r="E511">
        <v>1779.5</v>
      </c>
      <c r="F511">
        <v>1815</v>
      </c>
      <c r="G511">
        <v>5301800</v>
      </c>
      <c r="H511" s="2" t="str">
        <f t="shared" si="37"/>
        <v>高安超え</v>
      </c>
      <c r="I511">
        <v>1</v>
      </c>
      <c r="J511">
        <f t="shared" si="39"/>
        <v>-62.5</v>
      </c>
      <c r="K511" t="str">
        <f t="shared" si="35"/>
        <v>高安超え</v>
      </c>
      <c r="L511">
        <f t="shared" si="38"/>
        <v>-62.5</v>
      </c>
      <c r="M511" s="1">
        <f t="shared" si="36"/>
        <v>42418</v>
      </c>
      <c r="N511">
        <f>SUM(J511:$J$1480)</f>
        <v>3231.5</v>
      </c>
      <c r="O511">
        <f>SUM(L511:$L$1480)</f>
        <v>3167.5</v>
      </c>
    </row>
    <row r="512" spans="2:15" x14ac:dyDescent="0.2">
      <c r="B512" s="1">
        <v>42417</v>
      </c>
      <c r="C512">
        <v>1760</v>
      </c>
      <c r="D512">
        <v>1792.5</v>
      </c>
      <c r="E512">
        <v>1701</v>
      </c>
      <c r="F512">
        <v>1729.5</v>
      </c>
      <c r="G512">
        <v>4959400</v>
      </c>
      <c r="H512" s="2" t="str">
        <f t="shared" si="37"/>
        <v/>
      </c>
      <c r="I512">
        <v>1</v>
      </c>
      <c r="J512">
        <f t="shared" si="39"/>
        <v>85.5</v>
      </c>
      <c r="K512" t="str">
        <f t="shared" si="35"/>
        <v/>
      </c>
      <c r="L512">
        <f t="shared" si="38"/>
        <v>85.5</v>
      </c>
      <c r="M512" s="1">
        <f t="shared" si="36"/>
        <v>42417</v>
      </c>
      <c r="N512">
        <f>SUM(J512:$J$1480)</f>
        <v>3294</v>
      </c>
      <c r="O512">
        <f>SUM(L512:$L$1480)</f>
        <v>3230</v>
      </c>
    </row>
    <row r="513" spans="2:15" x14ac:dyDescent="0.2">
      <c r="B513" s="1">
        <v>42416</v>
      </c>
      <c r="C513">
        <v>1722</v>
      </c>
      <c r="D513">
        <v>1782</v>
      </c>
      <c r="E513">
        <v>1722</v>
      </c>
      <c r="F513">
        <v>1758</v>
      </c>
      <c r="G513">
        <v>4911500</v>
      </c>
      <c r="H513" s="2" t="str">
        <f t="shared" si="37"/>
        <v>高安超え</v>
      </c>
      <c r="I513">
        <v>1</v>
      </c>
      <c r="J513">
        <f t="shared" si="39"/>
        <v>-28.5</v>
      </c>
      <c r="K513" t="str">
        <f t="shared" si="35"/>
        <v>高安超え</v>
      </c>
      <c r="L513">
        <f t="shared" si="38"/>
        <v>-28.5</v>
      </c>
      <c r="M513" s="1">
        <f t="shared" si="36"/>
        <v>42416</v>
      </c>
      <c r="N513">
        <f>SUM(J513:$J$1480)</f>
        <v>3208.5</v>
      </c>
      <c r="O513">
        <f>SUM(L513:$L$1480)</f>
        <v>3144.5</v>
      </c>
    </row>
    <row r="514" spans="2:15" x14ac:dyDescent="0.2">
      <c r="B514" s="1">
        <v>42415</v>
      </c>
      <c r="C514">
        <v>1670</v>
      </c>
      <c r="D514">
        <v>1748.5</v>
      </c>
      <c r="E514">
        <v>1651</v>
      </c>
      <c r="F514">
        <v>1725.5</v>
      </c>
      <c r="G514">
        <v>6074000</v>
      </c>
      <c r="H514" s="2" t="str">
        <f t="shared" si="37"/>
        <v>高安超え</v>
      </c>
      <c r="I514">
        <v>1</v>
      </c>
      <c r="J514">
        <f t="shared" si="39"/>
        <v>32.5</v>
      </c>
      <c r="K514" t="str">
        <f t="shared" si="35"/>
        <v>高安超え</v>
      </c>
      <c r="L514">
        <f t="shared" si="38"/>
        <v>32.5</v>
      </c>
      <c r="M514" s="1">
        <f t="shared" si="36"/>
        <v>42415</v>
      </c>
      <c r="N514">
        <f>SUM(J514:$J$1480)</f>
        <v>3237</v>
      </c>
      <c r="O514">
        <f>SUM(L514:$L$1480)</f>
        <v>3173</v>
      </c>
    </row>
    <row r="515" spans="2:15" x14ac:dyDescent="0.2">
      <c r="B515" s="1">
        <v>42412</v>
      </c>
      <c r="C515">
        <v>1584.5</v>
      </c>
      <c r="D515">
        <v>1601</v>
      </c>
      <c r="E515">
        <v>1557.5</v>
      </c>
      <c r="F515">
        <v>1566.5</v>
      </c>
      <c r="G515">
        <v>9376500</v>
      </c>
      <c r="H515" s="2" t="str">
        <f t="shared" si="37"/>
        <v>高安割れ</v>
      </c>
      <c r="I515">
        <v>1</v>
      </c>
      <c r="J515">
        <f t="shared" si="39"/>
        <v>-159</v>
      </c>
      <c r="K515" t="str">
        <f t="shared" si="35"/>
        <v>高安割れ</v>
      </c>
      <c r="L515">
        <f t="shared" si="38"/>
        <v>-159</v>
      </c>
      <c r="M515" s="1">
        <f t="shared" si="36"/>
        <v>42412</v>
      </c>
      <c r="N515">
        <f>SUM(J515:$J$1480)</f>
        <v>3204.5</v>
      </c>
      <c r="O515">
        <f>SUM(L515:$L$1480)</f>
        <v>3140.5</v>
      </c>
    </row>
    <row r="516" spans="2:15" x14ac:dyDescent="0.2">
      <c r="B516" s="1">
        <v>42410</v>
      </c>
      <c r="C516">
        <v>1699.5</v>
      </c>
      <c r="D516">
        <v>1704.5</v>
      </c>
      <c r="E516">
        <v>1629</v>
      </c>
      <c r="F516">
        <v>1650.5</v>
      </c>
      <c r="G516">
        <v>5815000</v>
      </c>
      <c r="H516" s="2" t="str">
        <f t="shared" si="37"/>
        <v>高安割れ</v>
      </c>
      <c r="I516">
        <v>1</v>
      </c>
      <c r="J516">
        <f t="shared" si="39"/>
        <v>84</v>
      </c>
      <c r="K516" t="str">
        <f t="shared" si="35"/>
        <v>高安割れ</v>
      </c>
      <c r="L516">
        <f t="shared" si="38"/>
        <v>84</v>
      </c>
      <c r="M516" s="1">
        <f t="shared" si="36"/>
        <v>42410</v>
      </c>
      <c r="N516">
        <f>SUM(J516:$J$1480)</f>
        <v>3363.5</v>
      </c>
      <c r="O516">
        <f>SUM(L516:$L$1480)</f>
        <v>3299.5</v>
      </c>
    </row>
    <row r="517" spans="2:15" x14ac:dyDescent="0.2">
      <c r="B517" s="1">
        <v>42409</v>
      </c>
      <c r="C517">
        <v>1745.5</v>
      </c>
      <c r="D517">
        <v>1750</v>
      </c>
      <c r="E517">
        <v>1691.5</v>
      </c>
      <c r="F517">
        <v>1698.5</v>
      </c>
      <c r="G517">
        <v>5532000</v>
      </c>
      <c r="H517" s="2" t="str">
        <f t="shared" si="37"/>
        <v>高安割れ</v>
      </c>
      <c r="I517">
        <v>1</v>
      </c>
      <c r="J517">
        <f t="shared" si="39"/>
        <v>48</v>
      </c>
      <c r="K517" t="str">
        <f t="shared" si="35"/>
        <v>高安割れ</v>
      </c>
      <c r="L517">
        <f t="shared" si="38"/>
        <v>48</v>
      </c>
      <c r="M517" s="1">
        <f t="shared" si="36"/>
        <v>42409</v>
      </c>
      <c r="N517">
        <f>SUM(J517:$J$1480)</f>
        <v>3279.5</v>
      </c>
      <c r="O517">
        <f>SUM(L517:$L$1480)</f>
        <v>3215.5</v>
      </c>
    </row>
    <row r="518" spans="2:15" x14ac:dyDescent="0.2">
      <c r="B518" s="1">
        <v>42408</v>
      </c>
      <c r="C518">
        <v>1737.5</v>
      </c>
      <c r="D518">
        <v>1807.5</v>
      </c>
      <c r="E518">
        <v>1730.5</v>
      </c>
      <c r="F518">
        <v>1791.5</v>
      </c>
      <c r="G518">
        <v>5145000</v>
      </c>
      <c r="H518" s="2" t="str">
        <f t="shared" si="37"/>
        <v>高安超え</v>
      </c>
      <c r="I518">
        <v>1</v>
      </c>
      <c r="J518">
        <f t="shared" si="39"/>
        <v>-93</v>
      </c>
      <c r="K518" t="str">
        <f t="shared" si="35"/>
        <v>高安超え</v>
      </c>
      <c r="L518">
        <f t="shared" si="38"/>
        <v>-93</v>
      </c>
      <c r="M518" s="1">
        <f t="shared" si="36"/>
        <v>42408</v>
      </c>
      <c r="N518">
        <f>SUM(J518:$J$1480)</f>
        <v>3231.5</v>
      </c>
      <c r="O518">
        <f>SUM(L518:$L$1480)</f>
        <v>3167.5</v>
      </c>
    </row>
    <row r="519" spans="2:15" x14ac:dyDescent="0.2">
      <c r="B519" s="1">
        <v>42405</v>
      </c>
      <c r="C519">
        <v>1690</v>
      </c>
      <c r="D519">
        <v>1753</v>
      </c>
      <c r="E519">
        <v>1686</v>
      </c>
      <c r="F519">
        <v>1746.5</v>
      </c>
      <c r="G519">
        <v>6161600</v>
      </c>
      <c r="H519" s="2" t="str">
        <f t="shared" si="37"/>
        <v>高安超え</v>
      </c>
      <c r="I519">
        <v>1</v>
      </c>
      <c r="J519">
        <f t="shared" si="39"/>
        <v>45</v>
      </c>
      <c r="K519" t="str">
        <f t="shared" ref="K519:K582" si="40">IF(AND(D519&lt;=D520,E519&lt;E520),"高安割れ",IF(AND(D519&gt;D520,E519&gt;E520),"高安超え",""))</f>
        <v>高安超え</v>
      </c>
      <c r="L519">
        <f t="shared" si="38"/>
        <v>45</v>
      </c>
      <c r="M519" s="1">
        <f t="shared" ref="M519:M582" si="41">+B519</f>
        <v>42405</v>
      </c>
      <c r="N519">
        <f>SUM(J519:$J$1480)</f>
        <v>3324.5</v>
      </c>
      <c r="O519">
        <f>SUM(L519:$L$1480)</f>
        <v>3260.5</v>
      </c>
    </row>
    <row r="520" spans="2:15" x14ac:dyDescent="0.2">
      <c r="B520" s="1">
        <v>42404</v>
      </c>
      <c r="C520">
        <v>1688.5</v>
      </c>
      <c r="D520">
        <v>1726</v>
      </c>
      <c r="E520">
        <v>1666</v>
      </c>
      <c r="F520">
        <v>1700.5</v>
      </c>
      <c r="G520">
        <v>4588200</v>
      </c>
      <c r="H520" s="2" t="str">
        <f t="shared" ref="H520:H583" si="42">IF(AND(D520&lt;D521,E520&lt;E521),"高安割れ",IF(AND(D520&gt;D521,E520&gt;E521),"高安超え",""))</f>
        <v>高安割れ</v>
      </c>
      <c r="I520">
        <v>1</v>
      </c>
      <c r="J520">
        <f t="shared" si="39"/>
        <v>-46</v>
      </c>
      <c r="K520" t="str">
        <f t="shared" si="40"/>
        <v>高安割れ</v>
      </c>
      <c r="L520">
        <f t="shared" ref="L520:L583" si="43">IF(K520="高安割れ",(F520-F519)*I520,(F519-F520)*I520)</f>
        <v>-46</v>
      </c>
      <c r="M520" s="1">
        <f t="shared" si="41"/>
        <v>42404</v>
      </c>
      <c r="N520">
        <f>SUM(J520:$J$1480)</f>
        <v>3279.5</v>
      </c>
      <c r="O520">
        <f>SUM(L520:$L$1480)</f>
        <v>3215.5</v>
      </c>
    </row>
    <row r="521" spans="2:15" x14ac:dyDescent="0.2">
      <c r="B521" s="1">
        <v>42403</v>
      </c>
      <c r="C521">
        <v>1758</v>
      </c>
      <c r="D521">
        <v>1764</v>
      </c>
      <c r="E521">
        <v>1686</v>
      </c>
      <c r="F521">
        <v>1698</v>
      </c>
      <c r="G521">
        <v>6902300</v>
      </c>
      <c r="H521" s="2" t="str">
        <f t="shared" si="42"/>
        <v>高安割れ</v>
      </c>
      <c r="I521">
        <v>1</v>
      </c>
      <c r="J521">
        <f t="shared" ref="J521:J584" si="44">IF(H521="高安割れ",(F521-F520)*I521,(F520-F521)*I521)</f>
        <v>-2.5</v>
      </c>
      <c r="K521" t="str">
        <f t="shared" si="40"/>
        <v>高安割れ</v>
      </c>
      <c r="L521">
        <f t="shared" si="43"/>
        <v>-2.5</v>
      </c>
      <c r="M521" s="1">
        <f t="shared" si="41"/>
        <v>42403</v>
      </c>
      <c r="N521">
        <f>SUM(J521:$J$1480)</f>
        <v>3325.5</v>
      </c>
      <c r="O521">
        <f>SUM(L521:$L$1480)</f>
        <v>3261.5</v>
      </c>
    </row>
    <row r="522" spans="2:15" x14ac:dyDescent="0.2">
      <c r="B522" s="1">
        <v>42402</v>
      </c>
      <c r="C522">
        <v>1825</v>
      </c>
      <c r="D522">
        <v>1844.5</v>
      </c>
      <c r="E522">
        <v>1805</v>
      </c>
      <c r="F522">
        <v>1812</v>
      </c>
      <c r="G522">
        <v>4359700</v>
      </c>
      <c r="H522" s="2" t="str">
        <f t="shared" si="42"/>
        <v>高安割れ</v>
      </c>
      <c r="I522">
        <v>1</v>
      </c>
      <c r="J522">
        <f t="shared" si="44"/>
        <v>114</v>
      </c>
      <c r="K522" t="str">
        <f t="shared" si="40"/>
        <v>高安割れ</v>
      </c>
      <c r="L522">
        <f t="shared" si="43"/>
        <v>114</v>
      </c>
      <c r="M522" s="1">
        <f t="shared" si="41"/>
        <v>42402</v>
      </c>
      <c r="N522">
        <f>SUM(J522:$J$1480)</f>
        <v>3328</v>
      </c>
      <c r="O522">
        <f>SUM(L522:$L$1480)</f>
        <v>3264</v>
      </c>
    </row>
    <row r="523" spans="2:15" x14ac:dyDescent="0.2">
      <c r="B523" s="1">
        <v>42401</v>
      </c>
      <c r="C523">
        <v>1806</v>
      </c>
      <c r="D523">
        <v>1863</v>
      </c>
      <c r="E523">
        <v>1806</v>
      </c>
      <c r="F523">
        <v>1849</v>
      </c>
      <c r="G523">
        <v>6651300</v>
      </c>
      <c r="H523" s="2" t="str">
        <f t="shared" si="42"/>
        <v>高安超え</v>
      </c>
      <c r="I523">
        <v>1</v>
      </c>
      <c r="J523">
        <f t="shared" si="44"/>
        <v>-37</v>
      </c>
      <c r="K523" t="str">
        <f t="shared" si="40"/>
        <v>高安超え</v>
      </c>
      <c r="L523">
        <f t="shared" si="43"/>
        <v>-37</v>
      </c>
      <c r="M523" s="1">
        <f t="shared" si="41"/>
        <v>42401</v>
      </c>
      <c r="N523">
        <f>SUM(J523:$J$1480)</f>
        <v>3214</v>
      </c>
      <c r="O523">
        <f>SUM(L523:$L$1480)</f>
        <v>3150</v>
      </c>
    </row>
    <row r="524" spans="2:15" x14ac:dyDescent="0.2">
      <c r="B524" s="1">
        <v>42398</v>
      </c>
      <c r="C524">
        <v>1666.5</v>
      </c>
      <c r="D524">
        <v>1790</v>
      </c>
      <c r="E524">
        <v>1650</v>
      </c>
      <c r="F524">
        <v>1770.5</v>
      </c>
      <c r="G524">
        <v>10440500</v>
      </c>
      <c r="H524" s="2" t="str">
        <f t="shared" si="42"/>
        <v/>
      </c>
      <c r="I524">
        <v>1</v>
      </c>
      <c r="J524">
        <f t="shared" si="44"/>
        <v>78.5</v>
      </c>
      <c r="K524" t="str">
        <f t="shared" si="40"/>
        <v/>
      </c>
      <c r="L524">
        <f t="shared" si="43"/>
        <v>78.5</v>
      </c>
      <c r="M524" s="1">
        <f t="shared" si="41"/>
        <v>42398</v>
      </c>
      <c r="N524">
        <f>SUM(J524:$J$1480)</f>
        <v>3251</v>
      </c>
      <c r="O524">
        <f>SUM(L524:$L$1480)</f>
        <v>3187</v>
      </c>
    </row>
    <row r="525" spans="2:15" x14ac:dyDescent="0.2">
      <c r="B525" s="1">
        <v>42397</v>
      </c>
      <c r="C525">
        <v>1721</v>
      </c>
      <c r="D525">
        <v>1729.5</v>
      </c>
      <c r="E525">
        <v>1681.5</v>
      </c>
      <c r="F525">
        <v>1687</v>
      </c>
      <c r="G525">
        <v>5544500</v>
      </c>
      <c r="H525" s="2" t="str">
        <f t="shared" si="42"/>
        <v>高安割れ</v>
      </c>
      <c r="I525">
        <v>1</v>
      </c>
      <c r="J525">
        <f t="shared" si="44"/>
        <v>-83.5</v>
      </c>
      <c r="K525" t="str">
        <f t="shared" si="40"/>
        <v>高安割れ</v>
      </c>
      <c r="L525">
        <f t="shared" si="43"/>
        <v>-83.5</v>
      </c>
      <c r="M525" s="1">
        <f t="shared" si="41"/>
        <v>42397</v>
      </c>
      <c r="N525">
        <f>SUM(J525:$J$1480)</f>
        <v>3172.5</v>
      </c>
      <c r="O525">
        <f>SUM(L525:$L$1480)</f>
        <v>3108.5</v>
      </c>
    </row>
    <row r="526" spans="2:15" x14ac:dyDescent="0.2">
      <c r="B526" s="1">
        <v>42396</v>
      </c>
      <c r="C526">
        <v>1729</v>
      </c>
      <c r="D526">
        <v>1753.5</v>
      </c>
      <c r="E526">
        <v>1721</v>
      </c>
      <c r="F526">
        <v>1746</v>
      </c>
      <c r="G526">
        <v>4158700</v>
      </c>
      <c r="H526" s="2" t="str">
        <f t="shared" si="42"/>
        <v>高安超え</v>
      </c>
      <c r="I526">
        <v>1</v>
      </c>
      <c r="J526">
        <f t="shared" si="44"/>
        <v>-59</v>
      </c>
      <c r="K526" t="str">
        <f t="shared" si="40"/>
        <v>高安超え</v>
      </c>
      <c r="L526">
        <f t="shared" si="43"/>
        <v>-59</v>
      </c>
      <c r="M526" s="1">
        <f t="shared" si="41"/>
        <v>42396</v>
      </c>
      <c r="N526">
        <f>SUM(J526:$J$1480)</f>
        <v>3256</v>
      </c>
      <c r="O526">
        <f>SUM(L526:$L$1480)</f>
        <v>3192</v>
      </c>
    </row>
    <row r="527" spans="2:15" x14ac:dyDescent="0.2">
      <c r="B527" s="1">
        <v>42395</v>
      </c>
      <c r="C527">
        <v>1715</v>
      </c>
      <c r="D527">
        <v>1718.5</v>
      </c>
      <c r="E527">
        <v>1684</v>
      </c>
      <c r="F527">
        <v>1690</v>
      </c>
      <c r="G527">
        <v>3682700</v>
      </c>
      <c r="H527" s="2" t="str">
        <f t="shared" si="42"/>
        <v>高安割れ</v>
      </c>
      <c r="I527">
        <v>1</v>
      </c>
      <c r="J527">
        <f t="shared" si="44"/>
        <v>-56</v>
      </c>
      <c r="K527" t="str">
        <f t="shared" si="40"/>
        <v>高安割れ</v>
      </c>
      <c r="L527">
        <f t="shared" si="43"/>
        <v>-56</v>
      </c>
      <c r="M527" s="1">
        <f t="shared" si="41"/>
        <v>42395</v>
      </c>
      <c r="N527">
        <f>SUM(J527:$J$1480)</f>
        <v>3315</v>
      </c>
      <c r="O527">
        <f>SUM(L527:$L$1480)</f>
        <v>3251</v>
      </c>
    </row>
    <row r="528" spans="2:15" x14ac:dyDescent="0.2">
      <c r="B528" s="1">
        <v>42394</v>
      </c>
      <c r="C528">
        <v>1769.5</v>
      </c>
      <c r="D528">
        <v>1775.5</v>
      </c>
      <c r="E528">
        <v>1735.5</v>
      </c>
      <c r="F528">
        <v>1753.5</v>
      </c>
      <c r="G528">
        <v>3335400</v>
      </c>
      <c r="H528" s="2" t="str">
        <f t="shared" si="42"/>
        <v>高安超え</v>
      </c>
      <c r="I528">
        <v>1</v>
      </c>
      <c r="J528">
        <f t="shared" si="44"/>
        <v>-63.5</v>
      </c>
      <c r="K528" t="str">
        <f t="shared" si="40"/>
        <v>高安超え</v>
      </c>
      <c r="L528">
        <f t="shared" si="43"/>
        <v>-63.5</v>
      </c>
      <c r="M528" s="1">
        <f t="shared" si="41"/>
        <v>42394</v>
      </c>
      <c r="N528">
        <f>SUM(J528:$J$1480)</f>
        <v>3371</v>
      </c>
      <c r="O528">
        <f>SUM(L528:$L$1480)</f>
        <v>3307</v>
      </c>
    </row>
    <row r="529" spans="2:15" x14ac:dyDescent="0.2">
      <c r="B529" s="1">
        <v>42391</v>
      </c>
      <c r="C529">
        <v>1710</v>
      </c>
      <c r="D529">
        <v>1748</v>
      </c>
      <c r="E529">
        <v>1703.5</v>
      </c>
      <c r="F529">
        <v>1742</v>
      </c>
      <c r="G529">
        <v>4558300</v>
      </c>
      <c r="H529" s="2" t="str">
        <f t="shared" si="42"/>
        <v/>
      </c>
      <c r="I529">
        <v>1</v>
      </c>
      <c r="J529">
        <f t="shared" si="44"/>
        <v>11.5</v>
      </c>
      <c r="K529" t="str">
        <f t="shared" si="40"/>
        <v/>
      </c>
      <c r="L529">
        <f t="shared" si="43"/>
        <v>11.5</v>
      </c>
      <c r="M529" s="1">
        <f t="shared" si="41"/>
        <v>42391</v>
      </c>
      <c r="N529">
        <f>SUM(J529:$J$1480)</f>
        <v>3434.5</v>
      </c>
      <c r="O529">
        <f>SUM(L529:$L$1480)</f>
        <v>3370.5</v>
      </c>
    </row>
    <row r="530" spans="2:15" x14ac:dyDescent="0.2">
      <c r="B530" s="1">
        <v>42390</v>
      </c>
      <c r="C530">
        <v>1710</v>
      </c>
      <c r="D530">
        <v>1749.5</v>
      </c>
      <c r="E530">
        <v>1666.5</v>
      </c>
      <c r="F530">
        <v>1666.5</v>
      </c>
      <c r="G530">
        <v>5195500</v>
      </c>
      <c r="H530" s="2" t="str">
        <f t="shared" si="42"/>
        <v>高安割れ</v>
      </c>
      <c r="I530">
        <v>1</v>
      </c>
      <c r="J530">
        <f t="shared" si="44"/>
        <v>-75.5</v>
      </c>
      <c r="K530" t="str">
        <f t="shared" si="40"/>
        <v>高安割れ</v>
      </c>
      <c r="L530">
        <f t="shared" si="43"/>
        <v>-75.5</v>
      </c>
      <c r="M530" s="1">
        <f t="shared" si="41"/>
        <v>42390</v>
      </c>
      <c r="N530">
        <f>SUM(J530:$J$1480)</f>
        <v>3423</v>
      </c>
      <c r="O530">
        <f>SUM(L530:$L$1480)</f>
        <v>3359</v>
      </c>
    </row>
    <row r="531" spans="2:15" x14ac:dyDescent="0.2">
      <c r="B531" s="1">
        <v>42389</v>
      </c>
      <c r="C531">
        <v>1768</v>
      </c>
      <c r="D531">
        <v>1773</v>
      </c>
      <c r="E531">
        <v>1702.5</v>
      </c>
      <c r="F531">
        <v>1703</v>
      </c>
      <c r="G531">
        <v>4216900</v>
      </c>
      <c r="H531" s="2" t="str">
        <f t="shared" si="42"/>
        <v>高安割れ</v>
      </c>
      <c r="I531">
        <v>1</v>
      </c>
      <c r="J531">
        <f t="shared" si="44"/>
        <v>36.5</v>
      </c>
      <c r="K531" t="str">
        <f t="shared" si="40"/>
        <v>高安割れ</v>
      </c>
      <c r="L531">
        <f t="shared" si="43"/>
        <v>36.5</v>
      </c>
      <c r="M531" s="1">
        <f t="shared" si="41"/>
        <v>42389</v>
      </c>
      <c r="N531">
        <f>SUM(J531:$J$1480)</f>
        <v>3498.5</v>
      </c>
      <c r="O531">
        <f>SUM(L531:$L$1480)</f>
        <v>3434.5</v>
      </c>
    </row>
    <row r="532" spans="2:15" x14ac:dyDescent="0.2">
      <c r="B532" s="1">
        <v>42388</v>
      </c>
      <c r="C532">
        <v>1753</v>
      </c>
      <c r="D532">
        <v>1787</v>
      </c>
      <c r="E532">
        <v>1732.5</v>
      </c>
      <c r="F532">
        <v>1769</v>
      </c>
      <c r="G532">
        <v>3639300</v>
      </c>
      <c r="H532" s="2" t="str">
        <f t="shared" si="42"/>
        <v>高安超え</v>
      </c>
      <c r="I532">
        <v>1</v>
      </c>
      <c r="J532">
        <f t="shared" si="44"/>
        <v>-66</v>
      </c>
      <c r="K532" t="str">
        <f t="shared" si="40"/>
        <v>高安超え</v>
      </c>
      <c r="L532">
        <f t="shared" si="43"/>
        <v>-66</v>
      </c>
      <c r="M532" s="1">
        <f t="shared" si="41"/>
        <v>42388</v>
      </c>
      <c r="N532">
        <f>SUM(J532:$J$1480)</f>
        <v>3462</v>
      </c>
      <c r="O532">
        <f>SUM(L532:$L$1480)</f>
        <v>3398</v>
      </c>
    </row>
    <row r="533" spans="2:15" x14ac:dyDescent="0.2">
      <c r="B533" s="1">
        <v>42387</v>
      </c>
      <c r="C533">
        <v>1724</v>
      </c>
      <c r="D533">
        <v>1763</v>
      </c>
      <c r="E533">
        <v>1713</v>
      </c>
      <c r="F533">
        <v>1755</v>
      </c>
      <c r="G533">
        <v>4256900</v>
      </c>
      <c r="H533" s="2" t="str">
        <f t="shared" si="42"/>
        <v>高安割れ</v>
      </c>
      <c r="I533">
        <v>1</v>
      </c>
      <c r="J533">
        <f t="shared" si="44"/>
        <v>-14</v>
      </c>
      <c r="K533" t="str">
        <f t="shared" si="40"/>
        <v>高安割れ</v>
      </c>
      <c r="L533">
        <f t="shared" si="43"/>
        <v>-14</v>
      </c>
      <c r="M533" s="1">
        <f t="shared" si="41"/>
        <v>42387</v>
      </c>
      <c r="N533">
        <f>SUM(J533:$J$1480)</f>
        <v>3528</v>
      </c>
      <c r="O533">
        <f>SUM(L533:$L$1480)</f>
        <v>3464</v>
      </c>
    </row>
    <row r="534" spans="2:15" x14ac:dyDescent="0.2">
      <c r="B534" s="1">
        <v>42384</v>
      </c>
      <c r="C534">
        <v>1800</v>
      </c>
      <c r="D534">
        <v>1815</v>
      </c>
      <c r="E534">
        <v>1750</v>
      </c>
      <c r="F534">
        <v>1757.5</v>
      </c>
      <c r="G534">
        <v>4265000</v>
      </c>
      <c r="H534" s="2" t="str">
        <f t="shared" si="42"/>
        <v>高安超え</v>
      </c>
      <c r="I534">
        <v>1</v>
      </c>
      <c r="J534">
        <f t="shared" si="44"/>
        <v>-2.5</v>
      </c>
      <c r="K534" t="str">
        <f t="shared" si="40"/>
        <v>高安超え</v>
      </c>
      <c r="L534">
        <f t="shared" si="43"/>
        <v>-2.5</v>
      </c>
      <c r="M534" s="1">
        <f t="shared" si="41"/>
        <v>42384</v>
      </c>
      <c r="N534">
        <f>SUM(J534:$J$1480)</f>
        <v>3542</v>
      </c>
      <c r="O534">
        <f>SUM(L534:$L$1480)</f>
        <v>3478</v>
      </c>
    </row>
    <row r="535" spans="2:15" x14ac:dyDescent="0.2">
      <c r="B535" s="1">
        <v>42383</v>
      </c>
      <c r="C535">
        <v>1767.5</v>
      </c>
      <c r="D535">
        <v>1776</v>
      </c>
      <c r="E535">
        <v>1730</v>
      </c>
      <c r="F535">
        <v>1769</v>
      </c>
      <c r="G535">
        <v>8092900</v>
      </c>
      <c r="H535" s="2" t="str">
        <f t="shared" si="42"/>
        <v>高安割れ</v>
      </c>
      <c r="I535">
        <v>1</v>
      </c>
      <c r="J535">
        <f t="shared" si="44"/>
        <v>11.5</v>
      </c>
      <c r="K535" t="str">
        <f t="shared" si="40"/>
        <v>高安割れ</v>
      </c>
      <c r="L535">
        <f t="shared" si="43"/>
        <v>11.5</v>
      </c>
      <c r="M535" s="1">
        <f t="shared" si="41"/>
        <v>42383</v>
      </c>
      <c r="N535">
        <f>SUM(J535:$J$1480)</f>
        <v>3544.5</v>
      </c>
      <c r="O535">
        <f>SUM(L535:$L$1480)</f>
        <v>3480.5</v>
      </c>
    </row>
    <row r="536" spans="2:15" x14ac:dyDescent="0.2">
      <c r="B536" s="1">
        <v>42382</v>
      </c>
      <c r="C536">
        <v>1781.5</v>
      </c>
      <c r="D536">
        <v>1840.5</v>
      </c>
      <c r="E536">
        <v>1766</v>
      </c>
      <c r="F536">
        <v>1820</v>
      </c>
      <c r="G536">
        <v>4665900</v>
      </c>
      <c r="H536" s="2" t="str">
        <f t="shared" si="42"/>
        <v>高安割れ</v>
      </c>
      <c r="I536">
        <v>1</v>
      </c>
      <c r="J536">
        <f t="shared" si="44"/>
        <v>51</v>
      </c>
      <c r="K536" t="str">
        <f t="shared" si="40"/>
        <v>高安割れ</v>
      </c>
      <c r="L536">
        <f t="shared" si="43"/>
        <v>51</v>
      </c>
      <c r="M536" s="1">
        <f t="shared" si="41"/>
        <v>42382</v>
      </c>
      <c r="N536">
        <f>SUM(J536:$J$1480)</f>
        <v>3533</v>
      </c>
      <c r="O536">
        <f>SUM(L536:$L$1480)</f>
        <v>3469</v>
      </c>
    </row>
    <row r="537" spans="2:15" x14ac:dyDescent="0.2">
      <c r="B537" s="1">
        <v>42381</v>
      </c>
      <c r="C537">
        <v>1820</v>
      </c>
      <c r="D537">
        <v>1857</v>
      </c>
      <c r="E537">
        <v>1778</v>
      </c>
      <c r="F537">
        <v>1778.5</v>
      </c>
      <c r="G537">
        <v>5478400</v>
      </c>
      <c r="H537" s="2" t="str">
        <f t="shared" si="42"/>
        <v>高安割れ</v>
      </c>
      <c r="I537">
        <v>1</v>
      </c>
      <c r="J537">
        <f t="shared" si="44"/>
        <v>-41.5</v>
      </c>
      <c r="K537" t="str">
        <f t="shared" si="40"/>
        <v>高安割れ</v>
      </c>
      <c r="L537">
        <f t="shared" si="43"/>
        <v>-41.5</v>
      </c>
      <c r="M537" s="1">
        <f t="shared" si="41"/>
        <v>42381</v>
      </c>
      <c r="N537">
        <f>SUM(J537:$J$1480)</f>
        <v>3482</v>
      </c>
      <c r="O537">
        <f>SUM(L537:$L$1480)</f>
        <v>3418</v>
      </c>
    </row>
    <row r="538" spans="2:15" x14ac:dyDescent="0.2">
      <c r="B538" s="1">
        <v>42377</v>
      </c>
      <c r="C538">
        <v>1833</v>
      </c>
      <c r="D538">
        <v>1877</v>
      </c>
      <c r="E538">
        <v>1832.5</v>
      </c>
      <c r="F538">
        <v>1844.5</v>
      </c>
      <c r="G538">
        <v>4777100</v>
      </c>
      <c r="H538" s="2" t="str">
        <f t="shared" si="42"/>
        <v>高安割れ</v>
      </c>
      <c r="I538">
        <v>1</v>
      </c>
      <c r="J538">
        <f t="shared" si="44"/>
        <v>66</v>
      </c>
      <c r="K538" t="str">
        <f t="shared" si="40"/>
        <v>高安割れ</v>
      </c>
      <c r="L538">
        <f t="shared" si="43"/>
        <v>66</v>
      </c>
      <c r="M538" s="1">
        <f t="shared" si="41"/>
        <v>42377</v>
      </c>
      <c r="N538">
        <f>SUM(J538:$J$1480)</f>
        <v>3523.5</v>
      </c>
      <c r="O538">
        <f>SUM(L538:$L$1480)</f>
        <v>3459.5</v>
      </c>
    </row>
    <row r="539" spans="2:15" x14ac:dyDescent="0.2">
      <c r="B539" s="1">
        <v>42376</v>
      </c>
      <c r="C539">
        <v>1919.5</v>
      </c>
      <c r="D539">
        <v>1919.5</v>
      </c>
      <c r="E539">
        <v>1853.5</v>
      </c>
      <c r="F539">
        <v>1855.5</v>
      </c>
      <c r="G539">
        <v>6046600</v>
      </c>
      <c r="H539" s="2" t="str">
        <f t="shared" si="42"/>
        <v>高安割れ</v>
      </c>
      <c r="I539">
        <v>1</v>
      </c>
      <c r="J539">
        <f t="shared" si="44"/>
        <v>11</v>
      </c>
      <c r="K539" t="str">
        <f t="shared" si="40"/>
        <v>高安割れ</v>
      </c>
      <c r="L539">
        <f t="shared" si="43"/>
        <v>11</v>
      </c>
      <c r="M539" s="1">
        <f t="shared" si="41"/>
        <v>42376</v>
      </c>
      <c r="N539">
        <f>SUM(J539:$J$1480)</f>
        <v>3457.5</v>
      </c>
      <c r="O539">
        <f>SUM(L539:$L$1480)</f>
        <v>3393.5</v>
      </c>
    </row>
    <row r="540" spans="2:15" x14ac:dyDescent="0.2">
      <c r="B540" s="1">
        <v>42375</v>
      </c>
      <c r="C540">
        <v>1966.5</v>
      </c>
      <c r="D540">
        <v>1988</v>
      </c>
      <c r="E540">
        <v>1913.5</v>
      </c>
      <c r="F540">
        <v>1925</v>
      </c>
      <c r="G540">
        <v>5436300</v>
      </c>
      <c r="H540" s="2" t="str">
        <f t="shared" si="42"/>
        <v/>
      </c>
      <c r="I540">
        <v>1</v>
      </c>
      <c r="J540">
        <f t="shared" si="44"/>
        <v>-69.5</v>
      </c>
      <c r="K540" t="str">
        <f t="shared" si="40"/>
        <v/>
      </c>
      <c r="L540">
        <f t="shared" si="43"/>
        <v>-69.5</v>
      </c>
      <c r="M540" s="1">
        <f t="shared" si="41"/>
        <v>42375</v>
      </c>
      <c r="N540">
        <f>SUM(J540:$J$1480)</f>
        <v>3446.5</v>
      </c>
      <c r="O540">
        <f>SUM(L540:$L$1480)</f>
        <v>3382.5</v>
      </c>
    </row>
    <row r="541" spans="2:15" x14ac:dyDescent="0.2">
      <c r="B541" s="1">
        <v>42374</v>
      </c>
      <c r="C541">
        <v>1942</v>
      </c>
      <c r="D541">
        <v>1977</v>
      </c>
      <c r="E541">
        <v>1939</v>
      </c>
      <c r="F541">
        <v>1946</v>
      </c>
      <c r="G541">
        <v>4577400</v>
      </c>
      <c r="H541" s="2" t="str">
        <f t="shared" si="42"/>
        <v>高安割れ</v>
      </c>
      <c r="I541">
        <v>1</v>
      </c>
      <c r="J541">
        <f t="shared" si="44"/>
        <v>21</v>
      </c>
      <c r="K541" t="str">
        <f t="shared" si="40"/>
        <v>高安割れ</v>
      </c>
      <c r="L541">
        <f t="shared" si="43"/>
        <v>21</v>
      </c>
      <c r="M541" s="1">
        <f t="shared" si="41"/>
        <v>42374</v>
      </c>
      <c r="N541">
        <f>SUM(J541:$J$1480)</f>
        <v>3516</v>
      </c>
      <c r="O541">
        <f>SUM(L541:$L$1480)</f>
        <v>3452</v>
      </c>
    </row>
    <row r="542" spans="2:15" x14ac:dyDescent="0.2">
      <c r="B542" s="1">
        <v>42373</v>
      </c>
      <c r="C542">
        <v>1975.5</v>
      </c>
      <c r="D542">
        <v>2011</v>
      </c>
      <c r="E542">
        <v>1954.5</v>
      </c>
      <c r="F542">
        <v>1965.5</v>
      </c>
      <c r="G542">
        <v>4463600</v>
      </c>
      <c r="H542" s="2" t="str">
        <f t="shared" si="42"/>
        <v>高安割れ</v>
      </c>
      <c r="I542">
        <v>1</v>
      </c>
      <c r="J542">
        <f t="shared" si="44"/>
        <v>19.5</v>
      </c>
      <c r="K542" t="str">
        <f t="shared" si="40"/>
        <v>高安割れ</v>
      </c>
      <c r="L542">
        <f t="shared" si="43"/>
        <v>19.5</v>
      </c>
      <c r="M542" s="1">
        <f t="shared" si="41"/>
        <v>42373</v>
      </c>
      <c r="N542">
        <f>SUM(J542:$J$1480)</f>
        <v>3495</v>
      </c>
      <c r="O542">
        <f>SUM(L542:$L$1480)</f>
        <v>3431</v>
      </c>
    </row>
    <row r="543" spans="2:15" x14ac:dyDescent="0.2">
      <c r="B543" s="1">
        <v>42368</v>
      </c>
      <c r="C543">
        <v>2007.5</v>
      </c>
      <c r="D543">
        <v>2033</v>
      </c>
      <c r="E543">
        <v>1992</v>
      </c>
      <c r="F543">
        <v>1992</v>
      </c>
      <c r="G543">
        <v>2652700</v>
      </c>
      <c r="H543" s="2" t="str">
        <f t="shared" si="42"/>
        <v>高安超え</v>
      </c>
      <c r="I543">
        <v>1</v>
      </c>
      <c r="J543">
        <f t="shared" si="44"/>
        <v>-26.5</v>
      </c>
      <c r="K543" t="str">
        <f t="shared" si="40"/>
        <v>高安超え</v>
      </c>
      <c r="L543">
        <f t="shared" si="43"/>
        <v>-26.5</v>
      </c>
      <c r="M543" s="1">
        <f t="shared" si="41"/>
        <v>42368</v>
      </c>
      <c r="N543">
        <f>SUM(J543:$J$1480)</f>
        <v>3475.5</v>
      </c>
      <c r="O543">
        <f>SUM(L543:$L$1480)</f>
        <v>3411.5</v>
      </c>
    </row>
    <row r="544" spans="2:15" x14ac:dyDescent="0.2">
      <c r="B544" s="1">
        <v>42367</v>
      </c>
      <c r="C544">
        <v>2003</v>
      </c>
      <c r="D544">
        <v>2021</v>
      </c>
      <c r="E544">
        <v>1978.5</v>
      </c>
      <c r="F544">
        <v>2010</v>
      </c>
      <c r="G544">
        <v>3219600</v>
      </c>
      <c r="H544" s="2" t="str">
        <f t="shared" si="42"/>
        <v/>
      </c>
      <c r="I544">
        <v>1</v>
      </c>
      <c r="J544">
        <f t="shared" si="44"/>
        <v>-18</v>
      </c>
      <c r="K544" t="str">
        <f t="shared" si="40"/>
        <v/>
      </c>
      <c r="L544">
        <f t="shared" si="43"/>
        <v>-18</v>
      </c>
      <c r="M544" s="1">
        <f t="shared" si="41"/>
        <v>42367</v>
      </c>
      <c r="N544">
        <f>SUM(J544:$J$1480)</f>
        <v>3502</v>
      </c>
      <c r="O544">
        <f>SUM(L544:$L$1480)</f>
        <v>3438</v>
      </c>
    </row>
    <row r="545" spans="2:15" x14ac:dyDescent="0.2">
      <c r="B545" s="1">
        <v>42366</v>
      </c>
      <c r="C545">
        <v>1978</v>
      </c>
      <c r="D545">
        <v>2031</v>
      </c>
      <c r="E545">
        <v>1974.5</v>
      </c>
      <c r="F545">
        <v>2009.5</v>
      </c>
      <c r="G545">
        <v>3423500</v>
      </c>
      <c r="H545" s="2" t="str">
        <f t="shared" si="42"/>
        <v>高安超え</v>
      </c>
      <c r="I545">
        <v>1</v>
      </c>
      <c r="J545">
        <f t="shared" si="44"/>
        <v>0.5</v>
      </c>
      <c r="K545" t="str">
        <f t="shared" si="40"/>
        <v>高安超え</v>
      </c>
      <c r="L545">
        <f t="shared" si="43"/>
        <v>0.5</v>
      </c>
      <c r="M545" s="1">
        <f t="shared" si="41"/>
        <v>42366</v>
      </c>
      <c r="N545">
        <f>SUM(J545:$J$1480)</f>
        <v>3520</v>
      </c>
      <c r="O545">
        <f>SUM(L545:$L$1480)</f>
        <v>3456</v>
      </c>
    </row>
    <row r="546" spans="2:15" x14ac:dyDescent="0.2">
      <c r="B546" s="1">
        <v>42363</v>
      </c>
      <c r="C546">
        <v>1978</v>
      </c>
      <c r="D546">
        <v>1990</v>
      </c>
      <c r="E546">
        <v>1947.5</v>
      </c>
      <c r="F546">
        <v>1967.5</v>
      </c>
      <c r="G546">
        <v>3290100</v>
      </c>
      <c r="H546" s="2" t="str">
        <f t="shared" si="42"/>
        <v>高安割れ</v>
      </c>
      <c r="I546">
        <v>1</v>
      </c>
      <c r="J546">
        <f t="shared" si="44"/>
        <v>-42</v>
      </c>
      <c r="K546" t="str">
        <f t="shared" si="40"/>
        <v>高安割れ</v>
      </c>
      <c r="L546">
        <f t="shared" si="43"/>
        <v>-42</v>
      </c>
      <c r="M546" s="1">
        <f t="shared" si="41"/>
        <v>42363</v>
      </c>
      <c r="N546">
        <f>SUM(J546:$J$1480)</f>
        <v>3519.5</v>
      </c>
      <c r="O546">
        <f>SUM(L546:$L$1480)</f>
        <v>3455.5</v>
      </c>
    </row>
    <row r="547" spans="2:15" x14ac:dyDescent="0.2">
      <c r="B547" s="1">
        <v>42362</v>
      </c>
      <c r="C547">
        <v>1950.5</v>
      </c>
      <c r="D547">
        <v>2008</v>
      </c>
      <c r="E547">
        <v>1950</v>
      </c>
      <c r="F547">
        <v>1976</v>
      </c>
      <c r="G547">
        <v>5934100</v>
      </c>
      <c r="H547" s="2" t="str">
        <f t="shared" si="42"/>
        <v>高安超え</v>
      </c>
      <c r="I547">
        <v>1</v>
      </c>
      <c r="J547">
        <f t="shared" si="44"/>
        <v>-8.5</v>
      </c>
      <c r="K547" t="str">
        <f t="shared" si="40"/>
        <v>高安超え</v>
      </c>
      <c r="L547">
        <f t="shared" si="43"/>
        <v>-8.5</v>
      </c>
      <c r="M547" s="1">
        <f t="shared" si="41"/>
        <v>42362</v>
      </c>
      <c r="N547">
        <f>SUM(J547:$J$1480)</f>
        <v>3561.5</v>
      </c>
      <c r="O547">
        <f>SUM(L547:$L$1480)</f>
        <v>3497.5</v>
      </c>
    </row>
    <row r="548" spans="2:15" x14ac:dyDescent="0.2">
      <c r="B548" s="1">
        <v>42360</v>
      </c>
      <c r="C548">
        <v>1912.5</v>
      </c>
      <c r="D548">
        <v>1931</v>
      </c>
      <c r="E548">
        <v>1906.5</v>
      </c>
      <c r="F548">
        <v>1921.5</v>
      </c>
      <c r="G548">
        <v>2599000</v>
      </c>
      <c r="H548" s="2" t="str">
        <f t="shared" si="42"/>
        <v/>
      </c>
      <c r="I548">
        <v>1</v>
      </c>
      <c r="J548">
        <f t="shared" si="44"/>
        <v>54.5</v>
      </c>
      <c r="K548" t="str">
        <f t="shared" si="40"/>
        <v/>
      </c>
      <c r="L548">
        <f t="shared" si="43"/>
        <v>54.5</v>
      </c>
      <c r="M548" s="1">
        <f t="shared" si="41"/>
        <v>42360</v>
      </c>
      <c r="N548">
        <f>SUM(J548:$J$1480)</f>
        <v>3570</v>
      </c>
      <c r="O548">
        <f>SUM(L548:$L$1480)</f>
        <v>3506</v>
      </c>
    </row>
    <row r="549" spans="2:15" x14ac:dyDescent="0.2">
      <c r="B549" s="1">
        <v>42359</v>
      </c>
      <c r="C549">
        <v>1919</v>
      </c>
      <c r="D549">
        <v>1945</v>
      </c>
      <c r="E549">
        <v>1900.5</v>
      </c>
      <c r="F549">
        <v>1932</v>
      </c>
      <c r="G549">
        <v>4388800</v>
      </c>
      <c r="H549" s="2" t="str">
        <f t="shared" si="42"/>
        <v>高安割れ</v>
      </c>
      <c r="I549">
        <v>1</v>
      </c>
      <c r="J549">
        <f t="shared" si="44"/>
        <v>10.5</v>
      </c>
      <c r="K549" t="str">
        <f t="shared" si="40"/>
        <v>高安割れ</v>
      </c>
      <c r="L549">
        <f t="shared" si="43"/>
        <v>10.5</v>
      </c>
      <c r="M549" s="1">
        <f t="shared" si="41"/>
        <v>42359</v>
      </c>
      <c r="N549">
        <f>SUM(J549:$J$1480)</f>
        <v>3515.5</v>
      </c>
      <c r="O549">
        <f>SUM(L549:$L$1480)</f>
        <v>3451.5</v>
      </c>
    </row>
    <row r="550" spans="2:15" x14ac:dyDescent="0.2">
      <c r="B550" s="1">
        <v>42356</v>
      </c>
      <c r="C550">
        <v>1952</v>
      </c>
      <c r="D550">
        <v>2010</v>
      </c>
      <c r="E550">
        <v>1928.5</v>
      </c>
      <c r="F550">
        <v>1931</v>
      </c>
      <c r="G550">
        <v>5573400</v>
      </c>
      <c r="H550" s="2" t="str">
        <f t="shared" si="42"/>
        <v>高安割れ</v>
      </c>
      <c r="I550">
        <v>1</v>
      </c>
      <c r="J550">
        <f t="shared" si="44"/>
        <v>-1</v>
      </c>
      <c r="K550" t="str">
        <f t="shared" si="40"/>
        <v>高安割れ</v>
      </c>
      <c r="L550">
        <f t="shared" si="43"/>
        <v>-1</v>
      </c>
      <c r="M550" s="1">
        <f t="shared" si="41"/>
        <v>42356</v>
      </c>
      <c r="N550">
        <f>SUM(J550:$J$1480)</f>
        <v>3505</v>
      </c>
      <c r="O550">
        <f>SUM(L550:$L$1480)</f>
        <v>3441</v>
      </c>
    </row>
    <row r="551" spans="2:15" x14ac:dyDescent="0.2">
      <c r="B551" s="1">
        <v>42355</v>
      </c>
      <c r="C551">
        <v>1999.5</v>
      </c>
      <c r="D551">
        <v>2024.5</v>
      </c>
      <c r="E551">
        <v>1975</v>
      </c>
      <c r="F551">
        <v>1977.5</v>
      </c>
      <c r="G551">
        <v>4765000</v>
      </c>
      <c r="H551" s="2" t="str">
        <f t="shared" si="42"/>
        <v>高安超え</v>
      </c>
      <c r="I551">
        <v>1</v>
      </c>
      <c r="J551">
        <f t="shared" si="44"/>
        <v>-46.5</v>
      </c>
      <c r="K551" t="str">
        <f t="shared" si="40"/>
        <v>高安超え</v>
      </c>
      <c r="L551">
        <f t="shared" si="43"/>
        <v>-46.5</v>
      </c>
      <c r="M551" s="1">
        <f t="shared" si="41"/>
        <v>42355</v>
      </c>
      <c r="N551">
        <f>SUM(J551:$J$1480)</f>
        <v>3506</v>
      </c>
      <c r="O551">
        <f>SUM(L551:$L$1480)</f>
        <v>3442</v>
      </c>
    </row>
    <row r="552" spans="2:15" x14ac:dyDescent="0.2">
      <c r="B552" s="1">
        <v>42354</v>
      </c>
      <c r="C552">
        <v>1924.5</v>
      </c>
      <c r="D552">
        <v>1971.5</v>
      </c>
      <c r="E552">
        <v>1920.5</v>
      </c>
      <c r="F552">
        <v>1961</v>
      </c>
      <c r="G552">
        <v>4691300</v>
      </c>
      <c r="H552" s="2" t="str">
        <f t="shared" si="42"/>
        <v>高安超え</v>
      </c>
      <c r="I552">
        <v>1</v>
      </c>
      <c r="J552">
        <f t="shared" si="44"/>
        <v>16.5</v>
      </c>
      <c r="K552" t="str">
        <f t="shared" si="40"/>
        <v>高安超え</v>
      </c>
      <c r="L552">
        <f t="shared" si="43"/>
        <v>16.5</v>
      </c>
      <c r="M552" s="1">
        <f t="shared" si="41"/>
        <v>42354</v>
      </c>
      <c r="N552">
        <f>SUM(J552:$J$1480)</f>
        <v>3552.5</v>
      </c>
      <c r="O552">
        <f>SUM(L552:$L$1480)</f>
        <v>3488.5</v>
      </c>
    </row>
    <row r="553" spans="2:15" x14ac:dyDescent="0.2">
      <c r="B553" s="1">
        <v>42353</v>
      </c>
      <c r="C553">
        <v>1929</v>
      </c>
      <c r="D553">
        <v>1929.5</v>
      </c>
      <c r="E553">
        <v>1890</v>
      </c>
      <c r="F553">
        <v>1890</v>
      </c>
      <c r="G553">
        <v>3399400</v>
      </c>
      <c r="H553" s="2" t="str">
        <f t="shared" si="42"/>
        <v>高安割れ</v>
      </c>
      <c r="I553">
        <v>1</v>
      </c>
      <c r="J553">
        <f t="shared" si="44"/>
        <v>-71</v>
      </c>
      <c r="K553" t="str">
        <f t="shared" si="40"/>
        <v>高安割れ</v>
      </c>
      <c r="L553">
        <f t="shared" si="43"/>
        <v>-71</v>
      </c>
      <c r="M553" s="1">
        <f t="shared" si="41"/>
        <v>42353</v>
      </c>
      <c r="N553">
        <f>SUM(J553:$J$1480)</f>
        <v>3536</v>
      </c>
      <c r="O553">
        <f>SUM(L553:$L$1480)</f>
        <v>3472</v>
      </c>
    </row>
    <row r="554" spans="2:15" x14ac:dyDescent="0.2">
      <c r="B554" s="1">
        <v>42352</v>
      </c>
      <c r="C554">
        <v>1927</v>
      </c>
      <c r="D554">
        <v>1934</v>
      </c>
      <c r="E554">
        <v>1891</v>
      </c>
      <c r="F554">
        <v>1917.5</v>
      </c>
      <c r="G554">
        <v>6088300</v>
      </c>
      <c r="H554" s="2" t="str">
        <f t="shared" si="42"/>
        <v>高安割れ</v>
      </c>
      <c r="I554">
        <v>1</v>
      </c>
      <c r="J554">
        <f t="shared" si="44"/>
        <v>27.5</v>
      </c>
      <c r="K554" t="str">
        <f t="shared" si="40"/>
        <v>高安割れ</v>
      </c>
      <c r="L554">
        <f t="shared" si="43"/>
        <v>27.5</v>
      </c>
      <c r="M554" s="1">
        <f t="shared" si="41"/>
        <v>42352</v>
      </c>
      <c r="N554">
        <f>SUM(J554:$J$1480)</f>
        <v>3607</v>
      </c>
      <c r="O554">
        <f>SUM(L554:$L$1480)</f>
        <v>3543</v>
      </c>
    </row>
    <row r="555" spans="2:15" x14ac:dyDescent="0.2">
      <c r="B555" s="1">
        <v>42349</v>
      </c>
      <c r="C555">
        <v>1965.5</v>
      </c>
      <c r="D555">
        <v>1996</v>
      </c>
      <c r="E555">
        <v>1955</v>
      </c>
      <c r="F555">
        <v>1987.5</v>
      </c>
      <c r="G555">
        <v>6042700</v>
      </c>
      <c r="H555" s="2" t="str">
        <f t="shared" si="42"/>
        <v/>
      </c>
      <c r="I555">
        <v>1</v>
      </c>
      <c r="J555">
        <f t="shared" si="44"/>
        <v>-70</v>
      </c>
      <c r="K555" t="str">
        <f t="shared" si="40"/>
        <v/>
      </c>
      <c r="L555">
        <f t="shared" si="43"/>
        <v>-70</v>
      </c>
      <c r="M555" s="1">
        <f t="shared" si="41"/>
        <v>42349</v>
      </c>
      <c r="N555">
        <f>SUM(J555:$J$1480)</f>
        <v>3579.5</v>
      </c>
      <c r="O555">
        <f>SUM(L555:$L$1480)</f>
        <v>3515.5</v>
      </c>
    </row>
    <row r="556" spans="2:15" x14ac:dyDescent="0.2">
      <c r="B556" s="1">
        <v>42348</v>
      </c>
      <c r="C556">
        <v>1952.5</v>
      </c>
      <c r="D556">
        <v>2004</v>
      </c>
      <c r="E556">
        <v>1951.5</v>
      </c>
      <c r="F556">
        <v>1975.5</v>
      </c>
      <c r="G556">
        <v>5538800</v>
      </c>
      <c r="H556" s="2" t="str">
        <f t="shared" si="42"/>
        <v/>
      </c>
      <c r="I556">
        <v>1</v>
      </c>
      <c r="J556">
        <f t="shared" si="44"/>
        <v>12</v>
      </c>
      <c r="K556" t="str">
        <f t="shared" si="40"/>
        <v/>
      </c>
      <c r="L556">
        <f t="shared" si="43"/>
        <v>12</v>
      </c>
      <c r="M556" s="1">
        <f t="shared" si="41"/>
        <v>42348</v>
      </c>
      <c r="N556">
        <f>SUM(J556:$J$1480)</f>
        <v>3649.5</v>
      </c>
      <c r="O556">
        <f>SUM(L556:$L$1480)</f>
        <v>3585.5</v>
      </c>
    </row>
    <row r="557" spans="2:15" x14ac:dyDescent="0.2">
      <c r="B557" s="1">
        <v>42347</v>
      </c>
      <c r="C557">
        <v>1975.5</v>
      </c>
      <c r="D557">
        <v>1983</v>
      </c>
      <c r="E557">
        <v>1954.5</v>
      </c>
      <c r="F557">
        <v>1968.5</v>
      </c>
      <c r="G557">
        <v>4042900</v>
      </c>
      <c r="H557" s="2" t="str">
        <f t="shared" si="42"/>
        <v>高安割れ</v>
      </c>
      <c r="I557">
        <v>1</v>
      </c>
      <c r="J557">
        <f t="shared" si="44"/>
        <v>-7</v>
      </c>
      <c r="K557" t="str">
        <f t="shared" si="40"/>
        <v>高安割れ</v>
      </c>
      <c r="L557">
        <f t="shared" si="43"/>
        <v>-7</v>
      </c>
      <c r="M557" s="1">
        <f t="shared" si="41"/>
        <v>42347</v>
      </c>
      <c r="N557">
        <f>SUM(J557:$J$1480)</f>
        <v>3637.5</v>
      </c>
      <c r="O557">
        <f>SUM(L557:$L$1480)</f>
        <v>3573.5</v>
      </c>
    </row>
    <row r="558" spans="2:15" x14ac:dyDescent="0.2">
      <c r="B558" s="1">
        <v>42346</v>
      </c>
      <c r="C558">
        <v>2034.5</v>
      </c>
      <c r="D558">
        <v>2042.5</v>
      </c>
      <c r="E558">
        <v>1978.5</v>
      </c>
      <c r="F558">
        <v>1987.5</v>
      </c>
      <c r="G558">
        <v>4815800</v>
      </c>
      <c r="H558" s="2" t="str">
        <f t="shared" si="42"/>
        <v>高安割れ</v>
      </c>
      <c r="I558">
        <v>1</v>
      </c>
      <c r="J558">
        <f t="shared" si="44"/>
        <v>19</v>
      </c>
      <c r="K558" t="str">
        <f t="shared" si="40"/>
        <v>高安割れ</v>
      </c>
      <c r="L558">
        <f t="shared" si="43"/>
        <v>19</v>
      </c>
      <c r="M558" s="1">
        <f t="shared" si="41"/>
        <v>42346</v>
      </c>
      <c r="N558">
        <f>SUM(J558:$J$1480)</f>
        <v>3644.5</v>
      </c>
      <c r="O558">
        <f>SUM(L558:$L$1480)</f>
        <v>3580.5</v>
      </c>
    </row>
    <row r="559" spans="2:15" x14ac:dyDescent="0.2">
      <c r="B559" s="1">
        <v>42345</v>
      </c>
      <c r="C559">
        <v>2040</v>
      </c>
      <c r="D559">
        <v>2058</v>
      </c>
      <c r="E559">
        <v>2028.5</v>
      </c>
      <c r="F559">
        <v>2029.5</v>
      </c>
      <c r="G559">
        <v>3608700</v>
      </c>
      <c r="H559" s="2" t="str">
        <f t="shared" si="42"/>
        <v/>
      </c>
      <c r="I559">
        <v>1</v>
      </c>
      <c r="J559">
        <f t="shared" si="44"/>
        <v>-42</v>
      </c>
      <c r="K559" t="str">
        <f t="shared" si="40"/>
        <v/>
      </c>
      <c r="L559">
        <f t="shared" si="43"/>
        <v>-42</v>
      </c>
      <c r="M559" s="1">
        <f t="shared" si="41"/>
        <v>42345</v>
      </c>
      <c r="N559">
        <f>SUM(J559:$J$1480)</f>
        <v>3625.5</v>
      </c>
      <c r="O559">
        <f>SUM(L559:$L$1480)</f>
        <v>3561.5</v>
      </c>
    </row>
    <row r="560" spans="2:15" x14ac:dyDescent="0.2">
      <c r="B560" s="1">
        <v>42342</v>
      </c>
      <c r="C560">
        <v>2056.5</v>
      </c>
      <c r="D560">
        <v>2058.5</v>
      </c>
      <c r="E560">
        <v>2003.5</v>
      </c>
      <c r="F560">
        <v>2014</v>
      </c>
      <c r="G560">
        <v>6434500</v>
      </c>
      <c r="H560" s="2" t="str">
        <f t="shared" si="42"/>
        <v>高安割れ</v>
      </c>
      <c r="I560">
        <v>1</v>
      </c>
      <c r="J560">
        <f t="shared" si="44"/>
        <v>-15.5</v>
      </c>
      <c r="K560" t="str">
        <f t="shared" si="40"/>
        <v>高安割れ</v>
      </c>
      <c r="L560">
        <f t="shared" si="43"/>
        <v>-15.5</v>
      </c>
      <c r="M560" s="1">
        <f t="shared" si="41"/>
        <v>42342</v>
      </c>
      <c r="N560">
        <f>SUM(J560:$J$1480)</f>
        <v>3667.5</v>
      </c>
      <c r="O560">
        <f>SUM(L560:$L$1480)</f>
        <v>3603.5</v>
      </c>
    </row>
    <row r="561" spans="2:15" x14ac:dyDescent="0.2">
      <c r="B561" s="1">
        <v>42341</v>
      </c>
      <c r="C561">
        <v>2062.5</v>
      </c>
      <c r="D561">
        <v>2086</v>
      </c>
      <c r="E561">
        <v>2058.5</v>
      </c>
      <c r="F561">
        <v>2078.5</v>
      </c>
      <c r="G561">
        <v>3692900</v>
      </c>
      <c r="H561" s="2" t="str">
        <f t="shared" si="42"/>
        <v>高安超え</v>
      </c>
      <c r="I561">
        <v>1</v>
      </c>
      <c r="J561">
        <f t="shared" si="44"/>
        <v>-64.5</v>
      </c>
      <c r="K561" t="str">
        <f t="shared" si="40"/>
        <v>高安超え</v>
      </c>
      <c r="L561">
        <f t="shared" si="43"/>
        <v>-64.5</v>
      </c>
      <c r="M561" s="1">
        <f t="shared" si="41"/>
        <v>42341</v>
      </c>
      <c r="N561">
        <f>SUM(J561:$J$1480)</f>
        <v>3683</v>
      </c>
      <c r="O561">
        <f>SUM(L561:$L$1480)</f>
        <v>3619</v>
      </c>
    </row>
    <row r="562" spans="2:15" x14ac:dyDescent="0.2">
      <c r="B562" s="1">
        <v>42340</v>
      </c>
      <c r="C562">
        <v>2060</v>
      </c>
      <c r="D562">
        <v>2083.5</v>
      </c>
      <c r="E562">
        <v>2042</v>
      </c>
      <c r="F562">
        <v>2048.5</v>
      </c>
      <c r="G562">
        <v>3083300</v>
      </c>
      <c r="H562" s="2" t="str">
        <f t="shared" si="42"/>
        <v>高安超え</v>
      </c>
      <c r="I562">
        <v>1</v>
      </c>
      <c r="J562">
        <f t="shared" si="44"/>
        <v>30</v>
      </c>
      <c r="K562" t="str">
        <f t="shared" si="40"/>
        <v>高安超え</v>
      </c>
      <c r="L562">
        <f t="shared" si="43"/>
        <v>30</v>
      </c>
      <c r="M562" s="1">
        <f t="shared" si="41"/>
        <v>42340</v>
      </c>
      <c r="N562">
        <f>SUM(J562:$J$1480)</f>
        <v>3747.5</v>
      </c>
      <c r="O562">
        <f>SUM(L562:$L$1480)</f>
        <v>3683.5</v>
      </c>
    </row>
    <row r="563" spans="2:15" x14ac:dyDescent="0.2">
      <c r="B563" s="1">
        <v>42339</v>
      </c>
      <c r="C563">
        <v>2047</v>
      </c>
      <c r="D563">
        <v>2072.5</v>
      </c>
      <c r="E563">
        <v>2030.5</v>
      </c>
      <c r="F563">
        <v>2069</v>
      </c>
      <c r="G563">
        <v>3607700</v>
      </c>
      <c r="H563" s="2" t="str">
        <f t="shared" si="42"/>
        <v>高安超え</v>
      </c>
      <c r="I563">
        <v>1</v>
      </c>
      <c r="J563">
        <f t="shared" si="44"/>
        <v>-20.5</v>
      </c>
      <c r="K563" t="str">
        <f t="shared" si="40"/>
        <v>高安超え</v>
      </c>
      <c r="L563">
        <f t="shared" si="43"/>
        <v>-20.5</v>
      </c>
      <c r="M563" s="1">
        <f t="shared" si="41"/>
        <v>42339</v>
      </c>
      <c r="N563">
        <f>SUM(J563:$J$1480)</f>
        <v>3717.5</v>
      </c>
      <c r="O563">
        <f>SUM(L563:$L$1480)</f>
        <v>3653.5</v>
      </c>
    </row>
    <row r="564" spans="2:15" x14ac:dyDescent="0.2">
      <c r="B564" s="1">
        <v>42338</v>
      </c>
      <c r="C564">
        <v>2034</v>
      </c>
      <c r="D564">
        <v>2045.5</v>
      </c>
      <c r="E564">
        <v>2015.5</v>
      </c>
      <c r="F564">
        <v>2036</v>
      </c>
      <c r="G564">
        <v>3979300</v>
      </c>
      <c r="H564" s="2" t="str">
        <f t="shared" si="42"/>
        <v>高安割れ</v>
      </c>
      <c r="I564">
        <v>1</v>
      </c>
      <c r="J564">
        <f t="shared" si="44"/>
        <v>-33</v>
      </c>
      <c r="K564" t="str">
        <f t="shared" si="40"/>
        <v>高安割れ</v>
      </c>
      <c r="L564">
        <f t="shared" si="43"/>
        <v>-33</v>
      </c>
      <c r="M564" s="1">
        <f t="shared" si="41"/>
        <v>42338</v>
      </c>
      <c r="N564">
        <f>SUM(J564:$J$1480)</f>
        <v>3738</v>
      </c>
      <c r="O564">
        <f>SUM(L564:$L$1480)</f>
        <v>3674</v>
      </c>
    </row>
    <row r="565" spans="2:15" x14ac:dyDescent="0.2">
      <c r="B565" s="1">
        <v>42335</v>
      </c>
      <c r="C565">
        <v>2059</v>
      </c>
      <c r="D565">
        <v>2061.5</v>
      </c>
      <c r="E565">
        <v>2036.5</v>
      </c>
      <c r="F565">
        <v>2038.5</v>
      </c>
      <c r="G565">
        <v>2345900</v>
      </c>
      <c r="H565" s="2" t="str">
        <f t="shared" si="42"/>
        <v/>
      </c>
      <c r="I565">
        <v>1</v>
      </c>
      <c r="J565">
        <f t="shared" si="44"/>
        <v>-2.5</v>
      </c>
      <c r="K565" t="str">
        <f t="shared" si="40"/>
        <v/>
      </c>
      <c r="L565">
        <f t="shared" si="43"/>
        <v>-2.5</v>
      </c>
      <c r="M565" s="1">
        <f t="shared" si="41"/>
        <v>42335</v>
      </c>
      <c r="N565">
        <f>SUM(J565:$J$1480)</f>
        <v>3771</v>
      </c>
      <c r="O565">
        <f>SUM(L565:$L$1480)</f>
        <v>3707</v>
      </c>
    </row>
    <row r="566" spans="2:15" x14ac:dyDescent="0.2">
      <c r="B566" s="1">
        <v>42334</v>
      </c>
      <c r="C566">
        <v>2040</v>
      </c>
      <c r="D566">
        <v>2062.5</v>
      </c>
      <c r="E566">
        <v>2032.5</v>
      </c>
      <c r="F566">
        <v>2051</v>
      </c>
      <c r="G566">
        <v>2926400</v>
      </c>
      <c r="H566" s="2" t="str">
        <f t="shared" si="42"/>
        <v>高安超え</v>
      </c>
      <c r="I566">
        <v>1</v>
      </c>
      <c r="J566">
        <f t="shared" si="44"/>
        <v>-12.5</v>
      </c>
      <c r="K566" t="str">
        <f t="shared" si="40"/>
        <v>高安超え</v>
      </c>
      <c r="L566">
        <f t="shared" si="43"/>
        <v>-12.5</v>
      </c>
      <c r="M566" s="1">
        <f t="shared" si="41"/>
        <v>42334</v>
      </c>
      <c r="N566">
        <f>SUM(J566:$J$1480)</f>
        <v>3773.5</v>
      </c>
      <c r="O566">
        <f>SUM(L566:$L$1480)</f>
        <v>3709.5</v>
      </c>
    </row>
    <row r="567" spans="2:15" x14ac:dyDescent="0.2">
      <c r="B567" s="1">
        <v>42333</v>
      </c>
      <c r="C567">
        <v>2045</v>
      </c>
      <c r="D567">
        <v>2046</v>
      </c>
      <c r="E567">
        <v>2027</v>
      </c>
      <c r="F567">
        <v>2040</v>
      </c>
      <c r="G567">
        <v>2282500</v>
      </c>
      <c r="H567" s="2" t="str">
        <f t="shared" si="42"/>
        <v/>
      </c>
      <c r="I567">
        <v>1</v>
      </c>
      <c r="J567">
        <f t="shared" si="44"/>
        <v>11</v>
      </c>
      <c r="K567" t="str">
        <f t="shared" si="40"/>
        <v/>
      </c>
      <c r="L567">
        <f t="shared" si="43"/>
        <v>11</v>
      </c>
      <c r="M567" s="1">
        <f t="shared" si="41"/>
        <v>42333</v>
      </c>
      <c r="N567">
        <f>SUM(J567:$J$1480)</f>
        <v>3786</v>
      </c>
      <c r="O567">
        <f>SUM(L567:$L$1480)</f>
        <v>3722</v>
      </c>
    </row>
    <row r="568" spans="2:15" x14ac:dyDescent="0.2">
      <c r="B568" s="1">
        <v>42332</v>
      </c>
      <c r="C568">
        <v>2020.5</v>
      </c>
      <c r="D568">
        <v>2051</v>
      </c>
      <c r="E568">
        <v>2018.5</v>
      </c>
      <c r="F568">
        <v>2037</v>
      </c>
      <c r="G568">
        <v>2945300</v>
      </c>
      <c r="H568" s="2" t="str">
        <f t="shared" si="42"/>
        <v/>
      </c>
      <c r="I568">
        <v>1</v>
      </c>
      <c r="J568">
        <f t="shared" si="44"/>
        <v>3</v>
      </c>
      <c r="K568" t="str">
        <f t="shared" si="40"/>
        <v/>
      </c>
      <c r="L568">
        <f t="shared" si="43"/>
        <v>3</v>
      </c>
      <c r="M568" s="1">
        <f t="shared" si="41"/>
        <v>42332</v>
      </c>
      <c r="N568">
        <f>SUM(J568:$J$1480)</f>
        <v>3775</v>
      </c>
      <c r="O568">
        <f>SUM(L568:$L$1480)</f>
        <v>3711</v>
      </c>
    </row>
    <row r="569" spans="2:15" x14ac:dyDescent="0.2">
      <c r="B569" s="1">
        <v>42328</v>
      </c>
      <c r="C569">
        <v>2041</v>
      </c>
      <c r="D569">
        <v>2059</v>
      </c>
      <c r="E569">
        <v>2017</v>
      </c>
      <c r="F569">
        <v>2028.5</v>
      </c>
      <c r="G569">
        <v>3814400</v>
      </c>
      <c r="H569" s="2" t="str">
        <f t="shared" si="42"/>
        <v>高安割れ</v>
      </c>
      <c r="I569">
        <v>1</v>
      </c>
      <c r="J569">
        <f t="shared" si="44"/>
        <v>-8.5</v>
      </c>
      <c r="K569" t="str">
        <f t="shared" si="40"/>
        <v>高安割れ</v>
      </c>
      <c r="L569">
        <f t="shared" si="43"/>
        <v>-8.5</v>
      </c>
      <c r="M569" s="1">
        <f t="shared" si="41"/>
        <v>42328</v>
      </c>
      <c r="N569">
        <f>SUM(J569:$J$1480)</f>
        <v>3772</v>
      </c>
      <c r="O569">
        <f>SUM(L569:$L$1480)</f>
        <v>3708</v>
      </c>
    </row>
    <row r="570" spans="2:15" x14ac:dyDescent="0.2">
      <c r="B570" s="1">
        <v>42327</v>
      </c>
      <c r="C570">
        <v>2044</v>
      </c>
      <c r="D570">
        <v>2069</v>
      </c>
      <c r="E570">
        <v>2034.5</v>
      </c>
      <c r="F570">
        <v>2047</v>
      </c>
      <c r="G570">
        <v>3989600</v>
      </c>
      <c r="H570" s="2" t="str">
        <f t="shared" si="42"/>
        <v>高安超え</v>
      </c>
      <c r="I570">
        <v>1</v>
      </c>
      <c r="J570">
        <f t="shared" si="44"/>
        <v>-18.5</v>
      </c>
      <c r="K570" t="str">
        <f t="shared" si="40"/>
        <v>高安超え</v>
      </c>
      <c r="L570">
        <f t="shared" si="43"/>
        <v>-18.5</v>
      </c>
      <c r="M570" s="1">
        <f t="shared" si="41"/>
        <v>42327</v>
      </c>
      <c r="N570">
        <f>SUM(J570:$J$1480)</f>
        <v>3780.5</v>
      </c>
      <c r="O570">
        <f>SUM(L570:$L$1480)</f>
        <v>3716.5</v>
      </c>
    </row>
    <row r="571" spans="2:15" x14ac:dyDescent="0.2">
      <c r="B571" s="1">
        <v>42326</v>
      </c>
      <c r="C571">
        <v>2037</v>
      </c>
      <c r="D571">
        <v>2053</v>
      </c>
      <c r="E571">
        <v>2017.5</v>
      </c>
      <c r="F571">
        <v>2020</v>
      </c>
      <c r="G571">
        <v>4078800</v>
      </c>
      <c r="H571" s="2" t="str">
        <f t="shared" si="42"/>
        <v>高安超え</v>
      </c>
      <c r="I571">
        <v>1</v>
      </c>
      <c r="J571">
        <f t="shared" si="44"/>
        <v>27</v>
      </c>
      <c r="K571" t="str">
        <f t="shared" si="40"/>
        <v>高安超え</v>
      </c>
      <c r="L571">
        <f t="shared" si="43"/>
        <v>27</v>
      </c>
      <c r="M571" s="1">
        <f t="shared" si="41"/>
        <v>42326</v>
      </c>
      <c r="N571">
        <f>SUM(J571:$J$1480)</f>
        <v>3799</v>
      </c>
      <c r="O571">
        <f>SUM(L571:$L$1480)</f>
        <v>3735</v>
      </c>
    </row>
    <row r="572" spans="2:15" x14ac:dyDescent="0.2">
      <c r="B572" s="1">
        <v>42325</v>
      </c>
      <c r="C572">
        <v>2001</v>
      </c>
      <c r="D572">
        <v>2039</v>
      </c>
      <c r="E572">
        <v>1998</v>
      </c>
      <c r="F572">
        <v>2027</v>
      </c>
      <c r="G572">
        <v>5043400</v>
      </c>
      <c r="H572" s="2" t="str">
        <f t="shared" si="42"/>
        <v>高安超え</v>
      </c>
      <c r="I572">
        <v>1</v>
      </c>
      <c r="J572">
        <f t="shared" si="44"/>
        <v>-7</v>
      </c>
      <c r="K572" t="str">
        <f t="shared" si="40"/>
        <v>高安超え</v>
      </c>
      <c r="L572">
        <f t="shared" si="43"/>
        <v>-7</v>
      </c>
      <c r="M572" s="1">
        <f t="shared" si="41"/>
        <v>42325</v>
      </c>
      <c r="N572">
        <f>SUM(J572:$J$1480)</f>
        <v>3772</v>
      </c>
      <c r="O572">
        <f>SUM(L572:$L$1480)</f>
        <v>3708</v>
      </c>
    </row>
    <row r="573" spans="2:15" x14ac:dyDescent="0.2">
      <c r="B573" s="1">
        <v>42324</v>
      </c>
      <c r="C573">
        <v>1955</v>
      </c>
      <c r="D573">
        <v>1992</v>
      </c>
      <c r="E573">
        <v>1948.5</v>
      </c>
      <c r="F573">
        <v>1980.5</v>
      </c>
      <c r="G573">
        <v>3720300</v>
      </c>
      <c r="H573" s="2" t="str">
        <f t="shared" si="42"/>
        <v>高安割れ</v>
      </c>
      <c r="I573">
        <v>1</v>
      </c>
      <c r="J573">
        <f t="shared" si="44"/>
        <v>-46.5</v>
      </c>
      <c r="K573" t="str">
        <f t="shared" si="40"/>
        <v>高安割れ</v>
      </c>
      <c r="L573">
        <f t="shared" si="43"/>
        <v>-46.5</v>
      </c>
      <c r="M573" s="1">
        <f t="shared" si="41"/>
        <v>42324</v>
      </c>
      <c r="N573">
        <f>SUM(J573:$J$1480)</f>
        <v>3779</v>
      </c>
      <c r="O573">
        <f>SUM(L573:$L$1480)</f>
        <v>3715</v>
      </c>
    </row>
    <row r="574" spans="2:15" x14ac:dyDescent="0.2">
      <c r="B574" s="1">
        <v>42321</v>
      </c>
      <c r="C574">
        <v>1988.5</v>
      </c>
      <c r="D574">
        <v>2000</v>
      </c>
      <c r="E574">
        <v>1965</v>
      </c>
      <c r="F574">
        <v>1979</v>
      </c>
      <c r="G574">
        <v>4955900</v>
      </c>
      <c r="H574" s="2" t="str">
        <f t="shared" si="42"/>
        <v>高安割れ</v>
      </c>
      <c r="I574">
        <v>1</v>
      </c>
      <c r="J574">
        <f t="shared" si="44"/>
        <v>-1.5</v>
      </c>
      <c r="K574" t="str">
        <f t="shared" si="40"/>
        <v>高安割れ</v>
      </c>
      <c r="L574">
        <f t="shared" si="43"/>
        <v>-1.5</v>
      </c>
      <c r="M574" s="1">
        <f t="shared" si="41"/>
        <v>42321</v>
      </c>
      <c r="N574">
        <f>SUM(J574:$J$1480)</f>
        <v>3825.5</v>
      </c>
      <c r="O574">
        <f>SUM(L574:$L$1480)</f>
        <v>3761.5</v>
      </c>
    </row>
    <row r="575" spans="2:15" x14ac:dyDescent="0.2">
      <c r="B575" s="1">
        <v>42320</v>
      </c>
      <c r="C575">
        <v>2005</v>
      </c>
      <c r="D575">
        <v>2031.5</v>
      </c>
      <c r="E575">
        <v>1985</v>
      </c>
      <c r="F575">
        <v>2025</v>
      </c>
      <c r="G575">
        <v>3531800</v>
      </c>
      <c r="H575" s="2" t="str">
        <f t="shared" si="42"/>
        <v>高安割れ</v>
      </c>
      <c r="I575">
        <v>1</v>
      </c>
      <c r="J575">
        <f t="shared" si="44"/>
        <v>46</v>
      </c>
      <c r="K575" t="str">
        <f t="shared" si="40"/>
        <v>高安割れ</v>
      </c>
      <c r="L575">
        <f t="shared" si="43"/>
        <v>46</v>
      </c>
      <c r="M575" s="1">
        <f t="shared" si="41"/>
        <v>42320</v>
      </c>
      <c r="N575">
        <f>SUM(J575:$J$1480)</f>
        <v>3827</v>
      </c>
      <c r="O575">
        <f>SUM(L575:$L$1480)</f>
        <v>3763</v>
      </c>
    </row>
    <row r="576" spans="2:15" x14ac:dyDescent="0.2">
      <c r="B576" s="1">
        <v>42319</v>
      </c>
      <c r="C576">
        <v>2025</v>
      </c>
      <c r="D576">
        <v>2043</v>
      </c>
      <c r="E576">
        <v>1994.5</v>
      </c>
      <c r="F576">
        <v>2008</v>
      </c>
      <c r="G576">
        <v>3650900</v>
      </c>
      <c r="H576" s="2" t="str">
        <f t="shared" si="42"/>
        <v>高安割れ</v>
      </c>
      <c r="I576">
        <v>1</v>
      </c>
      <c r="J576">
        <f t="shared" si="44"/>
        <v>-17</v>
      </c>
      <c r="K576" t="str">
        <f t="shared" si="40"/>
        <v>高安割れ</v>
      </c>
      <c r="L576">
        <f t="shared" si="43"/>
        <v>-17</v>
      </c>
      <c r="M576" s="1">
        <f t="shared" si="41"/>
        <v>42319</v>
      </c>
      <c r="N576">
        <f>SUM(J576:$J$1480)</f>
        <v>3781</v>
      </c>
      <c r="O576">
        <f>SUM(L576:$L$1480)</f>
        <v>3717</v>
      </c>
    </row>
    <row r="577" spans="2:15" x14ac:dyDescent="0.2">
      <c r="B577" s="1">
        <v>42318</v>
      </c>
      <c r="C577">
        <v>2020</v>
      </c>
      <c r="D577">
        <v>2049</v>
      </c>
      <c r="E577">
        <v>2013.5</v>
      </c>
      <c r="F577">
        <v>2040.5</v>
      </c>
      <c r="G577">
        <v>2795400</v>
      </c>
      <c r="H577" s="2" t="str">
        <f t="shared" si="42"/>
        <v>高安超え</v>
      </c>
      <c r="I577">
        <v>1</v>
      </c>
      <c r="J577">
        <f t="shared" si="44"/>
        <v>-32.5</v>
      </c>
      <c r="K577" t="str">
        <f t="shared" si="40"/>
        <v>高安超え</v>
      </c>
      <c r="L577">
        <f t="shared" si="43"/>
        <v>-32.5</v>
      </c>
      <c r="M577" s="1">
        <f t="shared" si="41"/>
        <v>42318</v>
      </c>
      <c r="N577">
        <f>SUM(J577:$J$1480)</f>
        <v>3798</v>
      </c>
      <c r="O577">
        <f>SUM(L577:$L$1480)</f>
        <v>3734</v>
      </c>
    </row>
    <row r="578" spans="2:15" x14ac:dyDescent="0.2">
      <c r="B578" s="1">
        <v>42317</v>
      </c>
      <c r="C578">
        <v>2022</v>
      </c>
      <c r="D578">
        <v>2047</v>
      </c>
      <c r="E578">
        <v>1997.5</v>
      </c>
      <c r="F578">
        <v>2040.5</v>
      </c>
      <c r="G578">
        <v>3846400</v>
      </c>
      <c r="H578" s="2" t="str">
        <f t="shared" si="42"/>
        <v/>
      </c>
      <c r="I578">
        <v>1</v>
      </c>
      <c r="J578">
        <f t="shared" si="44"/>
        <v>0</v>
      </c>
      <c r="K578" t="str">
        <f t="shared" si="40"/>
        <v/>
      </c>
      <c r="L578">
        <f t="shared" si="43"/>
        <v>0</v>
      </c>
      <c r="M578" s="1">
        <f t="shared" si="41"/>
        <v>42317</v>
      </c>
      <c r="N578">
        <f>SUM(J578:$J$1480)</f>
        <v>3830.5</v>
      </c>
      <c r="O578">
        <f>SUM(L578:$L$1480)</f>
        <v>3766.5</v>
      </c>
    </row>
    <row r="579" spans="2:15" x14ac:dyDescent="0.2">
      <c r="B579" s="1">
        <v>42314</v>
      </c>
      <c r="C579">
        <v>2016.5</v>
      </c>
      <c r="D579">
        <v>2044.5</v>
      </c>
      <c r="E579">
        <v>2016</v>
      </c>
      <c r="F579">
        <v>2021.5</v>
      </c>
      <c r="G579">
        <v>2756200</v>
      </c>
      <c r="H579" s="2" t="str">
        <f t="shared" si="42"/>
        <v/>
      </c>
      <c r="I579">
        <v>1</v>
      </c>
      <c r="J579">
        <f t="shared" si="44"/>
        <v>19</v>
      </c>
      <c r="K579" t="str">
        <f t="shared" si="40"/>
        <v/>
      </c>
      <c r="L579">
        <f t="shared" si="43"/>
        <v>19</v>
      </c>
      <c r="M579" s="1">
        <f t="shared" si="41"/>
        <v>42314</v>
      </c>
      <c r="N579">
        <f>SUM(J579:$J$1480)</f>
        <v>3830.5</v>
      </c>
      <c r="O579">
        <f>SUM(L579:$L$1480)</f>
        <v>3766.5</v>
      </c>
    </row>
    <row r="580" spans="2:15" x14ac:dyDescent="0.2">
      <c r="B580" s="1">
        <v>42313</v>
      </c>
      <c r="C580">
        <v>2015</v>
      </c>
      <c r="D580">
        <v>2054</v>
      </c>
      <c r="E580">
        <v>2011.5</v>
      </c>
      <c r="F580">
        <v>2017</v>
      </c>
      <c r="G580">
        <v>2460700</v>
      </c>
      <c r="H580" s="2" t="str">
        <f t="shared" si="42"/>
        <v>高安超え</v>
      </c>
      <c r="I580">
        <v>1</v>
      </c>
      <c r="J580">
        <f t="shared" si="44"/>
        <v>4.5</v>
      </c>
      <c r="K580" t="str">
        <f t="shared" si="40"/>
        <v>高安超え</v>
      </c>
      <c r="L580">
        <f t="shared" si="43"/>
        <v>4.5</v>
      </c>
      <c r="M580" s="1">
        <f t="shared" si="41"/>
        <v>42313</v>
      </c>
      <c r="N580">
        <f>SUM(J580:$J$1480)</f>
        <v>3811.5</v>
      </c>
      <c r="O580">
        <f>SUM(L580:$L$1480)</f>
        <v>3747.5</v>
      </c>
    </row>
    <row r="581" spans="2:15" x14ac:dyDescent="0.2">
      <c r="B581" s="1">
        <v>42312</v>
      </c>
      <c r="C581">
        <v>2017</v>
      </c>
      <c r="D581">
        <v>2042</v>
      </c>
      <c r="E581">
        <v>1986</v>
      </c>
      <c r="F581">
        <v>2007.5</v>
      </c>
      <c r="G581">
        <v>5286100</v>
      </c>
      <c r="H581" s="2" t="str">
        <f t="shared" si="42"/>
        <v>高安超え</v>
      </c>
      <c r="I581">
        <v>1</v>
      </c>
      <c r="J581">
        <f t="shared" si="44"/>
        <v>9.5</v>
      </c>
      <c r="K581" t="str">
        <f t="shared" si="40"/>
        <v>高安超え</v>
      </c>
      <c r="L581">
        <f t="shared" si="43"/>
        <v>9.5</v>
      </c>
      <c r="M581" s="1">
        <f t="shared" si="41"/>
        <v>42312</v>
      </c>
      <c r="N581">
        <f>SUM(J581:$J$1480)</f>
        <v>3807</v>
      </c>
      <c r="O581">
        <f>SUM(L581:$L$1480)</f>
        <v>3743</v>
      </c>
    </row>
    <row r="582" spans="2:15" x14ac:dyDescent="0.2">
      <c r="B582" s="1">
        <v>42310</v>
      </c>
      <c r="C582">
        <v>1972.5</v>
      </c>
      <c r="D582">
        <v>1989.5</v>
      </c>
      <c r="E582">
        <v>1958.5</v>
      </c>
      <c r="F582">
        <v>1967</v>
      </c>
      <c r="G582">
        <v>3690400</v>
      </c>
      <c r="H582" s="2" t="str">
        <f t="shared" si="42"/>
        <v>高安割れ</v>
      </c>
      <c r="I582">
        <v>1</v>
      </c>
      <c r="J582">
        <f t="shared" si="44"/>
        <v>-40.5</v>
      </c>
      <c r="K582" t="str">
        <f t="shared" si="40"/>
        <v>高安割れ</v>
      </c>
      <c r="L582">
        <f t="shared" si="43"/>
        <v>-40.5</v>
      </c>
      <c r="M582" s="1">
        <f t="shared" si="41"/>
        <v>42310</v>
      </c>
      <c r="N582">
        <f>SUM(J582:$J$1480)</f>
        <v>3797.5</v>
      </c>
      <c r="O582">
        <f>SUM(L582:$L$1480)</f>
        <v>3733.5</v>
      </c>
    </row>
    <row r="583" spans="2:15" x14ac:dyDescent="0.2">
      <c r="B583" s="1">
        <v>42307</v>
      </c>
      <c r="C583">
        <v>2000.5</v>
      </c>
      <c r="D583">
        <v>2017.5</v>
      </c>
      <c r="E583">
        <v>1977.5</v>
      </c>
      <c r="F583">
        <v>2002</v>
      </c>
      <c r="G583">
        <v>4337700</v>
      </c>
      <c r="H583" s="2" t="str">
        <f t="shared" si="42"/>
        <v>高安割れ</v>
      </c>
      <c r="I583">
        <v>1</v>
      </c>
      <c r="J583">
        <f t="shared" si="44"/>
        <v>35</v>
      </c>
      <c r="K583" t="str">
        <f t="shared" ref="K583:K646" si="45">IF(AND(D583&lt;=D584,E583&lt;E584),"高安割れ",IF(AND(D583&gt;D584,E583&gt;E584),"高安超え",""))</f>
        <v>高安割れ</v>
      </c>
      <c r="L583">
        <f t="shared" si="43"/>
        <v>35</v>
      </c>
      <c r="M583" s="1">
        <f t="shared" ref="M583:M646" si="46">+B583</f>
        <v>42307</v>
      </c>
      <c r="N583">
        <f>SUM(J583:$J$1480)</f>
        <v>3838</v>
      </c>
      <c r="O583">
        <f>SUM(L583:$L$1480)</f>
        <v>3774</v>
      </c>
    </row>
    <row r="584" spans="2:15" x14ac:dyDescent="0.2">
      <c r="B584" s="1">
        <v>42306</v>
      </c>
      <c r="C584">
        <v>2041</v>
      </c>
      <c r="D584">
        <v>2051.5</v>
      </c>
      <c r="E584">
        <v>1994</v>
      </c>
      <c r="F584">
        <v>2011</v>
      </c>
      <c r="G584">
        <v>5281400</v>
      </c>
      <c r="H584" s="2" t="str">
        <f t="shared" ref="H584:H647" si="47">IF(AND(D584&lt;D585,E584&lt;E585),"高安割れ",IF(AND(D584&gt;D585,E584&gt;E585),"高安超え",""))</f>
        <v>高安超え</v>
      </c>
      <c r="I584">
        <v>1</v>
      </c>
      <c r="J584">
        <f t="shared" si="44"/>
        <v>-9</v>
      </c>
      <c r="K584" t="str">
        <f t="shared" si="45"/>
        <v>高安超え</v>
      </c>
      <c r="L584">
        <f t="shared" ref="L584:L647" si="48">IF(K584="高安割れ",(F584-F583)*I584,(F583-F584)*I584)</f>
        <v>-9</v>
      </c>
      <c r="M584" s="1">
        <f t="shared" si="46"/>
        <v>42306</v>
      </c>
      <c r="N584">
        <f>SUM(J584:$J$1480)</f>
        <v>3803</v>
      </c>
      <c r="O584">
        <f>SUM(L584:$L$1480)</f>
        <v>3739</v>
      </c>
    </row>
    <row r="585" spans="2:15" x14ac:dyDescent="0.2">
      <c r="B585" s="1">
        <v>42305</v>
      </c>
      <c r="C585">
        <v>1993.5</v>
      </c>
      <c r="D585">
        <v>1996</v>
      </c>
      <c r="E585">
        <v>1946.5</v>
      </c>
      <c r="F585">
        <v>1976.5</v>
      </c>
      <c r="G585">
        <v>4756100</v>
      </c>
      <c r="H585" s="2" t="str">
        <f t="shared" si="47"/>
        <v>高安割れ</v>
      </c>
      <c r="I585">
        <v>1</v>
      </c>
      <c r="J585">
        <f t="shared" ref="J585:J648" si="49">IF(H585="高安割れ",(F585-F584)*I585,(F584-F585)*I585)</f>
        <v>-34.5</v>
      </c>
      <c r="K585" t="str">
        <f t="shared" si="45"/>
        <v>高安割れ</v>
      </c>
      <c r="L585">
        <f t="shared" si="48"/>
        <v>-34.5</v>
      </c>
      <c r="M585" s="1">
        <f t="shared" si="46"/>
        <v>42305</v>
      </c>
      <c r="N585">
        <f>SUM(J585:$J$1480)</f>
        <v>3812</v>
      </c>
      <c r="O585">
        <f>SUM(L585:$L$1480)</f>
        <v>3748</v>
      </c>
    </row>
    <row r="586" spans="2:15" x14ac:dyDescent="0.2">
      <c r="B586" s="1">
        <v>42304</v>
      </c>
      <c r="C586">
        <v>2034.5</v>
      </c>
      <c r="D586">
        <v>2043.5</v>
      </c>
      <c r="E586">
        <v>1994.5</v>
      </c>
      <c r="F586">
        <v>2012</v>
      </c>
      <c r="G586">
        <v>5004700</v>
      </c>
      <c r="H586" s="2" t="str">
        <f t="shared" si="47"/>
        <v>高安割れ</v>
      </c>
      <c r="I586">
        <v>1</v>
      </c>
      <c r="J586">
        <f t="shared" si="49"/>
        <v>35.5</v>
      </c>
      <c r="K586" t="str">
        <f t="shared" si="45"/>
        <v>高安割れ</v>
      </c>
      <c r="L586">
        <f t="shared" si="48"/>
        <v>35.5</v>
      </c>
      <c r="M586" s="1">
        <f t="shared" si="46"/>
        <v>42304</v>
      </c>
      <c r="N586">
        <f>SUM(J586:$J$1480)</f>
        <v>3846.5</v>
      </c>
      <c r="O586">
        <f>SUM(L586:$L$1480)</f>
        <v>3782.5</v>
      </c>
    </row>
    <row r="587" spans="2:15" x14ac:dyDescent="0.2">
      <c r="B587" s="1">
        <v>42303</v>
      </c>
      <c r="C587">
        <v>2067</v>
      </c>
      <c r="D587">
        <v>2080</v>
      </c>
      <c r="E587">
        <v>2045.5</v>
      </c>
      <c r="F587">
        <v>2047</v>
      </c>
      <c r="G587">
        <v>4759100</v>
      </c>
      <c r="H587" s="2" t="str">
        <f t="shared" si="47"/>
        <v>高安超え</v>
      </c>
      <c r="I587">
        <v>1</v>
      </c>
      <c r="J587">
        <f t="shared" si="49"/>
        <v>-35</v>
      </c>
      <c r="K587" t="str">
        <f t="shared" si="45"/>
        <v>高安超え</v>
      </c>
      <c r="L587">
        <f t="shared" si="48"/>
        <v>-35</v>
      </c>
      <c r="M587" s="1">
        <f t="shared" si="46"/>
        <v>42303</v>
      </c>
      <c r="N587">
        <f>SUM(J587:$J$1480)</f>
        <v>3811</v>
      </c>
      <c r="O587">
        <f>SUM(L587:$L$1480)</f>
        <v>3747</v>
      </c>
    </row>
    <row r="588" spans="2:15" x14ac:dyDescent="0.2">
      <c r="B588" s="1">
        <v>42300</v>
      </c>
      <c r="C588">
        <v>2034.5</v>
      </c>
      <c r="D588">
        <v>2054.5</v>
      </c>
      <c r="E588">
        <v>2026</v>
      </c>
      <c r="F588">
        <v>2035.5</v>
      </c>
      <c r="G588">
        <v>6469000</v>
      </c>
      <c r="H588" s="2" t="str">
        <f t="shared" si="47"/>
        <v>高安超え</v>
      </c>
      <c r="I588">
        <v>1</v>
      </c>
      <c r="J588">
        <f t="shared" si="49"/>
        <v>11.5</v>
      </c>
      <c r="K588" t="str">
        <f t="shared" si="45"/>
        <v>高安超え</v>
      </c>
      <c r="L588">
        <f t="shared" si="48"/>
        <v>11.5</v>
      </c>
      <c r="M588" s="1">
        <f t="shared" si="46"/>
        <v>42300</v>
      </c>
      <c r="N588">
        <f>SUM(J588:$J$1480)</f>
        <v>3846</v>
      </c>
      <c r="O588">
        <f>SUM(L588:$L$1480)</f>
        <v>3782</v>
      </c>
    </row>
    <row r="589" spans="2:15" x14ac:dyDescent="0.2">
      <c r="B589" s="1">
        <v>42299</v>
      </c>
      <c r="C589">
        <v>1958.5</v>
      </c>
      <c r="D589">
        <v>2020</v>
      </c>
      <c r="E589">
        <v>1948</v>
      </c>
      <c r="F589">
        <v>1985</v>
      </c>
      <c r="G589">
        <v>4349800</v>
      </c>
      <c r="H589" s="2" t="str">
        <f t="shared" si="47"/>
        <v>高安超え</v>
      </c>
      <c r="I589">
        <v>1</v>
      </c>
      <c r="J589">
        <f t="shared" si="49"/>
        <v>50.5</v>
      </c>
      <c r="K589" t="str">
        <f t="shared" si="45"/>
        <v>高安超え</v>
      </c>
      <c r="L589">
        <f t="shared" si="48"/>
        <v>50.5</v>
      </c>
      <c r="M589" s="1">
        <f t="shared" si="46"/>
        <v>42299</v>
      </c>
      <c r="N589">
        <f>SUM(J589:$J$1480)</f>
        <v>3834.5</v>
      </c>
      <c r="O589">
        <f>SUM(L589:$L$1480)</f>
        <v>3770.5</v>
      </c>
    </row>
    <row r="590" spans="2:15" x14ac:dyDescent="0.2">
      <c r="B590" s="1">
        <v>42298</v>
      </c>
      <c r="C590">
        <v>1904</v>
      </c>
      <c r="D590">
        <v>2002</v>
      </c>
      <c r="E590">
        <v>1904</v>
      </c>
      <c r="F590">
        <v>1990</v>
      </c>
      <c r="G590">
        <v>5298200</v>
      </c>
      <c r="H590" s="2" t="str">
        <f t="shared" si="47"/>
        <v>高安超え</v>
      </c>
      <c r="I590">
        <v>1</v>
      </c>
      <c r="J590">
        <f t="shared" si="49"/>
        <v>-5</v>
      </c>
      <c r="K590" t="str">
        <f t="shared" si="45"/>
        <v>高安超え</v>
      </c>
      <c r="L590">
        <f t="shared" si="48"/>
        <v>-5</v>
      </c>
      <c r="M590" s="1">
        <f t="shared" si="46"/>
        <v>42298</v>
      </c>
      <c r="N590">
        <f>SUM(J590:$J$1480)</f>
        <v>3784</v>
      </c>
      <c r="O590">
        <f>SUM(L590:$L$1480)</f>
        <v>3720</v>
      </c>
    </row>
    <row r="591" spans="2:15" x14ac:dyDescent="0.2">
      <c r="B591" s="1">
        <v>42297</v>
      </c>
      <c r="C591">
        <v>1901</v>
      </c>
      <c r="D591">
        <v>1931</v>
      </c>
      <c r="E591">
        <v>1878.5</v>
      </c>
      <c r="F591">
        <v>1923</v>
      </c>
      <c r="G591">
        <v>2924100</v>
      </c>
      <c r="H591" s="2" t="str">
        <f t="shared" si="47"/>
        <v>高安割れ</v>
      </c>
      <c r="I591">
        <v>1</v>
      </c>
      <c r="J591">
        <f t="shared" si="49"/>
        <v>-67</v>
      </c>
      <c r="K591" t="str">
        <f t="shared" si="45"/>
        <v>高安割れ</v>
      </c>
      <c r="L591">
        <f t="shared" si="48"/>
        <v>-67</v>
      </c>
      <c r="M591" s="1">
        <f t="shared" si="46"/>
        <v>42297</v>
      </c>
      <c r="N591">
        <f>SUM(J591:$J$1480)</f>
        <v>3789</v>
      </c>
      <c r="O591">
        <f>SUM(L591:$L$1480)</f>
        <v>3725</v>
      </c>
    </row>
    <row r="592" spans="2:15" x14ac:dyDescent="0.2">
      <c r="B592" s="1">
        <v>42296</v>
      </c>
      <c r="C592">
        <v>1938</v>
      </c>
      <c r="D592">
        <v>1939</v>
      </c>
      <c r="E592">
        <v>1902.5</v>
      </c>
      <c r="F592">
        <v>1910</v>
      </c>
      <c r="G592">
        <v>3375500</v>
      </c>
      <c r="H592" s="2" t="str">
        <f t="shared" si="47"/>
        <v>高安割れ</v>
      </c>
      <c r="I592">
        <v>1</v>
      </c>
      <c r="J592">
        <f t="shared" si="49"/>
        <v>-13</v>
      </c>
      <c r="K592" t="str">
        <f t="shared" si="45"/>
        <v>高安割れ</v>
      </c>
      <c r="L592">
        <f t="shared" si="48"/>
        <v>-13</v>
      </c>
      <c r="M592" s="1">
        <f t="shared" si="46"/>
        <v>42296</v>
      </c>
      <c r="N592">
        <f>SUM(J592:$J$1480)</f>
        <v>3856</v>
      </c>
      <c r="O592">
        <f>SUM(L592:$L$1480)</f>
        <v>3792</v>
      </c>
    </row>
    <row r="593" spans="2:15" x14ac:dyDescent="0.2">
      <c r="B593" s="1">
        <v>42293</v>
      </c>
      <c r="C593">
        <v>1926.5</v>
      </c>
      <c r="D593">
        <v>1946.5</v>
      </c>
      <c r="E593">
        <v>1908</v>
      </c>
      <c r="F593">
        <v>1945</v>
      </c>
      <c r="G593">
        <v>3966500</v>
      </c>
      <c r="H593" s="2" t="str">
        <f t="shared" si="47"/>
        <v>高安超え</v>
      </c>
      <c r="I593">
        <v>1</v>
      </c>
      <c r="J593">
        <f t="shared" si="49"/>
        <v>-35</v>
      </c>
      <c r="K593" t="str">
        <f t="shared" si="45"/>
        <v>高安超え</v>
      </c>
      <c r="L593">
        <f t="shared" si="48"/>
        <v>-35</v>
      </c>
      <c r="M593" s="1">
        <f t="shared" si="46"/>
        <v>42293</v>
      </c>
      <c r="N593">
        <f>SUM(J593:$J$1480)</f>
        <v>3869</v>
      </c>
      <c r="O593">
        <f>SUM(L593:$L$1480)</f>
        <v>3805</v>
      </c>
    </row>
    <row r="594" spans="2:15" x14ac:dyDescent="0.2">
      <c r="B594" s="1">
        <v>42292</v>
      </c>
      <c r="C594">
        <v>1889.5</v>
      </c>
      <c r="D594">
        <v>1924.5</v>
      </c>
      <c r="E594">
        <v>1865</v>
      </c>
      <c r="F594">
        <v>1909</v>
      </c>
      <c r="G594">
        <v>3712700</v>
      </c>
      <c r="H594" s="2" t="str">
        <f t="shared" si="47"/>
        <v>高安割れ</v>
      </c>
      <c r="I594">
        <v>1</v>
      </c>
      <c r="J594">
        <f t="shared" si="49"/>
        <v>-36</v>
      </c>
      <c r="K594" t="str">
        <f t="shared" si="45"/>
        <v>高安割れ</v>
      </c>
      <c r="L594">
        <f t="shared" si="48"/>
        <v>-36</v>
      </c>
      <c r="M594" s="1">
        <f t="shared" si="46"/>
        <v>42292</v>
      </c>
      <c r="N594">
        <f>SUM(J594:$J$1480)</f>
        <v>3904</v>
      </c>
      <c r="O594">
        <f>SUM(L594:$L$1480)</f>
        <v>3840</v>
      </c>
    </row>
    <row r="595" spans="2:15" x14ac:dyDescent="0.2">
      <c r="B595" s="1">
        <v>42291</v>
      </c>
      <c r="C595">
        <v>1919</v>
      </c>
      <c r="D595">
        <v>1928</v>
      </c>
      <c r="E595">
        <v>1871.5</v>
      </c>
      <c r="F595">
        <v>1901</v>
      </c>
      <c r="G595">
        <v>6491300</v>
      </c>
      <c r="H595" s="2" t="str">
        <f t="shared" si="47"/>
        <v>高安割れ</v>
      </c>
      <c r="I595">
        <v>1</v>
      </c>
      <c r="J595">
        <f t="shared" si="49"/>
        <v>-8</v>
      </c>
      <c r="K595" t="str">
        <f t="shared" si="45"/>
        <v>高安割れ</v>
      </c>
      <c r="L595">
        <f t="shared" si="48"/>
        <v>-8</v>
      </c>
      <c r="M595" s="1">
        <f t="shared" si="46"/>
        <v>42291</v>
      </c>
      <c r="N595">
        <f>SUM(J595:$J$1480)</f>
        <v>3940</v>
      </c>
      <c r="O595">
        <f>SUM(L595:$L$1480)</f>
        <v>3876</v>
      </c>
    </row>
    <row r="596" spans="2:15" x14ac:dyDescent="0.2">
      <c r="B596" s="1">
        <v>42290</v>
      </c>
      <c r="C596">
        <v>1969</v>
      </c>
      <c r="D596">
        <v>1987</v>
      </c>
      <c r="E596">
        <v>1945.5</v>
      </c>
      <c r="F596">
        <v>1967</v>
      </c>
      <c r="G596">
        <v>5340600</v>
      </c>
      <c r="H596" s="2" t="str">
        <f t="shared" si="47"/>
        <v/>
      </c>
      <c r="I596">
        <v>1</v>
      </c>
      <c r="J596">
        <f t="shared" si="49"/>
        <v>-66</v>
      </c>
      <c r="K596" t="str">
        <f t="shared" si="45"/>
        <v/>
      </c>
      <c r="L596">
        <f t="shared" si="48"/>
        <v>-66</v>
      </c>
      <c r="M596" s="1">
        <f t="shared" si="46"/>
        <v>42290</v>
      </c>
      <c r="N596">
        <f>SUM(J596:$J$1480)</f>
        <v>3948</v>
      </c>
      <c r="O596">
        <f>SUM(L596:$L$1480)</f>
        <v>3884</v>
      </c>
    </row>
    <row r="597" spans="2:15" x14ac:dyDescent="0.2">
      <c r="B597" s="1">
        <v>42286</v>
      </c>
      <c r="C597">
        <v>1925</v>
      </c>
      <c r="D597">
        <v>1996.5</v>
      </c>
      <c r="E597">
        <v>1925</v>
      </c>
      <c r="F597">
        <v>1976.5</v>
      </c>
      <c r="G597">
        <v>7922800</v>
      </c>
      <c r="H597" s="2" t="str">
        <f t="shared" si="47"/>
        <v>高安超え</v>
      </c>
      <c r="I597">
        <v>1</v>
      </c>
      <c r="J597">
        <f t="shared" si="49"/>
        <v>-9.5</v>
      </c>
      <c r="K597" t="str">
        <f t="shared" si="45"/>
        <v>高安超え</v>
      </c>
      <c r="L597">
        <f t="shared" si="48"/>
        <v>-9.5</v>
      </c>
      <c r="M597" s="1">
        <f t="shared" si="46"/>
        <v>42286</v>
      </c>
      <c r="N597">
        <f>SUM(J597:$J$1480)</f>
        <v>4014</v>
      </c>
      <c r="O597">
        <f>SUM(L597:$L$1480)</f>
        <v>3950</v>
      </c>
    </row>
    <row r="598" spans="2:15" x14ac:dyDescent="0.2">
      <c r="B598" s="1">
        <v>42285</v>
      </c>
      <c r="C598">
        <v>1924.5</v>
      </c>
      <c r="D598">
        <v>1977</v>
      </c>
      <c r="E598">
        <v>1911</v>
      </c>
      <c r="F598">
        <v>1915.5</v>
      </c>
      <c r="G598">
        <v>6290900</v>
      </c>
      <c r="H598" s="2" t="str">
        <f t="shared" si="47"/>
        <v>高安超え</v>
      </c>
      <c r="I598">
        <v>1</v>
      </c>
      <c r="J598">
        <f t="shared" si="49"/>
        <v>61</v>
      </c>
      <c r="K598" t="str">
        <f t="shared" si="45"/>
        <v>高安超え</v>
      </c>
      <c r="L598">
        <f t="shared" si="48"/>
        <v>61</v>
      </c>
      <c r="M598" s="1">
        <f t="shared" si="46"/>
        <v>42285</v>
      </c>
      <c r="N598">
        <f>SUM(J598:$J$1480)</f>
        <v>4023.5</v>
      </c>
      <c r="O598">
        <f>SUM(L598:$L$1480)</f>
        <v>3959.5</v>
      </c>
    </row>
    <row r="599" spans="2:15" x14ac:dyDescent="0.2">
      <c r="B599" s="1">
        <v>42284</v>
      </c>
      <c r="C599">
        <v>1831</v>
      </c>
      <c r="D599">
        <v>1901</v>
      </c>
      <c r="E599">
        <v>1831</v>
      </c>
      <c r="F599">
        <v>1898</v>
      </c>
      <c r="G599">
        <v>6987400</v>
      </c>
      <c r="H599" s="2" t="str">
        <f t="shared" si="47"/>
        <v/>
      </c>
      <c r="I599">
        <v>1</v>
      </c>
      <c r="J599">
        <f t="shared" si="49"/>
        <v>17.5</v>
      </c>
      <c r="K599" t="str">
        <f t="shared" si="45"/>
        <v/>
      </c>
      <c r="L599">
        <f t="shared" si="48"/>
        <v>17.5</v>
      </c>
      <c r="M599" s="1">
        <f t="shared" si="46"/>
        <v>42284</v>
      </c>
      <c r="N599">
        <f>SUM(J599:$J$1480)</f>
        <v>3962.5</v>
      </c>
      <c r="O599">
        <f>SUM(L599:$L$1480)</f>
        <v>3898.5</v>
      </c>
    </row>
    <row r="600" spans="2:15" x14ac:dyDescent="0.2">
      <c r="B600" s="1">
        <v>42283</v>
      </c>
      <c r="C600">
        <v>1851</v>
      </c>
      <c r="D600">
        <v>1866.5</v>
      </c>
      <c r="E600">
        <v>1832</v>
      </c>
      <c r="F600">
        <v>1838</v>
      </c>
      <c r="G600">
        <v>6111500</v>
      </c>
      <c r="H600" s="2" t="str">
        <f t="shared" si="47"/>
        <v>高安超え</v>
      </c>
      <c r="I600">
        <v>1</v>
      </c>
      <c r="J600">
        <f t="shared" si="49"/>
        <v>60</v>
      </c>
      <c r="K600" t="str">
        <f t="shared" si="45"/>
        <v>高安超え</v>
      </c>
      <c r="L600">
        <f t="shared" si="48"/>
        <v>60</v>
      </c>
      <c r="M600" s="1">
        <f t="shared" si="46"/>
        <v>42283</v>
      </c>
      <c r="N600">
        <f>SUM(J600:$J$1480)</f>
        <v>3945</v>
      </c>
      <c r="O600">
        <f>SUM(L600:$L$1480)</f>
        <v>3881</v>
      </c>
    </row>
    <row r="601" spans="2:15" x14ac:dyDescent="0.2">
      <c r="B601" s="1">
        <v>42282</v>
      </c>
      <c r="C601">
        <v>1772.5</v>
      </c>
      <c r="D601">
        <v>1825</v>
      </c>
      <c r="E601">
        <v>1765</v>
      </c>
      <c r="F601">
        <v>1798</v>
      </c>
      <c r="G601">
        <v>6206400</v>
      </c>
      <c r="H601" s="2" t="str">
        <f t="shared" si="47"/>
        <v>高安超え</v>
      </c>
      <c r="I601">
        <v>1</v>
      </c>
      <c r="J601">
        <f t="shared" si="49"/>
        <v>40</v>
      </c>
      <c r="K601" t="str">
        <f t="shared" si="45"/>
        <v>高安超え</v>
      </c>
      <c r="L601">
        <f t="shared" si="48"/>
        <v>40</v>
      </c>
      <c r="M601" s="1">
        <f t="shared" si="46"/>
        <v>42282</v>
      </c>
      <c r="N601">
        <f>SUM(J601:$J$1480)</f>
        <v>3885</v>
      </c>
      <c r="O601">
        <f>SUM(L601:$L$1480)</f>
        <v>3821</v>
      </c>
    </row>
    <row r="602" spans="2:15" x14ac:dyDescent="0.2">
      <c r="B602" s="1">
        <v>42279</v>
      </c>
      <c r="C602">
        <v>1767</v>
      </c>
      <c r="D602">
        <v>1770</v>
      </c>
      <c r="E602">
        <v>1726</v>
      </c>
      <c r="F602">
        <v>1747</v>
      </c>
      <c r="G602">
        <v>6310700</v>
      </c>
      <c r="H602" s="2" t="str">
        <f t="shared" si="47"/>
        <v>高安割れ</v>
      </c>
      <c r="I602">
        <v>1</v>
      </c>
      <c r="J602">
        <f t="shared" si="49"/>
        <v>-51</v>
      </c>
      <c r="K602" t="str">
        <f t="shared" si="45"/>
        <v>高安割れ</v>
      </c>
      <c r="L602">
        <f t="shared" si="48"/>
        <v>-51</v>
      </c>
      <c r="M602" s="1">
        <f t="shared" si="46"/>
        <v>42279</v>
      </c>
      <c r="N602">
        <f>SUM(J602:$J$1480)</f>
        <v>3845</v>
      </c>
      <c r="O602">
        <f>SUM(L602:$L$1480)</f>
        <v>3781</v>
      </c>
    </row>
    <row r="603" spans="2:15" x14ac:dyDescent="0.2">
      <c r="B603" s="1">
        <v>42278</v>
      </c>
      <c r="C603">
        <v>1760</v>
      </c>
      <c r="D603">
        <v>1819</v>
      </c>
      <c r="E603">
        <v>1755</v>
      </c>
      <c r="F603">
        <v>1795</v>
      </c>
      <c r="G603">
        <v>6258000</v>
      </c>
      <c r="H603" s="2" t="str">
        <f t="shared" si="47"/>
        <v>高安超え</v>
      </c>
      <c r="I603">
        <v>1</v>
      </c>
      <c r="J603">
        <f t="shared" si="49"/>
        <v>-48</v>
      </c>
      <c r="K603" t="str">
        <f t="shared" si="45"/>
        <v>高安超え</v>
      </c>
      <c r="L603">
        <f t="shared" si="48"/>
        <v>-48</v>
      </c>
      <c r="M603" s="1">
        <f t="shared" si="46"/>
        <v>42278</v>
      </c>
      <c r="N603">
        <f>SUM(J603:$J$1480)</f>
        <v>3896</v>
      </c>
      <c r="O603">
        <f>SUM(L603:$L$1480)</f>
        <v>3832</v>
      </c>
    </row>
    <row r="604" spans="2:15" x14ac:dyDescent="0.2">
      <c r="B604" s="1">
        <v>42277</v>
      </c>
      <c r="C604">
        <v>1753.5</v>
      </c>
      <c r="D604">
        <v>1779</v>
      </c>
      <c r="E604">
        <v>1736.5</v>
      </c>
      <c r="F604">
        <v>1752.5</v>
      </c>
      <c r="G604">
        <v>5879100</v>
      </c>
      <c r="H604" s="2" t="str">
        <f t="shared" si="47"/>
        <v/>
      </c>
      <c r="I604">
        <v>1</v>
      </c>
      <c r="J604">
        <f t="shared" si="49"/>
        <v>42.5</v>
      </c>
      <c r="K604" t="str">
        <f t="shared" si="45"/>
        <v/>
      </c>
      <c r="L604">
        <f t="shared" si="48"/>
        <v>42.5</v>
      </c>
      <c r="M604" s="1">
        <f t="shared" si="46"/>
        <v>42277</v>
      </c>
      <c r="N604">
        <f>SUM(J604:$J$1480)</f>
        <v>3944</v>
      </c>
      <c r="O604">
        <f>SUM(L604:$L$1480)</f>
        <v>3880</v>
      </c>
    </row>
    <row r="605" spans="2:15" x14ac:dyDescent="0.2">
      <c r="B605" s="1">
        <v>42276</v>
      </c>
      <c r="C605">
        <v>1779</v>
      </c>
      <c r="D605">
        <v>1780</v>
      </c>
      <c r="E605">
        <v>1723</v>
      </c>
      <c r="F605">
        <v>1734.5</v>
      </c>
      <c r="G605">
        <v>8058800</v>
      </c>
      <c r="H605" s="2" t="str">
        <f t="shared" si="47"/>
        <v>高安割れ</v>
      </c>
      <c r="I605">
        <v>1</v>
      </c>
      <c r="J605">
        <f t="shared" si="49"/>
        <v>-18</v>
      </c>
      <c r="K605" t="str">
        <f t="shared" si="45"/>
        <v>高安割れ</v>
      </c>
      <c r="L605">
        <f t="shared" si="48"/>
        <v>-18</v>
      </c>
      <c r="M605" s="1">
        <f t="shared" si="46"/>
        <v>42276</v>
      </c>
      <c r="N605">
        <f>SUM(J605:$J$1480)</f>
        <v>3901.5</v>
      </c>
      <c r="O605">
        <f>SUM(L605:$L$1480)</f>
        <v>3837.5</v>
      </c>
    </row>
    <row r="606" spans="2:15" x14ac:dyDescent="0.2">
      <c r="B606" s="1">
        <v>42275</v>
      </c>
      <c r="C606">
        <v>1833</v>
      </c>
      <c r="D606">
        <v>1854.5</v>
      </c>
      <c r="E606">
        <v>1799.5</v>
      </c>
      <c r="F606">
        <v>1805</v>
      </c>
      <c r="G606">
        <v>5912100</v>
      </c>
      <c r="H606" s="2" t="str">
        <f t="shared" si="47"/>
        <v>高安割れ</v>
      </c>
      <c r="I606">
        <v>1</v>
      </c>
      <c r="J606">
        <f t="shared" si="49"/>
        <v>70.5</v>
      </c>
      <c r="K606" t="str">
        <f t="shared" si="45"/>
        <v>高安割れ</v>
      </c>
      <c r="L606">
        <f t="shared" si="48"/>
        <v>70.5</v>
      </c>
      <c r="M606" s="1">
        <f t="shared" si="46"/>
        <v>42275</v>
      </c>
      <c r="N606">
        <f>SUM(J606:$J$1480)</f>
        <v>3919.5</v>
      </c>
      <c r="O606">
        <f>SUM(L606:$L$1480)</f>
        <v>3855.5</v>
      </c>
    </row>
    <row r="607" spans="2:15" x14ac:dyDescent="0.2">
      <c r="B607" s="1">
        <v>42272</v>
      </c>
      <c r="C607">
        <v>1838</v>
      </c>
      <c r="D607">
        <v>1888.5</v>
      </c>
      <c r="E607">
        <v>1836.5</v>
      </c>
      <c r="F607">
        <v>1853</v>
      </c>
      <c r="G607">
        <v>8432900</v>
      </c>
      <c r="H607" s="2" t="str">
        <f t="shared" si="47"/>
        <v>高安超え</v>
      </c>
      <c r="I607">
        <v>1</v>
      </c>
      <c r="J607">
        <f t="shared" si="49"/>
        <v>-48</v>
      </c>
      <c r="K607" t="str">
        <f t="shared" si="45"/>
        <v>高安超え</v>
      </c>
      <c r="L607">
        <f t="shared" si="48"/>
        <v>-48</v>
      </c>
      <c r="M607" s="1">
        <f t="shared" si="46"/>
        <v>42272</v>
      </c>
      <c r="N607">
        <f>SUM(J607:$J$1480)</f>
        <v>3849</v>
      </c>
      <c r="O607">
        <f>SUM(L607:$L$1480)</f>
        <v>3785</v>
      </c>
    </row>
    <row r="608" spans="2:15" x14ac:dyDescent="0.2">
      <c r="B608" s="1">
        <v>42271</v>
      </c>
      <c r="C608">
        <v>1873</v>
      </c>
      <c r="D608">
        <v>1887</v>
      </c>
      <c r="E608">
        <v>1809.5</v>
      </c>
      <c r="F608">
        <v>1840.5</v>
      </c>
      <c r="G608">
        <v>11962800</v>
      </c>
      <c r="H608" s="2" t="str">
        <f t="shared" si="47"/>
        <v>高安割れ</v>
      </c>
      <c r="I608">
        <v>1</v>
      </c>
      <c r="J608">
        <f t="shared" si="49"/>
        <v>-12.5</v>
      </c>
      <c r="K608" t="str">
        <f t="shared" si="45"/>
        <v>高安割れ</v>
      </c>
      <c r="L608">
        <f t="shared" si="48"/>
        <v>-12.5</v>
      </c>
      <c r="M608" s="1">
        <f t="shared" si="46"/>
        <v>42271</v>
      </c>
      <c r="N608">
        <f>SUM(J608:$J$1480)</f>
        <v>3897</v>
      </c>
      <c r="O608">
        <f>SUM(L608:$L$1480)</f>
        <v>3833</v>
      </c>
    </row>
    <row r="609" spans="2:15" x14ac:dyDescent="0.2">
      <c r="B609" s="1">
        <v>42265</v>
      </c>
      <c r="C609">
        <v>1999</v>
      </c>
      <c r="D609">
        <v>1999</v>
      </c>
      <c r="E609">
        <v>1942.5</v>
      </c>
      <c r="F609">
        <v>1953</v>
      </c>
      <c r="G609">
        <v>6612200</v>
      </c>
      <c r="H609" s="2" t="str">
        <f t="shared" si="47"/>
        <v>高安割れ</v>
      </c>
      <c r="I609">
        <v>1</v>
      </c>
      <c r="J609">
        <f t="shared" si="49"/>
        <v>112.5</v>
      </c>
      <c r="K609" t="str">
        <f t="shared" si="45"/>
        <v>高安割れ</v>
      </c>
      <c r="L609">
        <f t="shared" si="48"/>
        <v>112.5</v>
      </c>
      <c r="M609" s="1">
        <f t="shared" si="46"/>
        <v>42265</v>
      </c>
      <c r="N609">
        <f>SUM(J609:$J$1480)</f>
        <v>3909.5</v>
      </c>
      <c r="O609">
        <f>SUM(L609:$L$1480)</f>
        <v>3845.5</v>
      </c>
    </row>
    <row r="610" spans="2:15" x14ac:dyDescent="0.2">
      <c r="B610" s="1">
        <v>42264</v>
      </c>
      <c r="C610">
        <v>2015</v>
      </c>
      <c r="D610">
        <v>2016</v>
      </c>
      <c r="E610">
        <v>1975</v>
      </c>
      <c r="F610">
        <v>2000</v>
      </c>
      <c r="G610">
        <v>7513100</v>
      </c>
      <c r="H610" s="2" t="str">
        <f t="shared" si="47"/>
        <v/>
      </c>
      <c r="I610">
        <v>1</v>
      </c>
      <c r="J610">
        <f t="shared" si="49"/>
        <v>-47</v>
      </c>
      <c r="K610" t="str">
        <f t="shared" si="45"/>
        <v/>
      </c>
      <c r="L610">
        <f t="shared" si="48"/>
        <v>-47</v>
      </c>
      <c r="M610" s="1">
        <f t="shared" si="46"/>
        <v>42264</v>
      </c>
      <c r="N610">
        <f>SUM(J610:$J$1480)</f>
        <v>3797</v>
      </c>
      <c r="O610">
        <f>SUM(L610:$L$1480)</f>
        <v>3733</v>
      </c>
    </row>
    <row r="611" spans="2:15" x14ac:dyDescent="0.2">
      <c r="B611" s="1">
        <v>42263</v>
      </c>
      <c r="C611">
        <v>1976.5</v>
      </c>
      <c r="D611">
        <v>2063.5</v>
      </c>
      <c r="E611">
        <v>1965.5</v>
      </c>
      <c r="F611">
        <v>2030</v>
      </c>
      <c r="G611">
        <v>8132700</v>
      </c>
      <c r="H611" s="2" t="str">
        <f t="shared" si="47"/>
        <v>高安超え</v>
      </c>
      <c r="I611">
        <v>1</v>
      </c>
      <c r="J611">
        <f t="shared" si="49"/>
        <v>-30</v>
      </c>
      <c r="K611" t="str">
        <f t="shared" si="45"/>
        <v>高安超え</v>
      </c>
      <c r="L611">
        <f t="shared" si="48"/>
        <v>-30</v>
      </c>
      <c r="M611" s="1">
        <f t="shared" si="46"/>
        <v>42263</v>
      </c>
      <c r="N611">
        <f>SUM(J611:$J$1480)</f>
        <v>3844</v>
      </c>
      <c r="O611">
        <f>SUM(L611:$L$1480)</f>
        <v>3780</v>
      </c>
    </row>
    <row r="612" spans="2:15" x14ac:dyDescent="0.2">
      <c r="B612" s="1">
        <v>42262</v>
      </c>
      <c r="C612">
        <v>1974</v>
      </c>
      <c r="D612">
        <v>1986.5</v>
      </c>
      <c r="E612">
        <v>1950</v>
      </c>
      <c r="F612">
        <v>1950</v>
      </c>
      <c r="G612">
        <v>4187200</v>
      </c>
      <c r="H612" s="2" t="str">
        <f t="shared" si="47"/>
        <v>高安割れ</v>
      </c>
      <c r="I612">
        <v>1</v>
      </c>
      <c r="J612">
        <f t="shared" si="49"/>
        <v>-80</v>
      </c>
      <c r="K612" t="str">
        <f t="shared" si="45"/>
        <v>高安割れ</v>
      </c>
      <c r="L612">
        <f t="shared" si="48"/>
        <v>-80</v>
      </c>
      <c r="M612" s="1">
        <f t="shared" si="46"/>
        <v>42262</v>
      </c>
      <c r="N612">
        <f>SUM(J612:$J$1480)</f>
        <v>3874</v>
      </c>
      <c r="O612">
        <f>SUM(L612:$L$1480)</f>
        <v>3810</v>
      </c>
    </row>
    <row r="613" spans="2:15" x14ac:dyDescent="0.2">
      <c r="B613" s="1">
        <v>42261</v>
      </c>
      <c r="C613">
        <v>2011.5</v>
      </c>
      <c r="D613">
        <v>2019</v>
      </c>
      <c r="E613">
        <v>1964</v>
      </c>
      <c r="F613">
        <v>1970</v>
      </c>
      <c r="G613">
        <v>3279800</v>
      </c>
      <c r="H613" s="2" t="str">
        <f t="shared" si="47"/>
        <v>高安割れ</v>
      </c>
      <c r="I613">
        <v>1</v>
      </c>
      <c r="J613">
        <f t="shared" si="49"/>
        <v>20</v>
      </c>
      <c r="K613" t="str">
        <f t="shared" si="45"/>
        <v>高安割れ</v>
      </c>
      <c r="L613">
        <f t="shared" si="48"/>
        <v>20</v>
      </c>
      <c r="M613" s="1">
        <f t="shared" si="46"/>
        <v>42261</v>
      </c>
      <c r="N613">
        <f>SUM(J613:$J$1480)</f>
        <v>3954</v>
      </c>
      <c r="O613">
        <f>SUM(L613:$L$1480)</f>
        <v>3890</v>
      </c>
    </row>
    <row r="614" spans="2:15" x14ac:dyDescent="0.2">
      <c r="B614" s="1">
        <v>42258</v>
      </c>
      <c r="C614">
        <v>2015</v>
      </c>
      <c r="D614">
        <v>2022.5</v>
      </c>
      <c r="E614">
        <v>1995.5</v>
      </c>
      <c r="F614">
        <v>2002</v>
      </c>
      <c r="G614">
        <v>6386400</v>
      </c>
      <c r="H614" s="2" t="str">
        <f t="shared" si="47"/>
        <v/>
      </c>
      <c r="I614">
        <v>1</v>
      </c>
      <c r="J614">
        <f t="shared" si="49"/>
        <v>-32</v>
      </c>
      <c r="K614" t="str">
        <f t="shared" si="45"/>
        <v/>
      </c>
      <c r="L614">
        <f t="shared" si="48"/>
        <v>-32</v>
      </c>
      <c r="M614" s="1">
        <f t="shared" si="46"/>
        <v>42258</v>
      </c>
      <c r="N614">
        <f>SUM(J614:$J$1480)</f>
        <v>3934</v>
      </c>
      <c r="O614">
        <f>SUM(L614:$L$1480)</f>
        <v>3870</v>
      </c>
    </row>
    <row r="615" spans="2:15" x14ac:dyDescent="0.2">
      <c r="B615" s="1">
        <v>42257</v>
      </c>
      <c r="C615">
        <v>2005</v>
      </c>
      <c r="D615">
        <v>2037.5</v>
      </c>
      <c r="E615">
        <v>1989</v>
      </c>
      <c r="F615">
        <v>2031.5</v>
      </c>
      <c r="G615">
        <v>5070800</v>
      </c>
      <c r="H615" s="2" t="str">
        <f t="shared" si="47"/>
        <v>高安割れ</v>
      </c>
      <c r="I615">
        <v>1</v>
      </c>
      <c r="J615">
        <f t="shared" si="49"/>
        <v>29.5</v>
      </c>
      <c r="K615" t="str">
        <f t="shared" si="45"/>
        <v>高安割れ</v>
      </c>
      <c r="L615">
        <f t="shared" si="48"/>
        <v>29.5</v>
      </c>
      <c r="M615" s="1">
        <f t="shared" si="46"/>
        <v>42257</v>
      </c>
      <c r="N615">
        <f>SUM(J615:$J$1480)</f>
        <v>3966</v>
      </c>
      <c r="O615">
        <f>SUM(L615:$L$1480)</f>
        <v>3902</v>
      </c>
    </row>
    <row r="616" spans="2:15" x14ac:dyDescent="0.2">
      <c r="B616" s="1">
        <v>42256</v>
      </c>
      <c r="C616">
        <v>2020</v>
      </c>
      <c r="D616">
        <v>2047</v>
      </c>
      <c r="E616">
        <v>2012</v>
      </c>
      <c r="F616">
        <v>2033</v>
      </c>
      <c r="G616">
        <v>7701100</v>
      </c>
      <c r="H616" s="2" t="str">
        <f t="shared" si="47"/>
        <v>高安超え</v>
      </c>
      <c r="I616">
        <v>1</v>
      </c>
      <c r="J616">
        <f t="shared" si="49"/>
        <v>-1.5</v>
      </c>
      <c r="K616" t="str">
        <f t="shared" si="45"/>
        <v>高安超え</v>
      </c>
      <c r="L616">
        <f t="shared" si="48"/>
        <v>-1.5</v>
      </c>
      <c r="M616" s="1">
        <f t="shared" si="46"/>
        <v>42256</v>
      </c>
      <c r="N616">
        <f>SUM(J616:$J$1480)</f>
        <v>3936.5</v>
      </c>
      <c r="O616">
        <f>SUM(L616:$L$1480)</f>
        <v>3872.5</v>
      </c>
    </row>
    <row r="617" spans="2:15" x14ac:dyDescent="0.2">
      <c r="B617" s="1">
        <v>42255</v>
      </c>
      <c r="C617">
        <v>1974</v>
      </c>
      <c r="D617">
        <v>2007</v>
      </c>
      <c r="E617">
        <v>1966.5</v>
      </c>
      <c r="F617">
        <v>1974</v>
      </c>
      <c r="G617">
        <v>4941700</v>
      </c>
      <c r="H617" s="2" t="str">
        <f t="shared" si="47"/>
        <v>高安超え</v>
      </c>
      <c r="I617">
        <v>1</v>
      </c>
      <c r="J617">
        <f t="shared" si="49"/>
        <v>59</v>
      </c>
      <c r="K617" t="str">
        <f t="shared" si="45"/>
        <v>高安超え</v>
      </c>
      <c r="L617">
        <f t="shared" si="48"/>
        <v>59</v>
      </c>
      <c r="M617" s="1">
        <f t="shared" si="46"/>
        <v>42255</v>
      </c>
      <c r="N617">
        <f>SUM(J617:$J$1480)</f>
        <v>3938</v>
      </c>
      <c r="O617">
        <f>SUM(L617:$L$1480)</f>
        <v>3874</v>
      </c>
    </row>
    <row r="618" spans="2:15" x14ac:dyDescent="0.2">
      <c r="B618" s="1">
        <v>42254</v>
      </c>
      <c r="C618">
        <v>1948</v>
      </c>
      <c r="D618">
        <v>1983.5</v>
      </c>
      <c r="E618">
        <v>1928.5</v>
      </c>
      <c r="F618">
        <v>1972.5</v>
      </c>
      <c r="G618">
        <v>4442200</v>
      </c>
      <c r="H618" s="2" t="str">
        <f t="shared" si="47"/>
        <v>高安割れ</v>
      </c>
      <c r="I618">
        <v>1</v>
      </c>
      <c r="J618">
        <f t="shared" si="49"/>
        <v>-1.5</v>
      </c>
      <c r="K618" t="str">
        <f t="shared" si="45"/>
        <v>高安割れ</v>
      </c>
      <c r="L618">
        <f t="shared" si="48"/>
        <v>-1.5</v>
      </c>
      <c r="M618" s="1">
        <f t="shared" si="46"/>
        <v>42254</v>
      </c>
      <c r="N618">
        <f>SUM(J618:$J$1480)</f>
        <v>3879</v>
      </c>
      <c r="O618">
        <f>SUM(L618:$L$1480)</f>
        <v>3815</v>
      </c>
    </row>
    <row r="619" spans="2:15" x14ac:dyDescent="0.2">
      <c r="B619" s="1">
        <v>42251</v>
      </c>
      <c r="C619">
        <v>1999.5</v>
      </c>
      <c r="D619">
        <v>2023</v>
      </c>
      <c r="E619">
        <v>1947</v>
      </c>
      <c r="F619">
        <v>1963</v>
      </c>
      <c r="G619">
        <v>7211400</v>
      </c>
      <c r="H619" s="2" t="str">
        <f t="shared" si="47"/>
        <v>高安割れ</v>
      </c>
      <c r="I619">
        <v>1</v>
      </c>
      <c r="J619">
        <f t="shared" si="49"/>
        <v>-9.5</v>
      </c>
      <c r="K619" t="str">
        <f t="shared" si="45"/>
        <v>高安割れ</v>
      </c>
      <c r="L619">
        <f t="shared" si="48"/>
        <v>-9.5</v>
      </c>
      <c r="M619" s="1">
        <f t="shared" si="46"/>
        <v>42251</v>
      </c>
      <c r="N619">
        <f>SUM(J619:$J$1480)</f>
        <v>3880.5</v>
      </c>
      <c r="O619">
        <f>SUM(L619:$L$1480)</f>
        <v>3816.5</v>
      </c>
    </row>
    <row r="620" spans="2:15" x14ac:dyDescent="0.2">
      <c r="B620" s="1">
        <v>42250</v>
      </c>
      <c r="C620">
        <v>2006.5</v>
      </c>
      <c r="D620">
        <v>2024.5</v>
      </c>
      <c r="E620">
        <v>1993</v>
      </c>
      <c r="F620">
        <v>1993</v>
      </c>
      <c r="G620">
        <v>3752600</v>
      </c>
      <c r="H620" s="2" t="str">
        <f t="shared" si="47"/>
        <v/>
      </c>
      <c r="I620">
        <v>1</v>
      </c>
      <c r="J620">
        <f t="shared" si="49"/>
        <v>-30</v>
      </c>
      <c r="K620" t="str">
        <f t="shared" si="45"/>
        <v/>
      </c>
      <c r="L620">
        <f t="shared" si="48"/>
        <v>-30</v>
      </c>
      <c r="M620" s="1">
        <f t="shared" si="46"/>
        <v>42250</v>
      </c>
      <c r="N620">
        <f>SUM(J620:$J$1480)</f>
        <v>3890</v>
      </c>
      <c r="O620">
        <f>SUM(L620:$L$1480)</f>
        <v>3826</v>
      </c>
    </row>
    <row r="621" spans="2:15" x14ac:dyDescent="0.2">
      <c r="B621" s="1">
        <v>42249</v>
      </c>
      <c r="C621">
        <v>1979.5</v>
      </c>
      <c r="D621">
        <v>2027.5</v>
      </c>
      <c r="E621">
        <v>1976</v>
      </c>
      <c r="F621">
        <v>1999.5</v>
      </c>
      <c r="G621">
        <v>6231100</v>
      </c>
      <c r="H621" s="2" t="str">
        <f t="shared" si="47"/>
        <v>高安割れ</v>
      </c>
      <c r="I621">
        <v>1</v>
      </c>
      <c r="J621">
        <f t="shared" si="49"/>
        <v>6.5</v>
      </c>
      <c r="K621" t="str">
        <f t="shared" si="45"/>
        <v>高安割れ</v>
      </c>
      <c r="L621">
        <f t="shared" si="48"/>
        <v>6.5</v>
      </c>
      <c r="M621" s="1">
        <f t="shared" si="46"/>
        <v>42249</v>
      </c>
      <c r="N621">
        <f>SUM(J621:$J$1480)</f>
        <v>3920</v>
      </c>
      <c r="O621">
        <f>SUM(L621:$L$1480)</f>
        <v>3856</v>
      </c>
    </row>
    <row r="622" spans="2:15" x14ac:dyDescent="0.2">
      <c r="B622" s="1">
        <v>42248</v>
      </c>
      <c r="C622">
        <v>2009.5</v>
      </c>
      <c r="D622">
        <v>2034.5</v>
      </c>
      <c r="E622">
        <v>1991.5</v>
      </c>
      <c r="F622">
        <v>1994.5</v>
      </c>
      <c r="G622">
        <v>5911800</v>
      </c>
      <c r="H622" s="2" t="str">
        <f t="shared" si="47"/>
        <v>高安割れ</v>
      </c>
      <c r="I622">
        <v>1</v>
      </c>
      <c r="J622">
        <f t="shared" si="49"/>
        <v>-5</v>
      </c>
      <c r="K622" t="str">
        <f t="shared" si="45"/>
        <v>高安割れ</v>
      </c>
      <c r="L622">
        <f t="shared" si="48"/>
        <v>-5</v>
      </c>
      <c r="M622" s="1">
        <f t="shared" si="46"/>
        <v>42248</v>
      </c>
      <c r="N622">
        <f>SUM(J622:$J$1480)</f>
        <v>3913.5</v>
      </c>
      <c r="O622">
        <f>SUM(L622:$L$1480)</f>
        <v>3849.5</v>
      </c>
    </row>
    <row r="623" spans="2:15" x14ac:dyDescent="0.2">
      <c r="B623" s="1">
        <v>42247</v>
      </c>
      <c r="C623">
        <v>2057</v>
      </c>
      <c r="D623">
        <v>2064.5</v>
      </c>
      <c r="E623">
        <v>2006</v>
      </c>
      <c r="F623">
        <v>2014.5</v>
      </c>
      <c r="G623">
        <v>6375700</v>
      </c>
      <c r="H623" s="2" t="str">
        <f t="shared" si="47"/>
        <v>高安割れ</v>
      </c>
      <c r="I623">
        <v>1</v>
      </c>
      <c r="J623">
        <f t="shared" si="49"/>
        <v>20</v>
      </c>
      <c r="K623" t="str">
        <f t="shared" si="45"/>
        <v>高安割れ</v>
      </c>
      <c r="L623">
        <f t="shared" si="48"/>
        <v>20</v>
      </c>
      <c r="M623" s="1">
        <f t="shared" si="46"/>
        <v>42247</v>
      </c>
      <c r="N623">
        <f>SUM(J623:$J$1480)</f>
        <v>3918.5</v>
      </c>
      <c r="O623">
        <f>SUM(L623:$L$1480)</f>
        <v>3854.5</v>
      </c>
    </row>
    <row r="624" spans="2:15" x14ac:dyDescent="0.2">
      <c r="B624" s="1">
        <v>42244</v>
      </c>
      <c r="C624">
        <v>2045</v>
      </c>
      <c r="D624">
        <v>2103</v>
      </c>
      <c r="E624">
        <v>2044</v>
      </c>
      <c r="F624">
        <v>2074.5</v>
      </c>
      <c r="G624">
        <v>6377900</v>
      </c>
      <c r="H624" s="2" t="str">
        <f t="shared" si="47"/>
        <v>高安超え</v>
      </c>
      <c r="I624">
        <v>1</v>
      </c>
      <c r="J624">
        <f t="shared" si="49"/>
        <v>-60</v>
      </c>
      <c r="K624" t="str">
        <f t="shared" si="45"/>
        <v>高安超え</v>
      </c>
      <c r="L624">
        <f t="shared" si="48"/>
        <v>-60</v>
      </c>
      <c r="M624" s="1">
        <f t="shared" si="46"/>
        <v>42244</v>
      </c>
      <c r="N624">
        <f>SUM(J624:$J$1480)</f>
        <v>3898.5</v>
      </c>
      <c r="O624">
        <f>SUM(L624:$L$1480)</f>
        <v>3834.5</v>
      </c>
    </row>
    <row r="625" spans="2:15" x14ac:dyDescent="0.2">
      <c r="B625" s="1">
        <v>42243</v>
      </c>
      <c r="C625">
        <v>1995</v>
      </c>
      <c r="D625">
        <v>2034.5</v>
      </c>
      <c r="E625">
        <v>1984.5</v>
      </c>
      <c r="F625">
        <v>1994.5</v>
      </c>
      <c r="G625">
        <v>5953800</v>
      </c>
      <c r="H625" s="2" t="str">
        <f t="shared" si="47"/>
        <v>高安超え</v>
      </c>
      <c r="I625">
        <v>1</v>
      </c>
      <c r="J625">
        <f t="shared" si="49"/>
        <v>80</v>
      </c>
      <c r="K625" t="str">
        <f t="shared" si="45"/>
        <v>高安超え</v>
      </c>
      <c r="L625">
        <f t="shared" si="48"/>
        <v>80</v>
      </c>
      <c r="M625" s="1">
        <f t="shared" si="46"/>
        <v>42243</v>
      </c>
      <c r="N625">
        <f>SUM(J625:$J$1480)</f>
        <v>3958.5</v>
      </c>
      <c r="O625">
        <f>SUM(L625:$L$1480)</f>
        <v>3894.5</v>
      </c>
    </row>
    <row r="626" spans="2:15" x14ac:dyDescent="0.2">
      <c r="B626" s="1">
        <v>42242</v>
      </c>
      <c r="C626">
        <v>1966</v>
      </c>
      <c r="D626">
        <v>1984.5</v>
      </c>
      <c r="E626">
        <v>1891.5</v>
      </c>
      <c r="F626">
        <v>1962</v>
      </c>
      <c r="G626">
        <v>16245700</v>
      </c>
      <c r="H626" s="2" t="str">
        <f t="shared" si="47"/>
        <v>高安割れ</v>
      </c>
      <c r="I626">
        <v>1</v>
      </c>
      <c r="J626">
        <f t="shared" si="49"/>
        <v>-32.5</v>
      </c>
      <c r="K626" t="str">
        <f t="shared" si="45"/>
        <v>高安割れ</v>
      </c>
      <c r="L626">
        <f t="shared" si="48"/>
        <v>-32.5</v>
      </c>
      <c r="M626" s="1">
        <f t="shared" si="46"/>
        <v>42242</v>
      </c>
      <c r="N626">
        <f>SUM(J626:$J$1480)</f>
        <v>3878.5</v>
      </c>
      <c r="O626">
        <f>SUM(L626:$L$1480)</f>
        <v>3814.5</v>
      </c>
    </row>
    <row r="627" spans="2:15" x14ac:dyDescent="0.2">
      <c r="B627" s="1">
        <v>42241</v>
      </c>
      <c r="C627">
        <v>2000</v>
      </c>
      <c r="D627">
        <v>2103.5</v>
      </c>
      <c r="E627">
        <v>1965.5</v>
      </c>
      <c r="F627">
        <v>2000.5</v>
      </c>
      <c r="G627">
        <v>10727900</v>
      </c>
      <c r="H627" s="2" t="str">
        <f t="shared" si="47"/>
        <v>高安割れ</v>
      </c>
      <c r="I627">
        <v>1</v>
      </c>
      <c r="J627">
        <f t="shared" si="49"/>
        <v>38.5</v>
      </c>
      <c r="K627" t="str">
        <f t="shared" si="45"/>
        <v>高安割れ</v>
      </c>
      <c r="L627">
        <f t="shared" si="48"/>
        <v>38.5</v>
      </c>
      <c r="M627" s="1">
        <f t="shared" si="46"/>
        <v>42241</v>
      </c>
      <c r="N627">
        <f>SUM(J627:$J$1480)</f>
        <v>3911</v>
      </c>
      <c r="O627">
        <f>SUM(L627:$L$1480)</f>
        <v>3847</v>
      </c>
    </row>
    <row r="628" spans="2:15" x14ac:dyDescent="0.2">
      <c r="B628" s="1">
        <v>42240</v>
      </c>
      <c r="C628">
        <v>2100</v>
      </c>
      <c r="D628">
        <v>2119.5</v>
      </c>
      <c r="E628">
        <v>2076</v>
      </c>
      <c r="F628">
        <v>2092.5</v>
      </c>
      <c r="G628">
        <v>9754800</v>
      </c>
      <c r="H628" s="2" t="str">
        <f t="shared" si="47"/>
        <v>高安割れ</v>
      </c>
      <c r="I628">
        <v>1</v>
      </c>
      <c r="J628">
        <f t="shared" si="49"/>
        <v>92</v>
      </c>
      <c r="K628" t="str">
        <f t="shared" si="45"/>
        <v>高安割れ</v>
      </c>
      <c r="L628">
        <f t="shared" si="48"/>
        <v>92</v>
      </c>
      <c r="M628" s="1">
        <f t="shared" si="46"/>
        <v>42240</v>
      </c>
      <c r="N628">
        <f>SUM(J628:$J$1480)</f>
        <v>3872.5</v>
      </c>
      <c r="O628">
        <f>SUM(L628:$L$1480)</f>
        <v>3808.5</v>
      </c>
    </row>
    <row r="629" spans="2:15" x14ac:dyDescent="0.2">
      <c r="B629" s="1">
        <v>42237</v>
      </c>
      <c r="C629">
        <v>2153.5</v>
      </c>
      <c r="D629">
        <v>2188</v>
      </c>
      <c r="E629">
        <v>2132</v>
      </c>
      <c r="F629">
        <v>2144</v>
      </c>
      <c r="G629">
        <v>8001700</v>
      </c>
      <c r="H629" s="2" t="str">
        <f t="shared" si="47"/>
        <v>高安割れ</v>
      </c>
      <c r="I629">
        <v>1</v>
      </c>
      <c r="J629">
        <f t="shared" si="49"/>
        <v>51.5</v>
      </c>
      <c r="K629" t="str">
        <f t="shared" si="45"/>
        <v>高安割れ</v>
      </c>
      <c r="L629">
        <f t="shared" si="48"/>
        <v>51.5</v>
      </c>
      <c r="M629" s="1">
        <f t="shared" si="46"/>
        <v>42237</v>
      </c>
      <c r="N629">
        <f>SUM(J629:$J$1480)</f>
        <v>3780.5</v>
      </c>
      <c r="O629">
        <f>SUM(L629:$L$1480)</f>
        <v>3716.5</v>
      </c>
    </row>
    <row r="630" spans="2:15" x14ac:dyDescent="0.2">
      <c r="B630" s="1">
        <v>42236</v>
      </c>
      <c r="C630">
        <v>2200</v>
      </c>
      <c r="D630">
        <v>2206</v>
      </c>
      <c r="E630">
        <v>2163</v>
      </c>
      <c r="F630">
        <v>2185</v>
      </c>
      <c r="G630">
        <v>6099000</v>
      </c>
      <c r="H630" s="2" t="str">
        <f t="shared" si="47"/>
        <v>高安割れ</v>
      </c>
      <c r="I630">
        <v>1</v>
      </c>
      <c r="J630">
        <f t="shared" si="49"/>
        <v>41</v>
      </c>
      <c r="K630" t="str">
        <f t="shared" si="45"/>
        <v>高安割れ</v>
      </c>
      <c r="L630">
        <f t="shared" si="48"/>
        <v>41</v>
      </c>
      <c r="M630" s="1">
        <f t="shared" si="46"/>
        <v>42236</v>
      </c>
      <c r="N630">
        <f>SUM(J630:$J$1480)</f>
        <v>3729</v>
      </c>
      <c r="O630">
        <f>SUM(L630:$L$1480)</f>
        <v>3665</v>
      </c>
    </row>
    <row r="631" spans="2:15" x14ac:dyDescent="0.2">
      <c r="B631" s="1">
        <v>42235</v>
      </c>
      <c r="C631">
        <v>2214.5</v>
      </c>
      <c r="D631">
        <v>2228</v>
      </c>
      <c r="E631">
        <v>2193.5</v>
      </c>
      <c r="F631">
        <v>2198</v>
      </c>
      <c r="G631">
        <v>5188800</v>
      </c>
      <c r="H631" s="2" t="str">
        <f t="shared" si="47"/>
        <v>高安割れ</v>
      </c>
      <c r="I631">
        <v>1</v>
      </c>
      <c r="J631">
        <f t="shared" si="49"/>
        <v>13</v>
      </c>
      <c r="K631" t="str">
        <f t="shared" si="45"/>
        <v>高安割れ</v>
      </c>
      <c r="L631">
        <f t="shared" si="48"/>
        <v>13</v>
      </c>
      <c r="M631" s="1">
        <f t="shared" si="46"/>
        <v>42235</v>
      </c>
      <c r="N631">
        <f>SUM(J631:$J$1480)</f>
        <v>3688</v>
      </c>
      <c r="O631">
        <f>SUM(L631:$L$1480)</f>
        <v>3624</v>
      </c>
    </row>
    <row r="632" spans="2:15" x14ac:dyDescent="0.2">
      <c r="B632" s="1">
        <v>42234</v>
      </c>
      <c r="C632">
        <v>2276.5</v>
      </c>
      <c r="D632">
        <v>2307</v>
      </c>
      <c r="E632">
        <v>2234</v>
      </c>
      <c r="F632">
        <v>2237</v>
      </c>
      <c r="G632">
        <v>6473700</v>
      </c>
      <c r="H632" s="2" t="str">
        <f t="shared" si="47"/>
        <v/>
      </c>
      <c r="I632">
        <v>1</v>
      </c>
      <c r="J632">
        <f t="shared" si="49"/>
        <v>-39</v>
      </c>
      <c r="K632" t="str">
        <f t="shared" si="45"/>
        <v/>
      </c>
      <c r="L632">
        <f t="shared" si="48"/>
        <v>-39</v>
      </c>
      <c r="M632" s="1">
        <f t="shared" si="46"/>
        <v>42234</v>
      </c>
      <c r="N632">
        <f>SUM(J632:$J$1480)</f>
        <v>3675</v>
      </c>
      <c r="O632">
        <f>SUM(L632:$L$1480)</f>
        <v>3611</v>
      </c>
    </row>
    <row r="633" spans="2:15" x14ac:dyDescent="0.2">
      <c r="B633" s="1">
        <v>42233</v>
      </c>
      <c r="C633">
        <v>2295</v>
      </c>
      <c r="D633">
        <v>2301</v>
      </c>
      <c r="E633">
        <v>2257</v>
      </c>
      <c r="F633">
        <v>2266</v>
      </c>
      <c r="G633">
        <v>3509000</v>
      </c>
      <c r="H633" s="2" t="str">
        <f t="shared" si="47"/>
        <v>高安割れ</v>
      </c>
      <c r="I633">
        <v>1</v>
      </c>
      <c r="J633">
        <f t="shared" si="49"/>
        <v>29</v>
      </c>
      <c r="K633" t="str">
        <f t="shared" si="45"/>
        <v>高安割れ</v>
      </c>
      <c r="L633">
        <f t="shared" si="48"/>
        <v>29</v>
      </c>
      <c r="M633" s="1">
        <f t="shared" si="46"/>
        <v>42233</v>
      </c>
      <c r="N633">
        <f>SUM(J633:$J$1480)</f>
        <v>3714</v>
      </c>
      <c r="O633">
        <f>SUM(L633:$L$1480)</f>
        <v>3650</v>
      </c>
    </row>
    <row r="634" spans="2:15" x14ac:dyDescent="0.2">
      <c r="B634" s="1">
        <v>42230</v>
      </c>
      <c r="C634">
        <v>2300</v>
      </c>
      <c r="D634">
        <v>2302.5</v>
      </c>
      <c r="E634">
        <v>2270</v>
      </c>
      <c r="F634">
        <v>2288</v>
      </c>
      <c r="G634">
        <v>3515400</v>
      </c>
      <c r="H634" s="2" t="str">
        <f t="shared" si="47"/>
        <v>高安超え</v>
      </c>
      <c r="I634">
        <v>1</v>
      </c>
      <c r="J634">
        <f t="shared" si="49"/>
        <v>-22</v>
      </c>
      <c r="K634" t="str">
        <f t="shared" si="45"/>
        <v>高安超え</v>
      </c>
      <c r="L634">
        <f t="shared" si="48"/>
        <v>-22</v>
      </c>
      <c r="M634" s="1">
        <f t="shared" si="46"/>
        <v>42230</v>
      </c>
      <c r="N634">
        <f>SUM(J634:$J$1480)</f>
        <v>3685</v>
      </c>
      <c r="O634">
        <f>SUM(L634:$L$1480)</f>
        <v>3621</v>
      </c>
    </row>
    <row r="635" spans="2:15" x14ac:dyDescent="0.2">
      <c r="B635" s="1">
        <v>42229</v>
      </c>
      <c r="C635">
        <v>2281.5</v>
      </c>
      <c r="D635">
        <v>2300.5</v>
      </c>
      <c r="E635">
        <v>2265.5</v>
      </c>
      <c r="F635">
        <v>2299</v>
      </c>
      <c r="G635">
        <v>5175700</v>
      </c>
      <c r="H635" s="2" t="str">
        <f t="shared" si="47"/>
        <v/>
      </c>
      <c r="I635">
        <v>1</v>
      </c>
      <c r="J635">
        <f t="shared" si="49"/>
        <v>-11</v>
      </c>
      <c r="K635" t="str">
        <f t="shared" si="45"/>
        <v/>
      </c>
      <c r="L635">
        <f t="shared" si="48"/>
        <v>-11</v>
      </c>
      <c r="M635" s="1">
        <f t="shared" si="46"/>
        <v>42229</v>
      </c>
      <c r="N635">
        <f>SUM(J635:$J$1480)</f>
        <v>3707</v>
      </c>
      <c r="O635">
        <f>SUM(L635:$L$1480)</f>
        <v>3643</v>
      </c>
    </row>
    <row r="636" spans="2:15" x14ac:dyDescent="0.2">
      <c r="B636" s="1">
        <v>42228</v>
      </c>
      <c r="C636">
        <v>2300</v>
      </c>
      <c r="D636">
        <v>2301</v>
      </c>
      <c r="E636">
        <v>2251</v>
      </c>
      <c r="F636">
        <v>2275</v>
      </c>
      <c r="G636">
        <v>5552800</v>
      </c>
      <c r="H636" s="2" t="str">
        <f t="shared" si="47"/>
        <v>高安割れ</v>
      </c>
      <c r="I636">
        <v>1</v>
      </c>
      <c r="J636">
        <f t="shared" si="49"/>
        <v>-24</v>
      </c>
      <c r="K636" t="str">
        <f t="shared" si="45"/>
        <v>高安割れ</v>
      </c>
      <c r="L636">
        <f t="shared" si="48"/>
        <v>-24</v>
      </c>
      <c r="M636" s="1">
        <f t="shared" si="46"/>
        <v>42228</v>
      </c>
      <c r="N636">
        <f>SUM(J636:$J$1480)</f>
        <v>3718</v>
      </c>
      <c r="O636">
        <f>SUM(L636:$L$1480)</f>
        <v>3654</v>
      </c>
    </row>
    <row r="637" spans="2:15" x14ac:dyDescent="0.2">
      <c r="B637" s="1">
        <v>42227</v>
      </c>
      <c r="C637">
        <v>2350</v>
      </c>
      <c r="D637">
        <v>2367.5</v>
      </c>
      <c r="E637">
        <v>2330</v>
      </c>
      <c r="F637">
        <v>2343</v>
      </c>
      <c r="G637">
        <v>4806100</v>
      </c>
      <c r="H637" s="2" t="str">
        <f t="shared" si="47"/>
        <v>高安超え</v>
      </c>
      <c r="I637">
        <v>1</v>
      </c>
      <c r="J637">
        <f t="shared" si="49"/>
        <v>-68</v>
      </c>
      <c r="K637" t="str">
        <f t="shared" si="45"/>
        <v>高安超え</v>
      </c>
      <c r="L637">
        <f t="shared" si="48"/>
        <v>-68</v>
      </c>
      <c r="M637" s="1">
        <f t="shared" si="46"/>
        <v>42227</v>
      </c>
      <c r="N637">
        <f>SUM(J637:$J$1480)</f>
        <v>3742</v>
      </c>
      <c r="O637">
        <f>SUM(L637:$L$1480)</f>
        <v>3678</v>
      </c>
    </row>
    <row r="638" spans="2:15" x14ac:dyDescent="0.2">
      <c r="B638" s="1">
        <v>42226</v>
      </c>
      <c r="C638">
        <v>2310</v>
      </c>
      <c r="D638">
        <v>2315.5</v>
      </c>
      <c r="E638">
        <v>2273</v>
      </c>
      <c r="F638">
        <v>2300.5</v>
      </c>
      <c r="G638">
        <v>3602900</v>
      </c>
      <c r="H638" s="2" t="str">
        <f t="shared" si="47"/>
        <v>高安割れ</v>
      </c>
      <c r="I638">
        <v>1</v>
      </c>
      <c r="J638">
        <f t="shared" si="49"/>
        <v>-42.5</v>
      </c>
      <c r="K638" t="str">
        <f t="shared" si="45"/>
        <v>高安割れ</v>
      </c>
      <c r="L638">
        <f t="shared" si="48"/>
        <v>-42.5</v>
      </c>
      <c r="M638" s="1">
        <f t="shared" si="46"/>
        <v>42226</v>
      </c>
      <c r="N638">
        <f>SUM(J638:$J$1480)</f>
        <v>3810</v>
      </c>
      <c r="O638">
        <f>SUM(L638:$L$1480)</f>
        <v>3746</v>
      </c>
    </row>
    <row r="639" spans="2:15" x14ac:dyDescent="0.2">
      <c r="B639" s="1">
        <v>42223</v>
      </c>
      <c r="C639">
        <v>2296.5</v>
      </c>
      <c r="D639">
        <v>2343</v>
      </c>
      <c r="E639">
        <v>2296.5</v>
      </c>
      <c r="F639">
        <v>2330</v>
      </c>
      <c r="G639">
        <v>3436300</v>
      </c>
      <c r="H639" s="2" t="str">
        <f t="shared" si="47"/>
        <v>高安超え</v>
      </c>
      <c r="I639">
        <v>1</v>
      </c>
      <c r="J639">
        <f t="shared" si="49"/>
        <v>-29.5</v>
      </c>
      <c r="K639" t="str">
        <f t="shared" si="45"/>
        <v>高安超え</v>
      </c>
      <c r="L639">
        <f t="shared" si="48"/>
        <v>-29.5</v>
      </c>
      <c r="M639" s="1">
        <f t="shared" si="46"/>
        <v>42223</v>
      </c>
      <c r="N639">
        <f>SUM(J639:$J$1480)</f>
        <v>3852.5</v>
      </c>
      <c r="O639">
        <f>SUM(L639:$L$1480)</f>
        <v>3788.5</v>
      </c>
    </row>
    <row r="640" spans="2:15" x14ac:dyDescent="0.2">
      <c r="B640" s="1">
        <v>42222</v>
      </c>
      <c r="C640">
        <v>2305</v>
      </c>
      <c r="D640">
        <v>2330</v>
      </c>
      <c r="E640">
        <v>2295.5</v>
      </c>
      <c r="F640">
        <v>2306.5</v>
      </c>
      <c r="G640">
        <v>3859100</v>
      </c>
      <c r="H640" s="2" t="str">
        <f t="shared" si="47"/>
        <v>高安超え</v>
      </c>
      <c r="I640">
        <v>1</v>
      </c>
      <c r="J640">
        <f t="shared" si="49"/>
        <v>23.5</v>
      </c>
      <c r="K640" t="str">
        <f t="shared" si="45"/>
        <v>高安超え</v>
      </c>
      <c r="L640">
        <f t="shared" si="48"/>
        <v>23.5</v>
      </c>
      <c r="M640" s="1">
        <f t="shared" si="46"/>
        <v>42222</v>
      </c>
      <c r="N640">
        <f>SUM(J640:$J$1480)</f>
        <v>3882</v>
      </c>
      <c r="O640">
        <f>SUM(L640:$L$1480)</f>
        <v>3818</v>
      </c>
    </row>
    <row r="641" spans="2:15" x14ac:dyDescent="0.2">
      <c r="B641" s="1">
        <v>42221</v>
      </c>
      <c r="C641">
        <v>2202</v>
      </c>
      <c r="D641">
        <v>2308.5</v>
      </c>
      <c r="E641">
        <v>2201</v>
      </c>
      <c r="F641">
        <v>2289.5</v>
      </c>
      <c r="G641">
        <v>5814800</v>
      </c>
      <c r="H641" s="2" t="str">
        <f t="shared" si="47"/>
        <v>高安超え</v>
      </c>
      <c r="I641">
        <v>1</v>
      </c>
      <c r="J641">
        <f t="shared" si="49"/>
        <v>17</v>
      </c>
      <c r="K641" t="str">
        <f t="shared" si="45"/>
        <v>高安超え</v>
      </c>
      <c r="L641">
        <f t="shared" si="48"/>
        <v>17</v>
      </c>
      <c r="M641" s="1">
        <f t="shared" si="46"/>
        <v>42221</v>
      </c>
      <c r="N641">
        <f>SUM(J641:$J$1480)</f>
        <v>3858.5</v>
      </c>
      <c r="O641">
        <f>SUM(L641:$L$1480)</f>
        <v>3794.5</v>
      </c>
    </row>
    <row r="642" spans="2:15" x14ac:dyDescent="0.2">
      <c r="B642" s="1">
        <v>42220</v>
      </c>
      <c r="C642">
        <v>2230</v>
      </c>
      <c r="D642">
        <v>2233</v>
      </c>
      <c r="E642">
        <v>2194.5</v>
      </c>
      <c r="F642">
        <v>2212.5</v>
      </c>
      <c r="G642">
        <v>6000200</v>
      </c>
      <c r="H642" s="2" t="str">
        <f t="shared" si="47"/>
        <v>高安割れ</v>
      </c>
      <c r="I642">
        <v>1</v>
      </c>
      <c r="J642">
        <f t="shared" si="49"/>
        <v>-77</v>
      </c>
      <c r="K642" t="str">
        <f t="shared" si="45"/>
        <v>高安割れ</v>
      </c>
      <c r="L642">
        <f t="shared" si="48"/>
        <v>-77</v>
      </c>
      <c r="M642" s="1">
        <f t="shared" si="46"/>
        <v>42220</v>
      </c>
      <c r="N642">
        <f>SUM(J642:$J$1480)</f>
        <v>3841.5</v>
      </c>
      <c r="O642">
        <f>SUM(L642:$L$1480)</f>
        <v>3777.5</v>
      </c>
    </row>
    <row r="643" spans="2:15" x14ac:dyDescent="0.2">
      <c r="B643" s="1">
        <v>42219</v>
      </c>
      <c r="C643">
        <v>2280</v>
      </c>
      <c r="D643">
        <v>2283.5</v>
      </c>
      <c r="E643">
        <v>2240</v>
      </c>
      <c r="F643">
        <v>2265.5</v>
      </c>
      <c r="G643">
        <v>3628700</v>
      </c>
      <c r="H643" s="2" t="str">
        <f t="shared" si="47"/>
        <v>高安割れ</v>
      </c>
      <c r="I643">
        <v>1</v>
      </c>
      <c r="J643">
        <f t="shared" si="49"/>
        <v>53</v>
      </c>
      <c r="K643" t="str">
        <f t="shared" si="45"/>
        <v>高安割れ</v>
      </c>
      <c r="L643">
        <f t="shared" si="48"/>
        <v>53</v>
      </c>
      <c r="M643" s="1">
        <f t="shared" si="46"/>
        <v>42219</v>
      </c>
      <c r="N643">
        <f>SUM(J643:$J$1480)</f>
        <v>3918.5</v>
      </c>
      <c r="O643">
        <f>SUM(L643:$L$1480)</f>
        <v>3854.5</v>
      </c>
    </row>
    <row r="644" spans="2:15" x14ac:dyDescent="0.2">
      <c r="B644" s="1">
        <v>42216</v>
      </c>
      <c r="C644">
        <v>2251</v>
      </c>
      <c r="D644">
        <v>2295</v>
      </c>
      <c r="E644">
        <v>2245.5</v>
      </c>
      <c r="F644">
        <v>2295</v>
      </c>
      <c r="G644">
        <v>4644600</v>
      </c>
      <c r="H644" s="2" t="str">
        <f t="shared" si="47"/>
        <v/>
      </c>
      <c r="I644">
        <v>1</v>
      </c>
      <c r="J644">
        <f t="shared" si="49"/>
        <v>-29.5</v>
      </c>
      <c r="K644" t="str">
        <f t="shared" si="45"/>
        <v/>
      </c>
      <c r="L644">
        <f t="shared" si="48"/>
        <v>-29.5</v>
      </c>
      <c r="M644" s="1">
        <f t="shared" si="46"/>
        <v>42216</v>
      </c>
      <c r="N644">
        <f>SUM(J644:$J$1480)</f>
        <v>3865.5</v>
      </c>
      <c r="O644">
        <f>SUM(L644:$L$1480)</f>
        <v>3801.5</v>
      </c>
    </row>
    <row r="645" spans="2:15" x14ac:dyDescent="0.2">
      <c r="B645" s="1">
        <v>42215</v>
      </c>
      <c r="C645">
        <v>2215.5</v>
      </c>
      <c r="D645">
        <v>2298</v>
      </c>
      <c r="E645">
        <v>2196</v>
      </c>
      <c r="F645">
        <v>2270</v>
      </c>
      <c r="G645">
        <v>8388100</v>
      </c>
      <c r="H645" s="2" t="str">
        <f t="shared" si="47"/>
        <v>高安超え</v>
      </c>
      <c r="I645">
        <v>1</v>
      </c>
      <c r="J645">
        <f t="shared" si="49"/>
        <v>25</v>
      </c>
      <c r="K645" t="str">
        <f t="shared" si="45"/>
        <v>高安超え</v>
      </c>
      <c r="L645">
        <f t="shared" si="48"/>
        <v>25</v>
      </c>
      <c r="M645" s="1">
        <f t="shared" si="46"/>
        <v>42215</v>
      </c>
      <c r="N645">
        <f>SUM(J645:$J$1480)</f>
        <v>3895</v>
      </c>
      <c r="O645">
        <f>SUM(L645:$L$1480)</f>
        <v>3831</v>
      </c>
    </row>
    <row r="646" spans="2:15" x14ac:dyDescent="0.2">
      <c r="B646" s="1">
        <v>42214</v>
      </c>
      <c r="C646">
        <v>2149</v>
      </c>
      <c r="D646">
        <v>2193.5</v>
      </c>
      <c r="E646">
        <v>2146.5</v>
      </c>
      <c r="F646">
        <v>2165.5</v>
      </c>
      <c r="G646">
        <v>5632600</v>
      </c>
      <c r="H646" s="2" t="str">
        <f t="shared" si="47"/>
        <v>高安超え</v>
      </c>
      <c r="I646">
        <v>1</v>
      </c>
      <c r="J646">
        <f t="shared" si="49"/>
        <v>104.5</v>
      </c>
      <c r="K646" t="str">
        <f t="shared" si="45"/>
        <v>高安超え</v>
      </c>
      <c r="L646">
        <f t="shared" si="48"/>
        <v>104.5</v>
      </c>
      <c r="M646" s="1">
        <f t="shared" si="46"/>
        <v>42214</v>
      </c>
      <c r="N646">
        <f>SUM(J646:$J$1480)</f>
        <v>3870</v>
      </c>
      <c r="O646">
        <f>SUM(L646:$L$1480)</f>
        <v>3806</v>
      </c>
    </row>
    <row r="647" spans="2:15" x14ac:dyDescent="0.2">
      <c r="B647" s="1">
        <v>42213</v>
      </c>
      <c r="C647">
        <v>2155</v>
      </c>
      <c r="D647">
        <v>2155.5</v>
      </c>
      <c r="E647">
        <v>2125.5</v>
      </c>
      <c r="F647">
        <v>2126.5</v>
      </c>
      <c r="G647">
        <v>7503500</v>
      </c>
      <c r="H647" s="2" t="str">
        <f t="shared" si="47"/>
        <v>高安割れ</v>
      </c>
      <c r="I647">
        <v>1</v>
      </c>
      <c r="J647">
        <f t="shared" si="49"/>
        <v>-39</v>
      </c>
      <c r="K647" t="str">
        <f t="shared" ref="K647:K710" si="50">IF(AND(D647&lt;=D648,E647&lt;E648),"高安割れ",IF(AND(D647&gt;D648,E647&gt;E648),"高安超え",""))</f>
        <v>高安割れ</v>
      </c>
      <c r="L647">
        <f t="shared" si="48"/>
        <v>-39</v>
      </c>
      <c r="M647" s="1">
        <f t="shared" ref="M647:M710" si="51">+B647</f>
        <v>42213</v>
      </c>
      <c r="N647">
        <f>SUM(J647:$J$1480)</f>
        <v>3765.5</v>
      </c>
      <c r="O647">
        <f>SUM(L647:$L$1480)</f>
        <v>3701.5</v>
      </c>
    </row>
    <row r="648" spans="2:15" x14ac:dyDescent="0.2">
      <c r="B648" s="1">
        <v>42212</v>
      </c>
      <c r="C648">
        <v>2173</v>
      </c>
      <c r="D648">
        <v>2209</v>
      </c>
      <c r="E648">
        <v>2163</v>
      </c>
      <c r="F648">
        <v>2186</v>
      </c>
      <c r="G648">
        <v>4709600</v>
      </c>
      <c r="H648" s="2" t="str">
        <f t="shared" ref="H648:H711" si="52">IF(AND(D648&lt;D649,E648&lt;E649),"高安割れ",IF(AND(D648&gt;D649,E648&gt;E649),"高安超え",""))</f>
        <v>高安割れ</v>
      </c>
      <c r="I648">
        <v>1</v>
      </c>
      <c r="J648">
        <f t="shared" si="49"/>
        <v>59.5</v>
      </c>
      <c r="K648" t="str">
        <f t="shared" si="50"/>
        <v>高安割れ</v>
      </c>
      <c r="L648">
        <f t="shared" ref="L648:L711" si="53">IF(K648="高安割れ",(F648-F647)*I648,(F647-F648)*I648)</f>
        <v>59.5</v>
      </c>
      <c r="M648" s="1">
        <f t="shared" si="51"/>
        <v>42212</v>
      </c>
      <c r="N648">
        <f>SUM(J648:$J$1480)</f>
        <v>3804.5</v>
      </c>
      <c r="O648">
        <f>SUM(L648:$L$1480)</f>
        <v>3740.5</v>
      </c>
    </row>
    <row r="649" spans="2:15" x14ac:dyDescent="0.2">
      <c r="B649" s="1">
        <v>42209</v>
      </c>
      <c r="C649">
        <v>2205</v>
      </c>
      <c r="D649">
        <v>2221</v>
      </c>
      <c r="E649">
        <v>2183</v>
      </c>
      <c r="F649">
        <v>2193</v>
      </c>
      <c r="G649">
        <v>6477100</v>
      </c>
      <c r="H649" s="2" t="str">
        <f t="shared" si="52"/>
        <v>高安割れ</v>
      </c>
      <c r="I649">
        <v>1</v>
      </c>
      <c r="J649">
        <f t="shared" ref="J649:J712" si="54">IF(H649="高安割れ",(F649-F648)*I649,(F648-F649)*I649)</f>
        <v>7</v>
      </c>
      <c r="K649" t="str">
        <f t="shared" si="50"/>
        <v>高安割れ</v>
      </c>
      <c r="L649">
        <f t="shared" si="53"/>
        <v>7</v>
      </c>
      <c r="M649" s="1">
        <f t="shared" si="51"/>
        <v>42209</v>
      </c>
      <c r="N649">
        <f>SUM(J649:$J$1480)</f>
        <v>3745</v>
      </c>
      <c r="O649">
        <f>SUM(L649:$L$1480)</f>
        <v>3681</v>
      </c>
    </row>
    <row r="650" spans="2:15" x14ac:dyDescent="0.2">
      <c r="B650" s="1">
        <v>42208</v>
      </c>
      <c r="C650">
        <v>2263.5</v>
      </c>
      <c r="D650">
        <v>2269.5</v>
      </c>
      <c r="E650">
        <v>2203</v>
      </c>
      <c r="F650">
        <v>2227.5</v>
      </c>
      <c r="G650">
        <v>7085400</v>
      </c>
      <c r="H650" s="2" t="str">
        <f t="shared" si="52"/>
        <v>高安割れ</v>
      </c>
      <c r="I650">
        <v>1</v>
      </c>
      <c r="J650">
        <f t="shared" si="54"/>
        <v>34.5</v>
      </c>
      <c r="K650" t="str">
        <f t="shared" si="50"/>
        <v>高安割れ</v>
      </c>
      <c r="L650">
        <f t="shared" si="53"/>
        <v>34.5</v>
      </c>
      <c r="M650" s="1">
        <f t="shared" si="51"/>
        <v>42208</v>
      </c>
      <c r="N650">
        <f>SUM(J650:$J$1480)</f>
        <v>3738</v>
      </c>
      <c r="O650">
        <f>SUM(L650:$L$1480)</f>
        <v>3674</v>
      </c>
    </row>
    <row r="651" spans="2:15" x14ac:dyDescent="0.2">
      <c r="B651" s="1">
        <v>42207</v>
      </c>
      <c r="C651">
        <v>2258</v>
      </c>
      <c r="D651">
        <v>2291.5</v>
      </c>
      <c r="E651">
        <v>2245.5</v>
      </c>
      <c r="F651">
        <v>2276</v>
      </c>
      <c r="G651">
        <v>4920500</v>
      </c>
      <c r="H651" s="2" t="str">
        <f t="shared" si="52"/>
        <v>高安割れ</v>
      </c>
      <c r="I651">
        <v>1</v>
      </c>
      <c r="J651">
        <f t="shared" si="54"/>
        <v>48.5</v>
      </c>
      <c r="K651" t="str">
        <f t="shared" si="50"/>
        <v>高安割れ</v>
      </c>
      <c r="L651">
        <f t="shared" si="53"/>
        <v>48.5</v>
      </c>
      <c r="M651" s="1">
        <f t="shared" si="51"/>
        <v>42207</v>
      </c>
      <c r="N651">
        <f>SUM(J651:$J$1480)</f>
        <v>3703.5</v>
      </c>
      <c r="O651">
        <f>SUM(L651:$L$1480)</f>
        <v>3639.5</v>
      </c>
    </row>
    <row r="652" spans="2:15" x14ac:dyDescent="0.2">
      <c r="B652" s="1">
        <v>42206</v>
      </c>
      <c r="C652">
        <v>2306.5</v>
      </c>
      <c r="D652">
        <v>2307</v>
      </c>
      <c r="E652">
        <v>2271</v>
      </c>
      <c r="F652">
        <v>2277.5</v>
      </c>
      <c r="G652">
        <v>4792700</v>
      </c>
      <c r="H652" s="2" t="str">
        <f t="shared" si="52"/>
        <v/>
      </c>
      <c r="I652">
        <v>1</v>
      </c>
      <c r="J652">
        <f t="shared" si="54"/>
        <v>-1.5</v>
      </c>
      <c r="K652" t="str">
        <f t="shared" si="50"/>
        <v/>
      </c>
      <c r="L652">
        <f t="shared" si="53"/>
        <v>-1.5</v>
      </c>
      <c r="M652" s="1">
        <f t="shared" si="51"/>
        <v>42206</v>
      </c>
      <c r="N652">
        <f>SUM(J652:$J$1480)</f>
        <v>3655</v>
      </c>
      <c r="O652">
        <f>SUM(L652:$L$1480)</f>
        <v>3591</v>
      </c>
    </row>
    <row r="653" spans="2:15" x14ac:dyDescent="0.2">
      <c r="B653" s="1">
        <v>42202</v>
      </c>
      <c r="C653">
        <v>2287.5</v>
      </c>
      <c r="D653">
        <v>2295</v>
      </c>
      <c r="E653">
        <v>2272</v>
      </c>
      <c r="F653">
        <v>2288</v>
      </c>
      <c r="G653">
        <v>3419600</v>
      </c>
      <c r="H653" s="2" t="str">
        <f t="shared" si="52"/>
        <v>高安割れ</v>
      </c>
      <c r="I653">
        <v>1</v>
      </c>
      <c r="J653">
        <f t="shared" si="54"/>
        <v>10.5</v>
      </c>
      <c r="K653" t="str">
        <f t="shared" si="50"/>
        <v>高安割れ</v>
      </c>
      <c r="L653">
        <f t="shared" si="53"/>
        <v>10.5</v>
      </c>
      <c r="M653" s="1">
        <f t="shared" si="51"/>
        <v>42202</v>
      </c>
      <c r="N653">
        <f>SUM(J653:$J$1480)</f>
        <v>3656.5</v>
      </c>
      <c r="O653">
        <f>SUM(L653:$L$1480)</f>
        <v>3592.5</v>
      </c>
    </row>
    <row r="654" spans="2:15" x14ac:dyDescent="0.2">
      <c r="B654" s="1">
        <v>42201</v>
      </c>
      <c r="C654">
        <v>2290</v>
      </c>
      <c r="D654">
        <v>2309.5</v>
      </c>
      <c r="E654">
        <v>2280</v>
      </c>
      <c r="F654">
        <v>2300</v>
      </c>
      <c r="G654">
        <v>4431800</v>
      </c>
      <c r="H654" s="2" t="str">
        <f t="shared" si="52"/>
        <v/>
      </c>
      <c r="I654">
        <v>1</v>
      </c>
      <c r="J654">
        <f t="shared" si="54"/>
        <v>-12</v>
      </c>
      <c r="K654" t="str">
        <f t="shared" si="50"/>
        <v/>
      </c>
      <c r="L654">
        <f t="shared" si="53"/>
        <v>-12</v>
      </c>
      <c r="M654" s="1">
        <f t="shared" si="51"/>
        <v>42201</v>
      </c>
      <c r="N654">
        <f>SUM(J654:$J$1480)</f>
        <v>3646</v>
      </c>
      <c r="O654">
        <f>SUM(L654:$L$1480)</f>
        <v>3582</v>
      </c>
    </row>
    <row r="655" spans="2:15" x14ac:dyDescent="0.2">
      <c r="B655" s="1">
        <v>42200</v>
      </c>
      <c r="C655">
        <v>2305</v>
      </c>
      <c r="D655">
        <v>2313</v>
      </c>
      <c r="E655">
        <v>2279</v>
      </c>
      <c r="F655">
        <v>2286.5</v>
      </c>
      <c r="G655">
        <v>3927800</v>
      </c>
      <c r="H655" s="2" t="str">
        <f t="shared" si="52"/>
        <v>高安割れ</v>
      </c>
      <c r="I655">
        <v>1</v>
      </c>
      <c r="J655">
        <f t="shared" si="54"/>
        <v>-13.5</v>
      </c>
      <c r="K655" t="str">
        <f t="shared" si="50"/>
        <v>高安割れ</v>
      </c>
      <c r="L655">
        <f t="shared" si="53"/>
        <v>-13.5</v>
      </c>
      <c r="M655" s="1">
        <f t="shared" si="51"/>
        <v>42200</v>
      </c>
      <c r="N655">
        <f>SUM(J655:$J$1480)</f>
        <v>3658</v>
      </c>
      <c r="O655">
        <f>SUM(L655:$L$1480)</f>
        <v>3594</v>
      </c>
    </row>
    <row r="656" spans="2:15" x14ac:dyDescent="0.2">
      <c r="B656" s="1">
        <v>42199</v>
      </c>
      <c r="C656">
        <v>2307.5</v>
      </c>
      <c r="D656">
        <v>2342.5</v>
      </c>
      <c r="E656">
        <v>2285.5</v>
      </c>
      <c r="F656">
        <v>2292.5</v>
      </c>
      <c r="G656">
        <v>6391800</v>
      </c>
      <c r="H656" s="2" t="str">
        <f t="shared" si="52"/>
        <v>高安超え</v>
      </c>
      <c r="I656">
        <v>1</v>
      </c>
      <c r="J656">
        <f t="shared" si="54"/>
        <v>-6</v>
      </c>
      <c r="K656" t="str">
        <f t="shared" si="50"/>
        <v>高安超え</v>
      </c>
      <c r="L656">
        <f t="shared" si="53"/>
        <v>-6</v>
      </c>
      <c r="M656" s="1">
        <f t="shared" si="51"/>
        <v>42199</v>
      </c>
      <c r="N656">
        <f>SUM(J656:$J$1480)</f>
        <v>3671.5</v>
      </c>
      <c r="O656">
        <f>SUM(L656:$L$1480)</f>
        <v>3607.5</v>
      </c>
    </row>
    <row r="657" spans="2:15" x14ac:dyDescent="0.2">
      <c r="B657" s="1">
        <v>42198</v>
      </c>
      <c r="C657">
        <v>2298.5</v>
      </c>
      <c r="D657">
        <v>2299</v>
      </c>
      <c r="E657">
        <v>2277.5</v>
      </c>
      <c r="F657">
        <v>2282</v>
      </c>
      <c r="G657">
        <v>3524900</v>
      </c>
      <c r="H657" s="2" t="str">
        <f t="shared" si="52"/>
        <v>高安超え</v>
      </c>
      <c r="I657">
        <v>1</v>
      </c>
      <c r="J657">
        <f t="shared" si="54"/>
        <v>10.5</v>
      </c>
      <c r="K657" t="str">
        <f t="shared" si="50"/>
        <v>高安超え</v>
      </c>
      <c r="L657">
        <f t="shared" si="53"/>
        <v>10.5</v>
      </c>
      <c r="M657" s="1">
        <f t="shared" si="51"/>
        <v>42198</v>
      </c>
      <c r="N657">
        <f>SUM(J657:$J$1480)</f>
        <v>3677.5</v>
      </c>
      <c r="O657">
        <f>SUM(L657:$L$1480)</f>
        <v>3613.5</v>
      </c>
    </row>
    <row r="658" spans="2:15" x14ac:dyDescent="0.2">
      <c r="B658" s="1">
        <v>42195</v>
      </c>
      <c r="C658">
        <v>2284.5</v>
      </c>
      <c r="D658">
        <v>2291</v>
      </c>
      <c r="E658">
        <v>2250.5</v>
      </c>
      <c r="F658">
        <v>2269</v>
      </c>
      <c r="G658">
        <v>5919900</v>
      </c>
      <c r="H658" s="2" t="str">
        <f t="shared" si="52"/>
        <v>高安超え</v>
      </c>
      <c r="I658">
        <v>1</v>
      </c>
      <c r="J658">
        <f t="shared" si="54"/>
        <v>13</v>
      </c>
      <c r="K658" t="str">
        <f t="shared" si="50"/>
        <v>高安超え</v>
      </c>
      <c r="L658">
        <f t="shared" si="53"/>
        <v>13</v>
      </c>
      <c r="M658" s="1">
        <f t="shared" si="51"/>
        <v>42195</v>
      </c>
      <c r="N658">
        <f>SUM(J658:$J$1480)</f>
        <v>3667</v>
      </c>
      <c r="O658">
        <f>SUM(L658:$L$1480)</f>
        <v>3603</v>
      </c>
    </row>
    <row r="659" spans="2:15" x14ac:dyDescent="0.2">
      <c r="B659" s="1">
        <v>42194</v>
      </c>
      <c r="C659">
        <v>2176</v>
      </c>
      <c r="D659">
        <v>2270.5</v>
      </c>
      <c r="E659">
        <v>2170.5</v>
      </c>
      <c r="F659">
        <v>2268</v>
      </c>
      <c r="G659">
        <v>10566900</v>
      </c>
      <c r="H659" s="2" t="str">
        <f t="shared" si="52"/>
        <v>高安割れ</v>
      </c>
      <c r="I659">
        <v>1</v>
      </c>
      <c r="J659">
        <f t="shared" si="54"/>
        <v>-1</v>
      </c>
      <c r="K659" t="str">
        <f t="shared" si="50"/>
        <v>高安割れ</v>
      </c>
      <c r="L659">
        <f t="shared" si="53"/>
        <v>-1</v>
      </c>
      <c r="M659" s="1">
        <f t="shared" si="51"/>
        <v>42194</v>
      </c>
      <c r="N659">
        <f>SUM(J659:$J$1480)</f>
        <v>3654</v>
      </c>
      <c r="O659">
        <f>SUM(L659:$L$1480)</f>
        <v>3590</v>
      </c>
    </row>
    <row r="660" spans="2:15" x14ac:dyDescent="0.2">
      <c r="B660" s="1">
        <v>42193</v>
      </c>
      <c r="C660">
        <v>2335.5</v>
      </c>
      <c r="D660">
        <v>2340.5</v>
      </c>
      <c r="E660">
        <v>2231.5</v>
      </c>
      <c r="F660">
        <v>2231.5</v>
      </c>
      <c r="G660">
        <v>12780700</v>
      </c>
      <c r="H660" s="2" t="str">
        <f t="shared" si="52"/>
        <v>高安割れ</v>
      </c>
      <c r="I660">
        <v>1</v>
      </c>
      <c r="J660">
        <f t="shared" si="54"/>
        <v>-36.5</v>
      </c>
      <c r="K660" t="str">
        <f t="shared" si="50"/>
        <v>高安割れ</v>
      </c>
      <c r="L660">
        <f t="shared" si="53"/>
        <v>-36.5</v>
      </c>
      <c r="M660" s="1">
        <f t="shared" si="51"/>
        <v>42193</v>
      </c>
      <c r="N660">
        <f>SUM(J660:$J$1480)</f>
        <v>3655</v>
      </c>
      <c r="O660">
        <f>SUM(L660:$L$1480)</f>
        <v>3591</v>
      </c>
    </row>
    <row r="661" spans="2:15" x14ac:dyDescent="0.2">
      <c r="B661" s="1">
        <v>42192</v>
      </c>
      <c r="C661">
        <v>2415.5</v>
      </c>
      <c r="D661">
        <v>2419</v>
      </c>
      <c r="E661">
        <v>2369</v>
      </c>
      <c r="F661">
        <v>2369</v>
      </c>
      <c r="G661">
        <v>4726800</v>
      </c>
      <c r="H661" s="2" t="str">
        <f t="shared" si="52"/>
        <v/>
      </c>
      <c r="I661">
        <v>1</v>
      </c>
      <c r="J661">
        <f t="shared" si="54"/>
        <v>-137.5</v>
      </c>
      <c r="K661" t="str">
        <f t="shared" si="50"/>
        <v/>
      </c>
      <c r="L661">
        <f t="shared" si="53"/>
        <v>-137.5</v>
      </c>
      <c r="M661" s="1">
        <f t="shared" si="51"/>
        <v>42192</v>
      </c>
      <c r="N661">
        <f>SUM(J661:$J$1480)</f>
        <v>3691.5</v>
      </c>
      <c r="O661">
        <f>SUM(L661:$L$1480)</f>
        <v>3627.5</v>
      </c>
    </row>
    <row r="662" spans="2:15" x14ac:dyDescent="0.2">
      <c r="B662" s="1">
        <v>42191</v>
      </c>
      <c r="C662">
        <v>2382.5</v>
      </c>
      <c r="D662">
        <v>2404</v>
      </c>
      <c r="E662">
        <v>2373</v>
      </c>
      <c r="F662">
        <v>2399</v>
      </c>
      <c r="G662">
        <v>3336600</v>
      </c>
      <c r="H662" s="2" t="str">
        <f t="shared" si="52"/>
        <v>高安割れ</v>
      </c>
      <c r="I662">
        <v>1</v>
      </c>
      <c r="J662">
        <f t="shared" si="54"/>
        <v>30</v>
      </c>
      <c r="K662" t="str">
        <f t="shared" si="50"/>
        <v>高安割れ</v>
      </c>
      <c r="L662">
        <f t="shared" si="53"/>
        <v>30</v>
      </c>
      <c r="M662" s="1">
        <f t="shared" si="51"/>
        <v>42191</v>
      </c>
      <c r="N662">
        <f>SUM(J662:$J$1480)</f>
        <v>3829</v>
      </c>
      <c r="O662">
        <f>SUM(L662:$L$1480)</f>
        <v>3765</v>
      </c>
    </row>
    <row r="663" spans="2:15" x14ac:dyDescent="0.2">
      <c r="B663" s="1">
        <v>42188</v>
      </c>
      <c r="C663">
        <v>2420.5</v>
      </c>
      <c r="D663">
        <v>2438.5</v>
      </c>
      <c r="E663">
        <v>2412.5</v>
      </c>
      <c r="F663">
        <v>2427.5</v>
      </c>
      <c r="G663">
        <v>2646300</v>
      </c>
      <c r="H663" s="2" t="str">
        <f t="shared" si="52"/>
        <v>高安超え</v>
      </c>
      <c r="I663">
        <v>1</v>
      </c>
      <c r="J663">
        <f t="shared" si="54"/>
        <v>-28.5</v>
      </c>
      <c r="K663" t="str">
        <f t="shared" si="50"/>
        <v>高安超え</v>
      </c>
      <c r="L663">
        <f t="shared" si="53"/>
        <v>-28.5</v>
      </c>
      <c r="M663" s="1">
        <f t="shared" si="51"/>
        <v>42188</v>
      </c>
      <c r="N663">
        <f>SUM(J663:$J$1480)</f>
        <v>3799</v>
      </c>
      <c r="O663">
        <f>SUM(L663:$L$1480)</f>
        <v>3735</v>
      </c>
    </row>
    <row r="664" spans="2:15" x14ac:dyDescent="0.2">
      <c r="B664" s="1">
        <v>42187</v>
      </c>
      <c r="C664">
        <v>2411.5</v>
      </c>
      <c r="D664">
        <v>2430</v>
      </c>
      <c r="E664">
        <v>2397</v>
      </c>
      <c r="F664">
        <v>2419.5</v>
      </c>
      <c r="G664">
        <v>5373900</v>
      </c>
      <c r="H664" s="2" t="str">
        <f t="shared" si="52"/>
        <v/>
      </c>
      <c r="I664">
        <v>1</v>
      </c>
      <c r="J664">
        <f t="shared" si="54"/>
        <v>8</v>
      </c>
      <c r="K664" t="str">
        <f t="shared" si="50"/>
        <v/>
      </c>
      <c r="L664">
        <f t="shared" si="53"/>
        <v>8</v>
      </c>
      <c r="M664" s="1">
        <f t="shared" si="51"/>
        <v>42187</v>
      </c>
      <c r="N664">
        <f>SUM(J664:$J$1480)</f>
        <v>3827.5</v>
      </c>
      <c r="O664">
        <f>SUM(L664:$L$1480)</f>
        <v>3763.5</v>
      </c>
    </row>
    <row r="665" spans="2:15" x14ac:dyDescent="0.2">
      <c r="B665" s="1">
        <v>42186</v>
      </c>
      <c r="C665">
        <v>2435</v>
      </c>
      <c r="D665">
        <v>2440</v>
      </c>
      <c r="E665">
        <v>2390</v>
      </c>
      <c r="F665">
        <v>2396</v>
      </c>
      <c r="G665">
        <v>5706200</v>
      </c>
      <c r="H665" s="2" t="str">
        <f t="shared" si="52"/>
        <v>高安割れ</v>
      </c>
      <c r="I665">
        <v>1</v>
      </c>
      <c r="J665">
        <f t="shared" si="54"/>
        <v>-23.5</v>
      </c>
      <c r="K665" t="str">
        <f t="shared" si="50"/>
        <v>高安割れ</v>
      </c>
      <c r="L665">
        <f t="shared" si="53"/>
        <v>-23.5</v>
      </c>
      <c r="M665" s="1">
        <f t="shared" si="51"/>
        <v>42186</v>
      </c>
      <c r="N665">
        <f>SUM(J665:$J$1480)</f>
        <v>3819.5</v>
      </c>
      <c r="O665">
        <f>SUM(L665:$L$1480)</f>
        <v>3755.5</v>
      </c>
    </row>
    <row r="666" spans="2:15" x14ac:dyDescent="0.2">
      <c r="B666" s="1">
        <v>42185</v>
      </c>
      <c r="C666">
        <v>2461</v>
      </c>
      <c r="D666">
        <v>2499.5</v>
      </c>
      <c r="E666">
        <v>2446.5</v>
      </c>
      <c r="F666">
        <v>2457</v>
      </c>
      <c r="G666">
        <v>4163200</v>
      </c>
      <c r="H666" s="2" t="str">
        <f t="shared" si="52"/>
        <v>高安超え</v>
      </c>
      <c r="I666">
        <v>1</v>
      </c>
      <c r="J666">
        <f t="shared" si="54"/>
        <v>-61</v>
      </c>
      <c r="K666" t="str">
        <f t="shared" si="50"/>
        <v>高安超え</v>
      </c>
      <c r="L666">
        <f t="shared" si="53"/>
        <v>-61</v>
      </c>
      <c r="M666" s="1">
        <f t="shared" si="51"/>
        <v>42185</v>
      </c>
      <c r="N666">
        <f>SUM(J666:$J$1480)</f>
        <v>3843</v>
      </c>
      <c r="O666">
        <f>SUM(L666:$L$1480)</f>
        <v>3779</v>
      </c>
    </row>
    <row r="667" spans="2:15" x14ac:dyDescent="0.2">
      <c r="B667" s="1">
        <v>42184</v>
      </c>
      <c r="C667">
        <v>2430</v>
      </c>
      <c r="D667">
        <v>2463.5</v>
      </c>
      <c r="E667">
        <v>2425</v>
      </c>
      <c r="F667">
        <v>2449.5</v>
      </c>
      <c r="G667">
        <v>5344800</v>
      </c>
      <c r="H667" s="2" t="str">
        <f t="shared" si="52"/>
        <v>高安割れ</v>
      </c>
      <c r="I667">
        <v>1</v>
      </c>
      <c r="J667">
        <f t="shared" si="54"/>
        <v>-7.5</v>
      </c>
      <c r="K667" t="str">
        <f t="shared" si="50"/>
        <v>高安割れ</v>
      </c>
      <c r="L667">
        <f t="shared" si="53"/>
        <v>-7.5</v>
      </c>
      <c r="M667" s="1">
        <f t="shared" si="51"/>
        <v>42184</v>
      </c>
      <c r="N667">
        <f>SUM(J667:$J$1480)</f>
        <v>3904</v>
      </c>
      <c r="O667">
        <f>SUM(L667:$L$1480)</f>
        <v>3840</v>
      </c>
    </row>
    <row r="668" spans="2:15" x14ac:dyDescent="0.2">
      <c r="B668" s="1">
        <v>42181</v>
      </c>
      <c r="C668">
        <v>2502</v>
      </c>
      <c r="D668">
        <v>2510</v>
      </c>
      <c r="E668">
        <v>2468</v>
      </c>
      <c r="F668">
        <v>2489.5</v>
      </c>
      <c r="G668">
        <v>4283700</v>
      </c>
      <c r="H668" s="2" t="str">
        <f t="shared" si="52"/>
        <v>高安割れ</v>
      </c>
      <c r="I668">
        <v>1</v>
      </c>
      <c r="J668">
        <f t="shared" si="54"/>
        <v>40</v>
      </c>
      <c r="K668" t="str">
        <f t="shared" si="50"/>
        <v>高安割れ</v>
      </c>
      <c r="L668">
        <f t="shared" si="53"/>
        <v>40</v>
      </c>
      <c r="M668" s="1">
        <f t="shared" si="51"/>
        <v>42181</v>
      </c>
      <c r="N668">
        <f>SUM(J668:$J$1480)</f>
        <v>3911.5</v>
      </c>
      <c r="O668">
        <f>SUM(L668:$L$1480)</f>
        <v>3847.5</v>
      </c>
    </row>
    <row r="669" spans="2:15" x14ac:dyDescent="0.2">
      <c r="B669" s="1">
        <v>42180</v>
      </c>
      <c r="C669">
        <v>2531.5</v>
      </c>
      <c r="D669">
        <v>2556.5</v>
      </c>
      <c r="E669">
        <v>2511</v>
      </c>
      <c r="F669">
        <v>2524</v>
      </c>
      <c r="G669">
        <v>5154900</v>
      </c>
      <c r="H669" s="2" t="str">
        <f t="shared" si="52"/>
        <v>高安割れ</v>
      </c>
      <c r="I669">
        <v>1</v>
      </c>
      <c r="J669">
        <f t="shared" si="54"/>
        <v>34.5</v>
      </c>
      <c r="K669" t="str">
        <f t="shared" si="50"/>
        <v>高安割れ</v>
      </c>
      <c r="L669">
        <f t="shared" si="53"/>
        <v>34.5</v>
      </c>
      <c r="M669" s="1">
        <f t="shared" si="51"/>
        <v>42180</v>
      </c>
      <c r="N669">
        <f>SUM(J669:$J$1480)</f>
        <v>3871.5</v>
      </c>
      <c r="O669">
        <f>SUM(L669:$L$1480)</f>
        <v>3807.5</v>
      </c>
    </row>
    <row r="670" spans="2:15" x14ac:dyDescent="0.2">
      <c r="B670" s="1">
        <v>42179</v>
      </c>
      <c r="C670">
        <v>2585.5</v>
      </c>
      <c r="D670">
        <v>2596.5</v>
      </c>
      <c r="E670">
        <v>2562</v>
      </c>
      <c r="F670">
        <v>2567</v>
      </c>
      <c r="G670">
        <v>3326100</v>
      </c>
      <c r="H670" s="2" t="str">
        <f t="shared" si="52"/>
        <v/>
      </c>
      <c r="I670">
        <v>1</v>
      </c>
      <c r="J670">
        <f t="shared" si="54"/>
        <v>-43</v>
      </c>
      <c r="K670" t="str">
        <f t="shared" si="50"/>
        <v/>
      </c>
      <c r="L670">
        <f t="shared" si="53"/>
        <v>-43</v>
      </c>
      <c r="M670" s="1">
        <f t="shared" si="51"/>
        <v>42179</v>
      </c>
      <c r="N670">
        <f>SUM(J670:$J$1480)</f>
        <v>3837</v>
      </c>
      <c r="O670">
        <f>SUM(L670:$L$1480)</f>
        <v>3773</v>
      </c>
    </row>
    <row r="671" spans="2:15" x14ac:dyDescent="0.2">
      <c r="B671" s="1">
        <v>42178</v>
      </c>
      <c r="C671">
        <v>2556.5</v>
      </c>
      <c r="D671">
        <v>2601</v>
      </c>
      <c r="E671">
        <v>2556</v>
      </c>
      <c r="F671">
        <v>2577.5</v>
      </c>
      <c r="G671">
        <v>4223400</v>
      </c>
      <c r="H671" s="2" t="str">
        <f t="shared" si="52"/>
        <v>高安超え</v>
      </c>
      <c r="I671">
        <v>1</v>
      </c>
      <c r="J671">
        <f t="shared" si="54"/>
        <v>-10.5</v>
      </c>
      <c r="K671" t="str">
        <f t="shared" si="50"/>
        <v>高安超え</v>
      </c>
      <c r="L671">
        <f t="shared" si="53"/>
        <v>-10.5</v>
      </c>
      <c r="M671" s="1">
        <f t="shared" si="51"/>
        <v>42178</v>
      </c>
      <c r="N671">
        <f>SUM(J671:$J$1480)</f>
        <v>3880</v>
      </c>
      <c r="O671">
        <f>SUM(L671:$L$1480)</f>
        <v>3816</v>
      </c>
    </row>
    <row r="672" spans="2:15" x14ac:dyDescent="0.2">
      <c r="B672" s="1">
        <v>42177</v>
      </c>
      <c r="C672">
        <v>2512</v>
      </c>
      <c r="D672">
        <v>2549</v>
      </c>
      <c r="E672">
        <v>2511</v>
      </c>
      <c r="F672">
        <v>2544</v>
      </c>
      <c r="G672">
        <v>3927400</v>
      </c>
      <c r="H672" s="2" t="str">
        <f t="shared" si="52"/>
        <v>高安超え</v>
      </c>
      <c r="I672">
        <v>1</v>
      </c>
      <c r="J672">
        <f t="shared" si="54"/>
        <v>33.5</v>
      </c>
      <c r="K672" t="str">
        <f t="shared" si="50"/>
        <v>高安超え</v>
      </c>
      <c r="L672">
        <f t="shared" si="53"/>
        <v>33.5</v>
      </c>
      <c r="M672" s="1">
        <f t="shared" si="51"/>
        <v>42177</v>
      </c>
      <c r="N672">
        <f>SUM(J672:$J$1480)</f>
        <v>3890.5</v>
      </c>
      <c r="O672">
        <f>SUM(L672:$L$1480)</f>
        <v>3826.5</v>
      </c>
    </row>
    <row r="673" spans="2:15" x14ac:dyDescent="0.2">
      <c r="B673" s="1">
        <v>42174</v>
      </c>
      <c r="C673">
        <v>2492</v>
      </c>
      <c r="D673">
        <v>2509</v>
      </c>
      <c r="E673">
        <v>2481</v>
      </c>
      <c r="F673">
        <v>2492.5</v>
      </c>
      <c r="G673">
        <v>3484800</v>
      </c>
      <c r="H673" s="2" t="str">
        <f t="shared" si="52"/>
        <v>高安超え</v>
      </c>
      <c r="I673">
        <v>1</v>
      </c>
      <c r="J673">
        <f t="shared" si="54"/>
        <v>51.5</v>
      </c>
      <c r="K673" t="str">
        <f t="shared" si="50"/>
        <v>高安超え</v>
      </c>
      <c r="L673">
        <f t="shared" si="53"/>
        <v>51.5</v>
      </c>
      <c r="M673" s="1">
        <f t="shared" si="51"/>
        <v>42174</v>
      </c>
      <c r="N673">
        <f>SUM(J673:$J$1480)</f>
        <v>3857</v>
      </c>
      <c r="O673">
        <f>SUM(L673:$L$1480)</f>
        <v>3793</v>
      </c>
    </row>
    <row r="674" spans="2:15" x14ac:dyDescent="0.2">
      <c r="B674" s="1">
        <v>42173</v>
      </c>
      <c r="C674">
        <v>2497</v>
      </c>
      <c r="D674">
        <v>2501</v>
      </c>
      <c r="E674">
        <v>2468.5</v>
      </c>
      <c r="F674">
        <v>2473.5</v>
      </c>
      <c r="G674">
        <v>3062200</v>
      </c>
      <c r="H674" s="2" t="str">
        <f t="shared" si="52"/>
        <v>高安割れ</v>
      </c>
      <c r="I674">
        <v>1</v>
      </c>
      <c r="J674">
        <f t="shared" si="54"/>
        <v>-19</v>
      </c>
      <c r="K674" t="str">
        <f t="shared" si="50"/>
        <v>高安割れ</v>
      </c>
      <c r="L674">
        <f t="shared" si="53"/>
        <v>-19</v>
      </c>
      <c r="M674" s="1">
        <f t="shared" si="51"/>
        <v>42173</v>
      </c>
      <c r="N674">
        <f>SUM(J674:$J$1480)</f>
        <v>3805.5</v>
      </c>
      <c r="O674">
        <f>SUM(L674:$L$1480)</f>
        <v>3741.5</v>
      </c>
    </row>
    <row r="675" spans="2:15" x14ac:dyDescent="0.2">
      <c r="B675" s="1">
        <v>42172</v>
      </c>
      <c r="C675">
        <v>2526</v>
      </c>
      <c r="D675">
        <v>2542</v>
      </c>
      <c r="E675">
        <v>2501</v>
      </c>
      <c r="F675">
        <v>2501.5</v>
      </c>
      <c r="G675">
        <v>2857900</v>
      </c>
      <c r="H675" s="2" t="str">
        <f t="shared" si="52"/>
        <v>高安割れ</v>
      </c>
      <c r="I675">
        <v>1</v>
      </c>
      <c r="J675">
        <f t="shared" si="54"/>
        <v>28</v>
      </c>
      <c r="K675" t="str">
        <f t="shared" si="50"/>
        <v>高安割れ</v>
      </c>
      <c r="L675">
        <f t="shared" si="53"/>
        <v>28</v>
      </c>
      <c r="M675" s="1">
        <f t="shared" si="51"/>
        <v>42172</v>
      </c>
      <c r="N675">
        <f>SUM(J675:$J$1480)</f>
        <v>3824.5</v>
      </c>
      <c r="O675">
        <f>SUM(L675:$L$1480)</f>
        <v>3760.5</v>
      </c>
    </row>
    <row r="676" spans="2:15" x14ac:dyDescent="0.2">
      <c r="B676" s="1">
        <v>42171</v>
      </c>
      <c r="C676">
        <v>2565.5</v>
      </c>
      <c r="D676">
        <v>2580</v>
      </c>
      <c r="E676">
        <v>2528.5</v>
      </c>
      <c r="F676">
        <v>2534.5</v>
      </c>
      <c r="G676">
        <v>3201600</v>
      </c>
      <c r="H676" s="2" t="str">
        <f t="shared" si="52"/>
        <v>高安割れ</v>
      </c>
      <c r="I676">
        <v>1</v>
      </c>
      <c r="J676">
        <f t="shared" si="54"/>
        <v>33</v>
      </c>
      <c r="K676" t="str">
        <f t="shared" si="50"/>
        <v>高安割れ</v>
      </c>
      <c r="L676">
        <f t="shared" si="53"/>
        <v>33</v>
      </c>
      <c r="M676" s="1">
        <f t="shared" si="51"/>
        <v>42171</v>
      </c>
      <c r="N676">
        <f>SUM(J676:$J$1480)</f>
        <v>3796.5</v>
      </c>
      <c r="O676">
        <f>SUM(L676:$L$1480)</f>
        <v>3732.5</v>
      </c>
    </row>
    <row r="677" spans="2:15" x14ac:dyDescent="0.2">
      <c r="B677" s="1">
        <v>42170</v>
      </c>
      <c r="C677">
        <v>2546</v>
      </c>
      <c r="D677">
        <v>2585.5</v>
      </c>
      <c r="E677">
        <v>2546</v>
      </c>
      <c r="F677">
        <v>2574.5</v>
      </c>
      <c r="G677">
        <v>2366700</v>
      </c>
      <c r="H677" s="2" t="str">
        <f t="shared" si="52"/>
        <v>高安超え</v>
      </c>
      <c r="I677">
        <v>1</v>
      </c>
      <c r="J677">
        <f t="shared" si="54"/>
        <v>-40</v>
      </c>
      <c r="K677" t="str">
        <f t="shared" si="50"/>
        <v>高安超え</v>
      </c>
      <c r="L677">
        <f t="shared" si="53"/>
        <v>-40</v>
      </c>
      <c r="M677" s="1">
        <f t="shared" si="51"/>
        <v>42170</v>
      </c>
      <c r="N677">
        <f>SUM(J677:$J$1480)</f>
        <v>3763.5</v>
      </c>
      <c r="O677">
        <f>SUM(L677:$L$1480)</f>
        <v>3699.5</v>
      </c>
    </row>
    <row r="678" spans="2:15" x14ac:dyDescent="0.2">
      <c r="B678" s="1">
        <v>42167</v>
      </c>
      <c r="C678">
        <v>2536.5</v>
      </c>
      <c r="D678">
        <v>2568.5</v>
      </c>
      <c r="E678">
        <v>2531.5</v>
      </c>
      <c r="F678">
        <v>2563.5</v>
      </c>
      <c r="G678">
        <v>6075700</v>
      </c>
      <c r="H678" s="2" t="str">
        <f t="shared" si="52"/>
        <v>高安割れ</v>
      </c>
      <c r="I678">
        <v>1</v>
      </c>
      <c r="J678">
        <f t="shared" si="54"/>
        <v>-11</v>
      </c>
      <c r="K678" t="str">
        <f t="shared" si="50"/>
        <v>高安割れ</v>
      </c>
      <c r="L678">
        <f t="shared" si="53"/>
        <v>-11</v>
      </c>
      <c r="M678" s="1">
        <f t="shared" si="51"/>
        <v>42167</v>
      </c>
      <c r="N678">
        <f>SUM(J678:$J$1480)</f>
        <v>3803.5</v>
      </c>
      <c r="O678">
        <f>SUM(L678:$L$1480)</f>
        <v>3739.5</v>
      </c>
    </row>
    <row r="679" spans="2:15" x14ac:dyDescent="0.2">
      <c r="B679" s="1">
        <v>42166</v>
      </c>
      <c r="C679">
        <v>2597.5</v>
      </c>
      <c r="D679">
        <v>2604</v>
      </c>
      <c r="E679">
        <v>2546</v>
      </c>
      <c r="F679">
        <v>2555</v>
      </c>
      <c r="G679">
        <v>5012600</v>
      </c>
      <c r="H679" s="2" t="str">
        <f t="shared" si="52"/>
        <v>高安割れ</v>
      </c>
      <c r="I679">
        <v>1</v>
      </c>
      <c r="J679">
        <f t="shared" si="54"/>
        <v>-8.5</v>
      </c>
      <c r="K679" t="str">
        <f t="shared" si="50"/>
        <v>高安割れ</v>
      </c>
      <c r="L679">
        <f t="shared" si="53"/>
        <v>-8.5</v>
      </c>
      <c r="M679" s="1">
        <f t="shared" si="51"/>
        <v>42166</v>
      </c>
      <c r="N679">
        <f>SUM(J679:$J$1480)</f>
        <v>3814.5</v>
      </c>
      <c r="O679">
        <f>SUM(L679:$L$1480)</f>
        <v>3750.5</v>
      </c>
    </row>
    <row r="680" spans="2:15" x14ac:dyDescent="0.2">
      <c r="B680" s="1">
        <v>42165</v>
      </c>
      <c r="C680">
        <v>2564.5</v>
      </c>
      <c r="D680">
        <v>2605</v>
      </c>
      <c r="E680">
        <v>2551.5</v>
      </c>
      <c r="F680">
        <v>2564</v>
      </c>
      <c r="G680">
        <v>6438200</v>
      </c>
      <c r="H680" s="2" t="str">
        <f t="shared" si="52"/>
        <v>高安超え</v>
      </c>
      <c r="I680">
        <v>1</v>
      </c>
      <c r="J680">
        <f t="shared" si="54"/>
        <v>-9</v>
      </c>
      <c r="K680" t="str">
        <f t="shared" si="50"/>
        <v>高安超え</v>
      </c>
      <c r="L680">
        <f t="shared" si="53"/>
        <v>-9</v>
      </c>
      <c r="M680" s="1">
        <f t="shared" si="51"/>
        <v>42165</v>
      </c>
      <c r="N680">
        <f>SUM(J680:$J$1480)</f>
        <v>3823</v>
      </c>
      <c r="O680">
        <f>SUM(L680:$L$1480)</f>
        <v>3759</v>
      </c>
    </row>
    <row r="681" spans="2:15" x14ac:dyDescent="0.2">
      <c r="B681" s="1">
        <v>42164</v>
      </c>
      <c r="C681">
        <v>2530</v>
      </c>
      <c r="D681">
        <v>2578</v>
      </c>
      <c r="E681">
        <v>2525</v>
      </c>
      <c r="F681">
        <v>2544.5</v>
      </c>
      <c r="G681">
        <v>4775500</v>
      </c>
      <c r="H681" s="2" t="str">
        <f t="shared" si="52"/>
        <v>高安割れ</v>
      </c>
      <c r="I681">
        <v>1</v>
      </c>
      <c r="J681">
        <f t="shared" si="54"/>
        <v>-19.5</v>
      </c>
      <c r="K681" t="str">
        <f t="shared" si="50"/>
        <v>高安割れ</v>
      </c>
      <c r="L681">
        <f t="shared" si="53"/>
        <v>-19.5</v>
      </c>
      <c r="M681" s="1">
        <f t="shared" si="51"/>
        <v>42164</v>
      </c>
      <c r="N681">
        <f>SUM(J681:$J$1480)</f>
        <v>3832</v>
      </c>
      <c r="O681">
        <f>SUM(L681:$L$1480)</f>
        <v>3768</v>
      </c>
    </row>
    <row r="682" spans="2:15" x14ac:dyDescent="0.2">
      <c r="B682" s="1">
        <v>42163</v>
      </c>
      <c r="C682">
        <v>2571</v>
      </c>
      <c r="D682">
        <v>2587.5</v>
      </c>
      <c r="E682">
        <v>2546.5</v>
      </c>
      <c r="F682">
        <v>2565.5</v>
      </c>
      <c r="G682">
        <v>3376200</v>
      </c>
      <c r="H682" s="2" t="str">
        <f t="shared" si="52"/>
        <v>高安超え</v>
      </c>
      <c r="I682">
        <v>1</v>
      </c>
      <c r="J682">
        <f t="shared" si="54"/>
        <v>-21</v>
      </c>
      <c r="K682" t="str">
        <f t="shared" si="50"/>
        <v>高安超え</v>
      </c>
      <c r="L682">
        <f t="shared" si="53"/>
        <v>-21</v>
      </c>
      <c r="M682" s="1">
        <f t="shared" si="51"/>
        <v>42163</v>
      </c>
      <c r="N682">
        <f>SUM(J682:$J$1480)</f>
        <v>3851.5</v>
      </c>
      <c r="O682">
        <f>SUM(L682:$L$1480)</f>
        <v>3787.5</v>
      </c>
    </row>
    <row r="683" spans="2:15" x14ac:dyDescent="0.2">
      <c r="B683" s="1">
        <v>42160</v>
      </c>
      <c r="C683">
        <v>2583</v>
      </c>
      <c r="D683">
        <v>2583</v>
      </c>
      <c r="E683">
        <v>2527.5</v>
      </c>
      <c r="F683">
        <v>2557</v>
      </c>
      <c r="G683">
        <v>3986900</v>
      </c>
      <c r="H683" s="2" t="str">
        <f t="shared" si="52"/>
        <v>高安割れ</v>
      </c>
      <c r="I683">
        <v>1</v>
      </c>
      <c r="J683">
        <f t="shared" si="54"/>
        <v>-8.5</v>
      </c>
      <c r="K683" t="str">
        <f t="shared" si="50"/>
        <v>高安割れ</v>
      </c>
      <c r="L683">
        <f t="shared" si="53"/>
        <v>-8.5</v>
      </c>
      <c r="M683" s="1">
        <f t="shared" si="51"/>
        <v>42160</v>
      </c>
      <c r="N683">
        <f>SUM(J683:$J$1480)</f>
        <v>3872.5</v>
      </c>
      <c r="O683">
        <f>SUM(L683:$L$1480)</f>
        <v>3808.5</v>
      </c>
    </row>
    <row r="684" spans="2:15" x14ac:dyDescent="0.2">
      <c r="B684" s="1">
        <v>42159</v>
      </c>
      <c r="C684">
        <v>2579</v>
      </c>
      <c r="D684">
        <v>2613</v>
      </c>
      <c r="E684">
        <v>2574.5</v>
      </c>
      <c r="F684">
        <v>2578</v>
      </c>
      <c r="G684">
        <v>3790300</v>
      </c>
      <c r="H684" s="2" t="str">
        <f t="shared" si="52"/>
        <v>高安超え</v>
      </c>
      <c r="I684">
        <v>1</v>
      </c>
      <c r="J684">
        <f t="shared" si="54"/>
        <v>-21</v>
      </c>
      <c r="K684" t="str">
        <f t="shared" si="50"/>
        <v>高安超え</v>
      </c>
      <c r="L684">
        <f t="shared" si="53"/>
        <v>-21</v>
      </c>
      <c r="M684" s="1">
        <f t="shared" si="51"/>
        <v>42159</v>
      </c>
      <c r="N684">
        <f>SUM(J684:$J$1480)</f>
        <v>3881</v>
      </c>
      <c r="O684">
        <f>SUM(L684:$L$1480)</f>
        <v>3817</v>
      </c>
    </row>
    <row r="685" spans="2:15" x14ac:dyDescent="0.2">
      <c r="B685" s="1">
        <v>42158</v>
      </c>
      <c r="C685">
        <v>2547.5</v>
      </c>
      <c r="D685">
        <v>2585</v>
      </c>
      <c r="E685">
        <v>2536.5</v>
      </c>
      <c r="F685">
        <v>2576</v>
      </c>
      <c r="G685">
        <v>2990200</v>
      </c>
      <c r="H685" s="2" t="str">
        <f t="shared" si="52"/>
        <v>高安割れ</v>
      </c>
      <c r="I685">
        <v>1</v>
      </c>
      <c r="J685">
        <f t="shared" si="54"/>
        <v>-2</v>
      </c>
      <c r="K685" t="str">
        <f t="shared" si="50"/>
        <v>高安割れ</v>
      </c>
      <c r="L685">
        <f t="shared" si="53"/>
        <v>-2</v>
      </c>
      <c r="M685" s="1">
        <f t="shared" si="51"/>
        <v>42158</v>
      </c>
      <c r="N685">
        <f>SUM(J685:$J$1480)</f>
        <v>3902</v>
      </c>
      <c r="O685">
        <f>SUM(L685:$L$1480)</f>
        <v>3838</v>
      </c>
    </row>
    <row r="686" spans="2:15" x14ac:dyDescent="0.2">
      <c r="B686" s="1">
        <v>42157</v>
      </c>
      <c r="C686">
        <v>2585.5</v>
      </c>
      <c r="D686">
        <v>2589</v>
      </c>
      <c r="E686">
        <v>2538.5</v>
      </c>
      <c r="F686">
        <v>2557</v>
      </c>
      <c r="G686">
        <v>4095500</v>
      </c>
      <c r="H686" s="2" t="str">
        <f t="shared" si="52"/>
        <v>高安割れ</v>
      </c>
      <c r="I686">
        <v>1</v>
      </c>
      <c r="J686">
        <f t="shared" si="54"/>
        <v>-19</v>
      </c>
      <c r="K686" t="str">
        <f t="shared" si="50"/>
        <v>高安割れ</v>
      </c>
      <c r="L686">
        <f t="shared" si="53"/>
        <v>-19</v>
      </c>
      <c r="M686" s="1">
        <f t="shared" si="51"/>
        <v>42157</v>
      </c>
      <c r="N686">
        <f>SUM(J686:$J$1480)</f>
        <v>3904</v>
      </c>
      <c r="O686">
        <f>SUM(L686:$L$1480)</f>
        <v>3840</v>
      </c>
    </row>
    <row r="687" spans="2:15" x14ac:dyDescent="0.2">
      <c r="B687" s="1">
        <v>42156</v>
      </c>
      <c r="C687">
        <v>2593.5</v>
      </c>
      <c r="D687">
        <v>2597</v>
      </c>
      <c r="E687">
        <v>2560.5</v>
      </c>
      <c r="F687">
        <v>2591</v>
      </c>
      <c r="G687">
        <v>3860900</v>
      </c>
      <c r="H687" s="2" t="str">
        <f t="shared" si="52"/>
        <v>高安割れ</v>
      </c>
      <c r="I687">
        <v>1</v>
      </c>
      <c r="J687">
        <f t="shared" si="54"/>
        <v>34</v>
      </c>
      <c r="K687" t="str">
        <f t="shared" si="50"/>
        <v>高安割れ</v>
      </c>
      <c r="L687">
        <f t="shared" si="53"/>
        <v>34</v>
      </c>
      <c r="M687" s="1">
        <f t="shared" si="51"/>
        <v>42156</v>
      </c>
      <c r="N687">
        <f>SUM(J687:$J$1480)</f>
        <v>3923</v>
      </c>
      <c r="O687">
        <f>SUM(L687:$L$1480)</f>
        <v>3859</v>
      </c>
    </row>
    <row r="688" spans="2:15" x14ac:dyDescent="0.2">
      <c r="B688" s="1">
        <v>42153</v>
      </c>
      <c r="C688">
        <v>2595</v>
      </c>
      <c r="D688">
        <v>2637.5</v>
      </c>
      <c r="E688">
        <v>2587.5</v>
      </c>
      <c r="F688">
        <v>2623.5</v>
      </c>
      <c r="G688">
        <v>5041800</v>
      </c>
      <c r="H688" s="2" t="str">
        <f t="shared" si="52"/>
        <v>高安割れ</v>
      </c>
      <c r="I688">
        <v>1</v>
      </c>
      <c r="J688">
        <f t="shared" si="54"/>
        <v>32.5</v>
      </c>
      <c r="K688" t="str">
        <f t="shared" si="50"/>
        <v>高安割れ</v>
      </c>
      <c r="L688">
        <f t="shared" si="53"/>
        <v>32.5</v>
      </c>
      <c r="M688" s="1">
        <f t="shared" si="51"/>
        <v>42153</v>
      </c>
      <c r="N688">
        <f>SUM(J688:$J$1480)</f>
        <v>3889</v>
      </c>
      <c r="O688">
        <f>SUM(L688:$L$1480)</f>
        <v>3825</v>
      </c>
    </row>
    <row r="689" spans="2:15" x14ac:dyDescent="0.2">
      <c r="B689" s="1">
        <v>42152</v>
      </c>
      <c r="C689">
        <v>2626</v>
      </c>
      <c r="D689">
        <v>2639.5</v>
      </c>
      <c r="E689">
        <v>2616.5</v>
      </c>
      <c r="F689">
        <v>2623.5</v>
      </c>
      <c r="G689">
        <v>3787900</v>
      </c>
      <c r="H689" s="2" t="str">
        <f t="shared" si="52"/>
        <v>高安超え</v>
      </c>
      <c r="I689">
        <v>1</v>
      </c>
      <c r="J689">
        <f t="shared" si="54"/>
        <v>0</v>
      </c>
      <c r="K689" t="str">
        <f t="shared" si="50"/>
        <v>高安超え</v>
      </c>
      <c r="L689">
        <f t="shared" si="53"/>
        <v>0</v>
      </c>
      <c r="M689" s="1">
        <f t="shared" si="51"/>
        <v>42152</v>
      </c>
      <c r="N689">
        <f>SUM(J689:$J$1480)</f>
        <v>3856.5</v>
      </c>
      <c r="O689">
        <f>SUM(L689:$L$1480)</f>
        <v>3792.5</v>
      </c>
    </row>
    <row r="690" spans="2:15" x14ac:dyDescent="0.2">
      <c r="B690" s="1">
        <v>42151</v>
      </c>
      <c r="C690">
        <v>2587.5</v>
      </c>
      <c r="D690">
        <v>2629</v>
      </c>
      <c r="E690">
        <v>2571.5</v>
      </c>
      <c r="F690">
        <v>2614.5</v>
      </c>
      <c r="G690">
        <v>5318800</v>
      </c>
      <c r="H690" s="2" t="str">
        <f t="shared" si="52"/>
        <v>高安超え</v>
      </c>
      <c r="I690">
        <v>1</v>
      </c>
      <c r="J690">
        <f t="shared" si="54"/>
        <v>9</v>
      </c>
      <c r="K690" t="str">
        <f t="shared" si="50"/>
        <v>高安超え</v>
      </c>
      <c r="L690">
        <f t="shared" si="53"/>
        <v>9</v>
      </c>
      <c r="M690" s="1">
        <f t="shared" si="51"/>
        <v>42151</v>
      </c>
      <c r="N690">
        <f>SUM(J690:$J$1480)</f>
        <v>3856.5</v>
      </c>
      <c r="O690">
        <f>SUM(L690:$L$1480)</f>
        <v>3792.5</v>
      </c>
    </row>
    <row r="691" spans="2:15" x14ac:dyDescent="0.2">
      <c r="B691" s="1">
        <v>42150</v>
      </c>
      <c r="C691">
        <v>2608</v>
      </c>
      <c r="D691">
        <v>2619.5</v>
      </c>
      <c r="E691">
        <v>2569</v>
      </c>
      <c r="F691">
        <v>2573.5</v>
      </c>
      <c r="G691">
        <v>4197900</v>
      </c>
      <c r="H691" s="2" t="str">
        <f t="shared" si="52"/>
        <v>高安割れ</v>
      </c>
      <c r="I691">
        <v>1</v>
      </c>
      <c r="J691">
        <f t="shared" si="54"/>
        <v>-41</v>
      </c>
      <c r="K691" t="str">
        <f t="shared" si="50"/>
        <v>高安割れ</v>
      </c>
      <c r="L691">
        <f t="shared" si="53"/>
        <v>-41</v>
      </c>
      <c r="M691" s="1">
        <f t="shared" si="51"/>
        <v>42150</v>
      </c>
      <c r="N691">
        <f>SUM(J691:$J$1480)</f>
        <v>3847.5</v>
      </c>
      <c r="O691">
        <f>SUM(L691:$L$1480)</f>
        <v>3783.5</v>
      </c>
    </row>
    <row r="692" spans="2:15" x14ac:dyDescent="0.2">
      <c r="B692" s="1">
        <v>42149</v>
      </c>
      <c r="C692">
        <v>2580</v>
      </c>
      <c r="D692">
        <v>2625</v>
      </c>
      <c r="E692">
        <v>2579.5</v>
      </c>
      <c r="F692">
        <v>2609</v>
      </c>
      <c r="G692">
        <v>4905000</v>
      </c>
      <c r="H692" s="2" t="str">
        <f t="shared" si="52"/>
        <v>高安超え</v>
      </c>
      <c r="I692">
        <v>1</v>
      </c>
      <c r="J692">
        <f t="shared" si="54"/>
        <v>-35.5</v>
      </c>
      <c r="K692" t="str">
        <f t="shared" si="50"/>
        <v>高安超え</v>
      </c>
      <c r="L692">
        <f t="shared" si="53"/>
        <v>-35.5</v>
      </c>
      <c r="M692" s="1">
        <f t="shared" si="51"/>
        <v>42149</v>
      </c>
      <c r="N692">
        <f>SUM(J692:$J$1480)</f>
        <v>3888.5</v>
      </c>
      <c r="O692">
        <f>SUM(L692:$L$1480)</f>
        <v>3824.5</v>
      </c>
    </row>
    <row r="693" spans="2:15" x14ac:dyDescent="0.2">
      <c r="B693" s="1">
        <v>42146</v>
      </c>
      <c r="C693">
        <v>2547.5</v>
      </c>
      <c r="D693">
        <v>2578</v>
      </c>
      <c r="E693">
        <v>2545</v>
      </c>
      <c r="F693">
        <v>2568.5</v>
      </c>
      <c r="G693">
        <v>3836800</v>
      </c>
      <c r="H693" s="2" t="str">
        <f t="shared" si="52"/>
        <v>高安超え</v>
      </c>
      <c r="I693">
        <v>1</v>
      </c>
      <c r="J693">
        <f t="shared" si="54"/>
        <v>40.5</v>
      </c>
      <c r="K693" t="str">
        <f t="shared" si="50"/>
        <v>高安超え</v>
      </c>
      <c r="L693">
        <f t="shared" si="53"/>
        <v>40.5</v>
      </c>
      <c r="M693" s="1">
        <f t="shared" si="51"/>
        <v>42146</v>
      </c>
      <c r="N693">
        <f>SUM(J693:$J$1480)</f>
        <v>3924</v>
      </c>
      <c r="O693">
        <f>SUM(L693:$L$1480)</f>
        <v>3860</v>
      </c>
    </row>
    <row r="694" spans="2:15" x14ac:dyDescent="0.2">
      <c r="B694" s="1">
        <v>42145</v>
      </c>
      <c r="C694">
        <v>2530</v>
      </c>
      <c r="D694">
        <v>2558.5</v>
      </c>
      <c r="E694">
        <v>2526</v>
      </c>
      <c r="F694">
        <v>2546.5</v>
      </c>
      <c r="G694">
        <v>4568700</v>
      </c>
      <c r="H694" s="2" t="str">
        <f t="shared" si="52"/>
        <v>高安超え</v>
      </c>
      <c r="I694">
        <v>1</v>
      </c>
      <c r="J694">
        <f t="shared" si="54"/>
        <v>22</v>
      </c>
      <c r="K694" t="str">
        <f t="shared" si="50"/>
        <v>高安超え</v>
      </c>
      <c r="L694">
        <f t="shared" si="53"/>
        <v>22</v>
      </c>
      <c r="M694" s="1">
        <f t="shared" si="51"/>
        <v>42145</v>
      </c>
      <c r="N694">
        <f>SUM(J694:$J$1480)</f>
        <v>3883.5</v>
      </c>
      <c r="O694">
        <f>SUM(L694:$L$1480)</f>
        <v>3819.5</v>
      </c>
    </row>
    <row r="695" spans="2:15" x14ac:dyDescent="0.2">
      <c r="B695" s="1">
        <v>42144</v>
      </c>
      <c r="C695">
        <v>2500</v>
      </c>
      <c r="D695">
        <v>2530</v>
      </c>
      <c r="E695">
        <v>2490</v>
      </c>
      <c r="F695">
        <v>2513</v>
      </c>
      <c r="G695">
        <v>4769300</v>
      </c>
      <c r="H695" s="2" t="str">
        <f t="shared" si="52"/>
        <v>高安超え</v>
      </c>
      <c r="I695">
        <v>1</v>
      </c>
      <c r="J695">
        <f t="shared" si="54"/>
        <v>33.5</v>
      </c>
      <c r="K695" t="str">
        <f t="shared" si="50"/>
        <v>高安超え</v>
      </c>
      <c r="L695">
        <f t="shared" si="53"/>
        <v>33.5</v>
      </c>
      <c r="M695" s="1">
        <f t="shared" si="51"/>
        <v>42144</v>
      </c>
      <c r="N695">
        <f>SUM(J695:$J$1480)</f>
        <v>3861.5</v>
      </c>
      <c r="O695">
        <f>SUM(L695:$L$1480)</f>
        <v>3797.5</v>
      </c>
    </row>
    <row r="696" spans="2:15" x14ac:dyDescent="0.2">
      <c r="B696" s="1">
        <v>42143</v>
      </c>
      <c r="C696">
        <v>2480.5</v>
      </c>
      <c r="D696">
        <v>2495</v>
      </c>
      <c r="E696">
        <v>2468</v>
      </c>
      <c r="F696">
        <v>2487.5</v>
      </c>
      <c r="G696">
        <v>3534400</v>
      </c>
      <c r="H696" s="2" t="str">
        <f t="shared" si="52"/>
        <v>高安超え</v>
      </c>
      <c r="I696">
        <v>1</v>
      </c>
      <c r="J696">
        <f t="shared" si="54"/>
        <v>25.5</v>
      </c>
      <c r="K696" t="str">
        <f t="shared" si="50"/>
        <v>高安超え</v>
      </c>
      <c r="L696">
        <f t="shared" si="53"/>
        <v>25.5</v>
      </c>
      <c r="M696" s="1">
        <f t="shared" si="51"/>
        <v>42143</v>
      </c>
      <c r="N696">
        <f>SUM(J696:$J$1480)</f>
        <v>3828</v>
      </c>
      <c r="O696">
        <f>SUM(L696:$L$1480)</f>
        <v>3764</v>
      </c>
    </row>
    <row r="697" spans="2:15" x14ac:dyDescent="0.2">
      <c r="B697" s="1">
        <v>42142</v>
      </c>
      <c r="C697">
        <v>2448.5</v>
      </c>
      <c r="D697">
        <v>2474.5</v>
      </c>
      <c r="E697">
        <v>2432</v>
      </c>
      <c r="F697">
        <v>2467.5</v>
      </c>
      <c r="G697">
        <v>4323100</v>
      </c>
      <c r="H697" s="2" t="str">
        <f t="shared" si="52"/>
        <v/>
      </c>
      <c r="I697">
        <v>1</v>
      </c>
      <c r="J697">
        <f t="shared" si="54"/>
        <v>20</v>
      </c>
      <c r="K697" t="str">
        <f t="shared" si="50"/>
        <v/>
      </c>
      <c r="L697">
        <f t="shared" si="53"/>
        <v>20</v>
      </c>
      <c r="M697" s="1">
        <f t="shared" si="51"/>
        <v>42142</v>
      </c>
      <c r="N697">
        <f>SUM(J697:$J$1480)</f>
        <v>3802.5</v>
      </c>
      <c r="O697">
        <f>SUM(L697:$L$1480)</f>
        <v>3738.5</v>
      </c>
    </row>
    <row r="698" spans="2:15" x14ac:dyDescent="0.2">
      <c r="B698" s="1">
        <v>42139</v>
      </c>
      <c r="C698">
        <v>2450</v>
      </c>
      <c r="D698">
        <v>2466</v>
      </c>
      <c r="E698">
        <v>2437.5</v>
      </c>
      <c r="F698">
        <v>2459.5</v>
      </c>
      <c r="G698">
        <v>4627400</v>
      </c>
      <c r="H698" s="2" t="str">
        <f t="shared" si="52"/>
        <v>高安超え</v>
      </c>
      <c r="I698">
        <v>1</v>
      </c>
      <c r="J698">
        <f t="shared" si="54"/>
        <v>8</v>
      </c>
      <c r="K698" t="str">
        <f t="shared" si="50"/>
        <v>高安超え</v>
      </c>
      <c r="L698">
        <f t="shared" si="53"/>
        <v>8</v>
      </c>
      <c r="M698" s="1">
        <f t="shared" si="51"/>
        <v>42139</v>
      </c>
      <c r="N698">
        <f>SUM(J698:$J$1480)</f>
        <v>3782.5</v>
      </c>
      <c r="O698">
        <f>SUM(L698:$L$1480)</f>
        <v>3718.5</v>
      </c>
    </row>
    <row r="699" spans="2:15" x14ac:dyDescent="0.2">
      <c r="B699" s="1">
        <v>42138</v>
      </c>
      <c r="C699">
        <v>2415</v>
      </c>
      <c r="D699">
        <v>2452</v>
      </c>
      <c r="E699">
        <v>2410.5</v>
      </c>
      <c r="F699">
        <v>2427</v>
      </c>
      <c r="G699">
        <v>4069700</v>
      </c>
      <c r="H699" s="2" t="str">
        <f t="shared" si="52"/>
        <v>高安超え</v>
      </c>
      <c r="I699">
        <v>1</v>
      </c>
      <c r="J699">
        <f t="shared" si="54"/>
        <v>32.5</v>
      </c>
      <c r="K699" t="str">
        <f t="shared" si="50"/>
        <v>高安超え</v>
      </c>
      <c r="L699">
        <f t="shared" si="53"/>
        <v>32.5</v>
      </c>
      <c r="M699" s="1">
        <f t="shared" si="51"/>
        <v>42138</v>
      </c>
      <c r="N699">
        <f>SUM(J699:$J$1480)</f>
        <v>3774.5</v>
      </c>
      <c r="O699">
        <f>SUM(L699:$L$1480)</f>
        <v>3710.5</v>
      </c>
    </row>
    <row r="700" spans="2:15" x14ac:dyDescent="0.2">
      <c r="B700" s="1">
        <v>42137</v>
      </c>
      <c r="C700">
        <v>2400.5</v>
      </c>
      <c r="D700">
        <v>2445</v>
      </c>
      <c r="E700">
        <v>2391</v>
      </c>
      <c r="F700">
        <v>2444.5</v>
      </c>
      <c r="G700">
        <v>4693800</v>
      </c>
      <c r="H700" s="2" t="str">
        <f t="shared" si="52"/>
        <v>高安超え</v>
      </c>
      <c r="I700">
        <v>1</v>
      </c>
      <c r="J700">
        <f t="shared" si="54"/>
        <v>-17.5</v>
      </c>
      <c r="K700" t="str">
        <f t="shared" si="50"/>
        <v>高安超え</v>
      </c>
      <c r="L700">
        <f t="shared" si="53"/>
        <v>-17.5</v>
      </c>
      <c r="M700" s="1">
        <f t="shared" si="51"/>
        <v>42137</v>
      </c>
      <c r="N700">
        <f>SUM(J700:$J$1480)</f>
        <v>3742</v>
      </c>
      <c r="O700">
        <f>SUM(L700:$L$1480)</f>
        <v>3678</v>
      </c>
    </row>
    <row r="701" spans="2:15" x14ac:dyDescent="0.2">
      <c r="B701" s="1">
        <v>42136</v>
      </c>
      <c r="C701">
        <v>2400</v>
      </c>
      <c r="D701">
        <v>2410</v>
      </c>
      <c r="E701">
        <v>2385</v>
      </c>
      <c r="F701">
        <v>2410</v>
      </c>
      <c r="G701">
        <v>4253300</v>
      </c>
      <c r="H701" s="2" t="str">
        <f t="shared" si="52"/>
        <v>高安割れ</v>
      </c>
      <c r="I701">
        <v>1</v>
      </c>
      <c r="J701">
        <f t="shared" si="54"/>
        <v>-34.5</v>
      </c>
      <c r="K701" t="str">
        <f t="shared" si="50"/>
        <v>高安割れ</v>
      </c>
      <c r="L701">
        <f t="shared" si="53"/>
        <v>-34.5</v>
      </c>
      <c r="M701" s="1">
        <f t="shared" si="51"/>
        <v>42136</v>
      </c>
      <c r="N701">
        <f>SUM(J701:$J$1480)</f>
        <v>3759.5</v>
      </c>
      <c r="O701">
        <f>SUM(L701:$L$1480)</f>
        <v>3695.5</v>
      </c>
    </row>
    <row r="702" spans="2:15" x14ac:dyDescent="0.2">
      <c r="B702" s="1">
        <v>42135</v>
      </c>
      <c r="C702">
        <v>2437</v>
      </c>
      <c r="D702">
        <v>2439.5</v>
      </c>
      <c r="E702">
        <v>2389</v>
      </c>
      <c r="F702">
        <v>2395.5</v>
      </c>
      <c r="G702">
        <v>5169000</v>
      </c>
      <c r="H702" s="2" t="str">
        <f t="shared" si="52"/>
        <v/>
      </c>
      <c r="I702">
        <v>1</v>
      </c>
      <c r="J702">
        <f t="shared" si="54"/>
        <v>14.5</v>
      </c>
      <c r="K702" t="str">
        <f t="shared" si="50"/>
        <v/>
      </c>
      <c r="L702">
        <f t="shared" si="53"/>
        <v>14.5</v>
      </c>
      <c r="M702" s="1">
        <f t="shared" si="51"/>
        <v>42135</v>
      </c>
      <c r="N702">
        <f>SUM(J702:$J$1480)</f>
        <v>3794</v>
      </c>
      <c r="O702">
        <f>SUM(L702:$L$1480)</f>
        <v>3730</v>
      </c>
    </row>
    <row r="703" spans="2:15" x14ac:dyDescent="0.2">
      <c r="B703" s="1">
        <v>42132</v>
      </c>
      <c r="C703">
        <v>2411</v>
      </c>
      <c r="D703">
        <v>2432</v>
      </c>
      <c r="E703">
        <v>2392</v>
      </c>
      <c r="F703">
        <v>2430</v>
      </c>
      <c r="G703">
        <v>5579800</v>
      </c>
      <c r="H703" s="2" t="str">
        <f t="shared" si="52"/>
        <v/>
      </c>
      <c r="I703">
        <v>1</v>
      </c>
      <c r="J703">
        <f t="shared" si="54"/>
        <v>-34.5</v>
      </c>
      <c r="K703" t="str">
        <f t="shared" si="50"/>
        <v/>
      </c>
      <c r="L703">
        <f t="shared" si="53"/>
        <v>-34.5</v>
      </c>
      <c r="M703" s="1">
        <f t="shared" si="51"/>
        <v>42132</v>
      </c>
      <c r="N703">
        <f>SUM(J703:$J$1480)</f>
        <v>3779.5</v>
      </c>
      <c r="O703">
        <f>SUM(L703:$L$1480)</f>
        <v>3715.5</v>
      </c>
    </row>
    <row r="704" spans="2:15" x14ac:dyDescent="0.2">
      <c r="B704" s="1">
        <v>42131</v>
      </c>
      <c r="C704">
        <v>2397.5</v>
      </c>
      <c r="D704">
        <v>2430</v>
      </c>
      <c r="E704">
        <v>2395</v>
      </c>
      <c r="F704">
        <v>2411</v>
      </c>
      <c r="G704">
        <v>4148400</v>
      </c>
      <c r="H704" s="2" t="str">
        <f t="shared" si="52"/>
        <v/>
      </c>
      <c r="I704">
        <v>1</v>
      </c>
      <c r="J704">
        <f t="shared" si="54"/>
        <v>19</v>
      </c>
      <c r="K704" t="str">
        <f t="shared" si="50"/>
        <v/>
      </c>
      <c r="L704">
        <f t="shared" si="53"/>
        <v>19</v>
      </c>
      <c r="M704" s="1">
        <f t="shared" si="51"/>
        <v>42131</v>
      </c>
      <c r="N704">
        <f>SUM(J704:$J$1480)</f>
        <v>3814</v>
      </c>
      <c r="O704">
        <f>SUM(L704:$L$1480)</f>
        <v>3750</v>
      </c>
    </row>
    <row r="705" spans="2:15" x14ac:dyDescent="0.2">
      <c r="B705" s="1">
        <v>42125</v>
      </c>
      <c r="C705">
        <v>2409</v>
      </c>
      <c r="D705">
        <v>2441</v>
      </c>
      <c r="E705">
        <v>2395</v>
      </c>
      <c r="F705">
        <v>2440.5</v>
      </c>
      <c r="G705">
        <v>3783300</v>
      </c>
      <c r="H705" s="2" t="str">
        <f t="shared" si="52"/>
        <v>高安割れ</v>
      </c>
      <c r="I705">
        <v>1</v>
      </c>
      <c r="J705">
        <f t="shared" si="54"/>
        <v>29.5</v>
      </c>
      <c r="K705" t="str">
        <f t="shared" si="50"/>
        <v>高安割れ</v>
      </c>
      <c r="L705">
        <f t="shared" si="53"/>
        <v>29.5</v>
      </c>
      <c r="M705" s="1">
        <f t="shared" si="51"/>
        <v>42125</v>
      </c>
      <c r="N705">
        <f>SUM(J705:$J$1480)</f>
        <v>3795</v>
      </c>
      <c r="O705">
        <f>SUM(L705:$L$1480)</f>
        <v>3731</v>
      </c>
    </row>
    <row r="706" spans="2:15" x14ac:dyDescent="0.2">
      <c r="B706" s="1">
        <v>42124</v>
      </c>
      <c r="C706">
        <v>2440</v>
      </c>
      <c r="D706">
        <v>2450</v>
      </c>
      <c r="E706">
        <v>2410</v>
      </c>
      <c r="F706">
        <v>2421</v>
      </c>
      <c r="G706">
        <v>5895800</v>
      </c>
      <c r="H706" s="2" t="str">
        <f t="shared" si="52"/>
        <v>高安割れ</v>
      </c>
      <c r="I706">
        <v>1</v>
      </c>
      <c r="J706">
        <f t="shared" si="54"/>
        <v>-19.5</v>
      </c>
      <c r="K706" t="str">
        <f t="shared" si="50"/>
        <v>高安割れ</v>
      </c>
      <c r="L706">
        <f t="shared" si="53"/>
        <v>-19.5</v>
      </c>
      <c r="M706" s="1">
        <f t="shared" si="51"/>
        <v>42124</v>
      </c>
      <c r="N706">
        <f>SUM(J706:$J$1480)</f>
        <v>3765.5</v>
      </c>
      <c r="O706">
        <f>SUM(L706:$L$1480)</f>
        <v>3701.5</v>
      </c>
    </row>
    <row r="707" spans="2:15" x14ac:dyDescent="0.2">
      <c r="B707" s="1">
        <v>42122</v>
      </c>
      <c r="C707">
        <v>2430</v>
      </c>
      <c r="D707">
        <v>2482.5</v>
      </c>
      <c r="E707">
        <v>2412</v>
      </c>
      <c r="F707">
        <v>2482</v>
      </c>
      <c r="G707">
        <v>13784400</v>
      </c>
      <c r="H707" s="2" t="str">
        <f t="shared" si="52"/>
        <v>高安割れ</v>
      </c>
      <c r="I707">
        <v>1</v>
      </c>
      <c r="J707">
        <f t="shared" si="54"/>
        <v>61</v>
      </c>
      <c r="K707" t="str">
        <f t="shared" si="50"/>
        <v>高安割れ</v>
      </c>
      <c r="L707">
        <f t="shared" si="53"/>
        <v>61</v>
      </c>
      <c r="M707" s="1">
        <f t="shared" si="51"/>
        <v>42122</v>
      </c>
      <c r="N707">
        <f>SUM(J707:$J$1480)</f>
        <v>3785</v>
      </c>
      <c r="O707">
        <f>SUM(L707:$L$1480)</f>
        <v>3721</v>
      </c>
    </row>
    <row r="708" spans="2:15" x14ac:dyDescent="0.2">
      <c r="B708" s="1">
        <v>42121</v>
      </c>
      <c r="C708">
        <v>2537</v>
      </c>
      <c r="D708">
        <v>2563.5</v>
      </c>
      <c r="E708">
        <v>2515.5</v>
      </c>
      <c r="F708">
        <v>2560.5</v>
      </c>
      <c r="G708">
        <v>2905900</v>
      </c>
      <c r="H708" s="2" t="str">
        <f t="shared" si="52"/>
        <v>高安割れ</v>
      </c>
      <c r="I708">
        <v>1</v>
      </c>
      <c r="J708">
        <f t="shared" si="54"/>
        <v>78.5</v>
      </c>
      <c r="K708" t="str">
        <f t="shared" si="50"/>
        <v>高安割れ</v>
      </c>
      <c r="L708">
        <f t="shared" si="53"/>
        <v>78.5</v>
      </c>
      <c r="M708" s="1">
        <f t="shared" si="51"/>
        <v>42121</v>
      </c>
      <c r="N708">
        <f>SUM(J708:$J$1480)</f>
        <v>3724</v>
      </c>
      <c r="O708">
        <f>SUM(L708:$L$1480)</f>
        <v>3660</v>
      </c>
    </row>
    <row r="709" spans="2:15" x14ac:dyDescent="0.2">
      <c r="B709" s="1">
        <v>42118</v>
      </c>
      <c r="C709">
        <v>2572</v>
      </c>
      <c r="D709">
        <v>2588</v>
      </c>
      <c r="E709">
        <v>2528</v>
      </c>
      <c r="F709">
        <v>2537</v>
      </c>
      <c r="G709">
        <v>4604200</v>
      </c>
      <c r="H709" s="2" t="str">
        <f t="shared" si="52"/>
        <v/>
      </c>
      <c r="I709">
        <v>1</v>
      </c>
      <c r="J709">
        <f t="shared" si="54"/>
        <v>23.5</v>
      </c>
      <c r="K709" t="str">
        <f t="shared" si="50"/>
        <v>高安割れ</v>
      </c>
      <c r="L709">
        <f t="shared" si="53"/>
        <v>-23.5</v>
      </c>
      <c r="M709" s="1">
        <f t="shared" si="51"/>
        <v>42118</v>
      </c>
      <c r="N709">
        <f>SUM(J709:$J$1480)</f>
        <v>3645.5</v>
      </c>
      <c r="O709">
        <f>SUM(L709:$L$1480)</f>
        <v>3581.5</v>
      </c>
    </row>
    <row r="710" spans="2:15" x14ac:dyDescent="0.2">
      <c r="B710" s="1">
        <v>42117</v>
      </c>
      <c r="C710">
        <v>2570</v>
      </c>
      <c r="D710">
        <v>2588</v>
      </c>
      <c r="E710">
        <v>2550</v>
      </c>
      <c r="F710">
        <v>2568.5</v>
      </c>
      <c r="G710">
        <v>4463200</v>
      </c>
      <c r="H710" s="2" t="str">
        <f t="shared" si="52"/>
        <v>高安超え</v>
      </c>
      <c r="I710">
        <v>1</v>
      </c>
      <c r="J710">
        <f t="shared" si="54"/>
        <v>-31.5</v>
      </c>
      <c r="K710" t="str">
        <f t="shared" si="50"/>
        <v>高安超え</v>
      </c>
      <c r="L710">
        <f t="shared" si="53"/>
        <v>-31.5</v>
      </c>
      <c r="M710" s="1">
        <f t="shared" si="51"/>
        <v>42117</v>
      </c>
      <c r="N710">
        <f>SUM(J710:$J$1480)</f>
        <v>3622</v>
      </c>
      <c r="O710">
        <f>SUM(L710:$L$1480)</f>
        <v>3605</v>
      </c>
    </row>
    <row r="711" spans="2:15" x14ac:dyDescent="0.2">
      <c r="B711" s="1">
        <v>42116</v>
      </c>
      <c r="C711">
        <v>2559</v>
      </c>
      <c r="D711">
        <v>2573.5</v>
      </c>
      <c r="E711">
        <v>2540.5</v>
      </c>
      <c r="F711">
        <v>2557</v>
      </c>
      <c r="G711">
        <v>3040300</v>
      </c>
      <c r="H711" s="2" t="str">
        <f t="shared" si="52"/>
        <v>高安割れ</v>
      </c>
      <c r="I711">
        <v>1</v>
      </c>
      <c r="J711">
        <f t="shared" si="54"/>
        <v>-11.5</v>
      </c>
      <c r="K711" t="str">
        <f t="shared" ref="K711:K774" si="55">IF(AND(D711&lt;=D712,E711&lt;E712),"高安割れ",IF(AND(D711&gt;D712,E711&gt;E712),"高安超え",""))</f>
        <v>高安割れ</v>
      </c>
      <c r="L711">
        <f t="shared" si="53"/>
        <v>-11.5</v>
      </c>
      <c r="M711" s="1">
        <f t="shared" ref="M711:M774" si="56">+B711</f>
        <v>42116</v>
      </c>
      <c r="N711">
        <f>SUM(J711:$J$1480)</f>
        <v>3653.5</v>
      </c>
      <c r="O711">
        <f>SUM(L711:$L$1480)</f>
        <v>3636.5</v>
      </c>
    </row>
    <row r="712" spans="2:15" x14ac:dyDescent="0.2">
      <c r="B712" s="1">
        <v>42115</v>
      </c>
      <c r="C712">
        <v>2575</v>
      </c>
      <c r="D712">
        <v>2584</v>
      </c>
      <c r="E712">
        <v>2545</v>
      </c>
      <c r="F712">
        <v>2553.5</v>
      </c>
      <c r="G712">
        <v>3689300</v>
      </c>
      <c r="H712" s="2" t="str">
        <f t="shared" ref="H712:H775" si="57">IF(AND(D712&lt;D713,E712&lt;E713),"高安割れ",IF(AND(D712&gt;D713,E712&gt;E713),"高安超え",""))</f>
        <v>高安超え</v>
      </c>
      <c r="I712">
        <v>1</v>
      </c>
      <c r="J712">
        <f t="shared" si="54"/>
        <v>3.5</v>
      </c>
      <c r="K712" t="str">
        <f t="shared" si="55"/>
        <v>高安超え</v>
      </c>
      <c r="L712">
        <f t="shared" ref="L712:L775" si="58">IF(K712="高安割れ",(F712-F711)*I712,(F711-F712)*I712)</f>
        <v>3.5</v>
      </c>
      <c r="M712" s="1">
        <f t="shared" si="56"/>
        <v>42115</v>
      </c>
      <c r="N712">
        <f>SUM(J712:$J$1480)</f>
        <v>3665</v>
      </c>
      <c r="O712">
        <f>SUM(L712:$L$1480)</f>
        <v>3648</v>
      </c>
    </row>
    <row r="713" spans="2:15" x14ac:dyDescent="0.2">
      <c r="B713" s="1">
        <v>42114</v>
      </c>
      <c r="C713">
        <v>2540</v>
      </c>
      <c r="D713">
        <v>2569.5</v>
      </c>
      <c r="E713">
        <v>2518.5</v>
      </c>
      <c r="F713">
        <v>2547</v>
      </c>
      <c r="G713">
        <v>4050800</v>
      </c>
      <c r="H713" s="2" t="str">
        <f t="shared" si="57"/>
        <v>高安超え</v>
      </c>
      <c r="I713">
        <v>1</v>
      </c>
      <c r="J713">
        <f t="shared" ref="J713:J776" si="59">IF(H713="高安割れ",(F713-F712)*I713,(F712-F713)*I713)</f>
        <v>6.5</v>
      </c>
      <c r="K713" t="str">
        <f t="shared" si="55"/>
        <v>高安超え</v>
      </c>
      <c r="L713">
        <f t="shared" si="58"/>
        <v>6.5</v>
      </c>
      <c r="M713" s="1">
        <f t="shared" si="56"/>
        <v>42114</v>
      </c>
      <c r="N713">
        <f>SUM(J713:$J$1480)</f>
        <v>3661.5</v>
      </c>
      <c r="O713">
        <f>SUM(L713:$L$1480)</f>
        <v>3644.5</v>
      </c>
    </row>
    <row r="714" spans="2:15" x14ac:dyDescent="0.2">
      <c r="B714" s="1">
        <v>42111</v>
      </c>
      <c r="C714">
        <v>2550</v>
      </c>
      <c r="D714">
        <v>2558</v>
      </c>
      <c r="E714">
        <v>2514</v>
      </c>
      <c r="F714">
        <v>2536</v>
      </c>
      <c r="G714">
        <v>4018700</v>
      </c>
      <c r="H714" s="2" t="str">
        <f t="shared" si="57"/>
        <v>高安超え</v>
      </c>
      <c r="I714">
        <v>1</v>
      </c>
      <c r="J714">
        <f t="shared" si="59"/>
        <v>11</v>
      </c>
      <c r="K714" t="str">
        <f t="shared" si="55"/>
        <v>高安超え</v>
      </c>
      <c r="L714">
        <f t="shared" si="58"/>
        <v>11</v>
      </c>
      <c r="M714" s="1">
        <f t="shared" si="56"/>
        <v>42111</v>
      </c>
      <c r="N714">
        <f>SUM(J714:$J$1480)</f>
        <v>3655</v>
      </c>
      <c r="O714">
        <f>SUM(L714:$L$1480)</f>
        <v>3638</v>
      </c>
    </row>
    <row r="715" spans="2:15" x14ac:dyDescent="0.2">
      <c r="B715" s="1">
        <v>42110</v>
      </c>
      <c r="C715">
        <v>2485</v>
      </c>
      <c r="D715">
        <v>2550</v>
      </c>
      <c r="E715">
        <v>2481.5</v>
      </c>
      <c r="F715">
        <v>2550</v>
      </c>
      <c r="G715">
        <v>4943400</v>
      </c>
      <c r="H715" s="2" t="str">
        <f t="shared" si="57"/>
        <v>高安超え</v>
      </c>
      <c r="I715">
        <v>1</v>
      </c>
      <c r="J715">
        <f t="shared" si="59"/>
        <v>-14</v>
      </c>
      <c r="K715" t="str">
        <f t="shared" si="55"/>
        <v>高安超え</v>
      </c>
      <c r="L715">
        <f t="shared" si="58"/>
        <v>-14</v>
      </c>
      <c r="M715" s="1">
        <f t="shared" si="56"/>
        <v>42110</v>
      </c>
      <c r="N715">
        <f>SUM(J715:$J$1480)</f>
        <v>3644</v>
      </c>
      <c r="O715">
        <f>SUM(L715:$L$1480)</f>
        <v>3627</v>
      </c>
    </row>
    <row r="716" spans="2:15" x14ac:dyDescent="0.2">
      <c r="B716" s="1">
        <v>42109</v>
      </c>
      <c r="C716">
        <v>2522</v>
      </c>
      <c r="D716">
        <v>2522</v>
      </c>
      <c r="E716">
        <v>2480</v>
      </c>
      <c r="F716">
        <v>2491.5</v>
      </c>
      <c r="G716">
        <v>3989500</v>
      </c>
      <c r="H716" s="2" t="str">
        <f t="shared" si="57"/>
        <v>高安割れ</v>
      </c>
      <c r="I716">
        <v>1</v>
      </c>
      <c r="J716">
        <f t="shared" si="59"/>
        <v>-58.5</v>
      </c>
      <c r="K716" t="str">
        <f t="shared" si="55"/>
        <v>高安割れ</v>
      </c>
      <c r="L716">
        <f t="shared" si="58"/>
        <v>-58.5</v>
      </c>
      <c r="M716" s="1">
        <f t="shared" si="56"/>
        <v>42109</v>
      </c>
      <c r="N716">
        <f>SUM(J716:$J$1480)</f>
        <v>3658</v>
      </c>
      <c r="O716">
        <f>SUM(L716:$L$1480)</f>
        <v>3641</v>
      </c>
    </row>
    <row r="717" spans="2:15" x14ac:dyDescent="0.2">
      <c r="B717" s="1">
        <v>42108</v>
      </c>
      <c r="C717">
        <v>2535</v>
      </c>
      <c r="D717">
        <v>2543.5</v>
      </c>
      <c r="E717">
        <v>2508.5</v>
      </c>
      <c r="F717">
        <v>2538.5</v>
      </c>
      <c r="G717">
        <v>3089200</v>
      </c>
      <c r="H717" s="2" t="str">
        <f t="shared" si="57"/>
        <v>高安超え</v>
      </c>
      <c r="I717">
        <v>1</v>
      </c>
      <c r="J717">
        <f t="shared" si="59"/>
        <v>-47</v>
      </c>
      <c r="K717" t="str">
        <f t="shared" si="55"/>
        <v>高安超え</v>
      </c>
      <c r="L717">
        <f t="shared" si="58"/>
        <v>-47</v>
      </c>
      <c r="M717" s="1">
        <f t="shared" si="56"/>
        <v>42108</v>
      </c>
      <c r="N717">
        <f>SUM(J717:$J$1480)</f>
        <v>3716.5</v>
      </c>
      <c r="O717">
        <f>SUM(L717:$L$1480)</f>
        <v>3699.5</v>
      </c>
    </row>
    <row r="718" spans="2:15" x14ac:dyDescent="0.2">
      <c r="B718" s="1">
        <v>42107</v>
      </c>
      <c r="C718">
        <v>2498</v>
      </c>
      <c r="D718">
        <v>2535</v>
      </c>
      <c r="E718">
        <v>2486.5</v>
      </c>
      <c r="F718">
        <v>2530.5</v>
      </c>
      <c r="G718">
        <v>5582800</v>
      </c>
      <c r="H718" s="2" t="str">
        <f t="shared" si="57"/>
        <v>高安超え</v>
      </c>
      <c r="I718">
        <v>1</v>
      </c>
      <c r="J718">
        <f t="shared" si="59"/>
        <v>8</v>
      </c>
      <c r="K718" t="str">
        <f t="shared" si="55"/>
        <v>高安超え</v>
      </c>
      <c r="L718">
        <f t="shared" si="58"/>
        <v>8</v>
      </c>
      <c r="M718" s="1">
        <f t="shared" si="56"/>
        <v>42107</v>
      </c>
      <c r="N718">
        <f>SUM(J718:$J$1480)</f>
        <v>3763.5</v>
      </c>
      <c r="O718">
        <f>SUM(L718:$L$1480)</f>
        <v>3746.5</v>
      </c>
    </row>
    <row r="719" spans="2:15" x14ac:dyDescent="0.2">
      <c r="B719" s="1">
        <v>42104</v>
      </c>
      <c r="C719">
        <v>2486</v>
      </c>
      <c r="D719">
        <v>2494.5</v>
      </c>
      <c r="E719">
        <v>2471.5</v>
      </c>
      <c r="F719">
        <v>2484.5</v>
      </c>
      <c r="G719">
        <v>4401500</v>
      </c>
      <c r="H719" s="2" t="str">
        <f t="shared" si="57"/>
        <v>高安超え</v>
      </c>
      <c r="I719">
        <v>1</v>
      </c>
      <c r="J719">
        <f t="shared" si="59"/>
        <v>46</v>
      </c>
      <c r="K719" t="str">
        <f t="shared" si="55"/>
        <v>高安超え</v>
      </c>
      <c r="L719">
        <f t="shared" si="58"/>
        <v>46</v>
      </c>
      <c r="M719" s="1">
        <f t="shared" si="56"/>
        <v>42104</v>
      </c>
      <c r="N719">
        <f>SUM(J719:$J$1480)</f>
        <v>3755.5</v>
      </c>
      <c r="O719">
        <f>SUM(L719:$L$1480)</f>
        <v>3738.5</v>
      </c>
    </row>
    <row r="720" spans="2:15" x14ac:dyDescent="0.2">
      <c r="B720" s="1">
        <v>42103</v>
      </c>
      <c r="C720">
        <v>2483</v>
      </c>
      <c r="D720">
        <v>2493</v>
      </c>
      <c r="E720">
        <v>2468.5</v>
      </c>
      <c r="F720">
        <v>2475.5</v>
      </c>
      <c r="G720">
        <v>3907800</v>
      </c>
      <c r="H720" s="2" t="str">
        <f t="shared" si="57"/>
        <v/>
      </c>
      <c r="I720">
        <v>1</v>
      </c>
      <c r="J720">
        <f t="shared" si="59"/>
        <v>9</v>
      </c>
      <c r="K720" t="str">
        <f t="shared" si="55"/>
        <v/>
      </c>
      <c r="L720">
        <f t="shared" si="58"/>
        <v>9</v>
      </c>
      <c r="M720" s="1">
        <f t="shared" si="56"/>
        <v>42103</v>
      </c>
      <c r="N720">
        <f>SUM(J720:$J$1480)</f>
        <v>3709.5</v>
      </c>
      <c r="O720">
        <f>SUM(L720:$L$1480)</f>
        <v>3692.5</v>
      </c>
    </row>
    <row r="721" spans="2:15" x14ac:dyDescent="0.2">
      <c r="B721" s="1">
        <v>42102</v>
      </c>
      <c r="C721">
        <v>2499</v>
      </c>
      <c r="D721">
        <v>2504</v>
      </c>
      <c r="E721">
        <v>2465</v>
      </c>
      <c r="F721">
        <v>2470</v>
      </c>
      <c r="G721">
        <v>5461500</v>
      </c>
      <c r="H721" s="2" t="str">
        <f t="shared" si="57"/>
        <v/>
      </c>
      <c r="I721">
        <v>1</v>
      </c>
      <c r="J721">
        <f t="shared" si="59"/>
        <v>5.5</v>
      </c>
      <c r="K721" t="str">
        <f t="shared" si="55"/>
        <v/>
      </c>
      <c r="L721">
        <f t="shared" si="58"/>
        <v>5.5</v>
      </c>
      <c r="M721" s="1">
        <f t="shared" si="56"/>
        <v>42102</v>
      </c>
      <c r="N721">
        <f>SUM(J721:$J$1480)</f>
        <v>3700.5</v>
      </c>
      <c r="O721">
        <f>SUM(L721:$L$1480)</f>
        <v>3683.5</v>
      </c>
    </row>
    <row r="722" spans="2:15" x14ac:dyDescent="0.2">
      <c r="B722" s="1">
        <v>42101</v>
      </c>
      <c r="C722">
        <v>2451.5</v>
      </c>
      <c r="D722">
        <v>2518</v>
      </c>
      <c r="E722">
        <v>2445</v>
      </c>
      <c r="F722">
        <v>2504</v>
      </c>
      <c r="G722">
        <v>8419700</v>
      </c>
      <c r="H722" s="2" t="str">
        <f t="shared" si="57"/>
        <v>高安超え</v>
      </c>
      <c r="I722">
        <v>1</v>
      </c>
      <c r="J722">
        <f t="shared" si="59"/>
        <v>-34</v>
      </c>
      <c r="K722" t="str">
        <f t="shared" si="55"/>
        <v>高安超え</v>
      </c>
      <c r="L722">
        <f t="shared" si="58"/>
        <v>-34</v>
      </c>
      <c r="M722" s="1">
        <f t="shared" si="56"/>
        <v>42101</v>
      </c>
      <c r="N722">
        <f>SUM(J722:$J$1480)</f>
        <v>3695</v>
      </c>
      <c r="O722">
        <f>SUM(L722:$L$1480)</f>
        <v>3678</v>
      </c>
    </row>
    <row r="723" spans="2:15" x14ac:dyDescent="0.2">
      <c r="B723" s="1">
        <v>42100</v>
      </c>
      <c r="C723">
        <v>2415</v>
      </c>
      <c r="D723">
        <v>2416.5</v>
      </c>
      <c r="E723">
        <v>2395.5</v>
      </c>
      <c r="F723">
        <v>2413.5</v>
      </c>
      <c r="G723">
        <v>2749700</v>
      </c>
      <c r="H723" s="2" t="str">
        <f t="shared" si="57"/>
        <v>高安割れ</v>
      </c>
      <c r="I723">
        <v>1</v>
      </c>
      <c r="J723">
        <f t="shared" si="59"/>
        <v>-90.5</v>
      </c>
      <c r="K723" t="str">
        <f t="shared" si="55"/>
        <v>高安割れ</v>
      </c>
      <c r="L723">
        <f t="shared" si="58"/>
        <v>-90.5</v>
      </c>
      <c r="M723" s="1">
        <f t="shared" si="56"/>
        <v>42100</v>
      </c>
      <c r="N723">
        <f>SUM(J723:$J$1480)</f>
        <v>3729</v>
      </c>
      <c r="O723">
        <f>SUM(L723:$L$1480)</f>
        <v>3712</v>
      </c>
    </row>
    <row r="724" spans="2:15" x14ac:dyDescent="0.2">
      <c r="B724" s="1">
        <v>42097</v>
      </c>
      <c r="C724">
        <v>2413</v>
      </c>
      <c r="D724">
        <v>2435.5</v>
      </c>
      <c r="E724">
        <v>2402.5</v>
      </c>
      <c r="F724">
        <v>2434</v>
      </c>
      <c r="G724">
        <v>2867500</v>
      </c>
      <c r="H724" s="2" t="str">
        <f t="shared" si="57"/>
        <v>高安超え</v>
      </c>
      <c r="I724">
        <v>1</v>
      </c>
      <c r="J724">
        <f t="shared" si="59"/>
        <v>-20.5</v>
      </c>
      <c r="K724" t="str">
        <f t="shared" si="55"/>
        <v>高安超え</v>
      </c>
      <c r="L724">
        <f t="shared" si="58"/>
        <v>-20.5</v>
      </c>
      <c r="M724" s="1">
        <f t="shared" si="56"/>
        <v>42097</v>
      </c>
      <c r="N724">
        <f>SUM(J724:$J$1480)</f>
        <v>3819.5</v>
      </c>
      <c r="O724">
        <f>SUM(L724:$L$1480)</f>
        <v>3802.5</v>
      </c>
    </row>
    <row r="725" spans="2:15" x14ac:dyDescent="0.2">
      <c r="B725" s="1">
        <v>42096</v>
      </c>
      <c r="C725">
        <v>2388</v>
      </c>
      <c r="D725">
        <v>2428</v>
      </c>
      <c r="E725">
        <v>2386</v>
      </c>
      <c r="F725">
        <v>2418</v>
      </c>
      <c r="G725">
        <v>5503100</v>
      </c>
      <c r="H725" s="2" t="str">
        <f t="shared" si="57"/>
        <v>高安超え</v>
      </c>
      <c r="I725">
        <v>1</v>
      </c>
      <c r="J725">
        <f t="shared" si="59"/>
        <v>16</v>
      </c>
      <c r="K725" t="str">
        <f t="shared" si="55"/>
        <v>高安超え</v>
      </c>
      <c r="L725">
        <f t="shared" si="58"/>
        <v>16</v>
      </c>
      <c r="M725" s="1">
        <f t="shared" si="56"/>
        <v>42096</v>
      </c>
      <c r="N725">
        <f>SUM(J725:$J$1480)</f>
        <v>3840</v>
      </c>
      <c r="O725">
        <f>SUM(L725:$L$1480)</f>
        <v>3823</v>
      </c>
    </row>
    <row r="726" spans="2:15" x14ac:dyDescent="0.2">
      <c r="B726" s="1">
        <v>42095</v>
      </c>
      <c r="C726">
        <v>2358.5</v>
      </c>
      <c r="D726">
        <v>2388</v>
      </c>
      <c r="E726">
        <v>2355.5</v>
      </c>
      <c r="F726">
        <v>2363.5</v>
      </c>
      <c r="G726">
        <v>5328800</v>
      </c>
      <c r="H726" s="2" t="str">
        <f t="shared" si="57"/>
        <v/>
      </c>
      <c r="I726">
        <v>1</v>
      </c>
      <c r="J726">
        <f t="shared" si="59"/>
        <v>54.5</v>
      </c>
      <c r="K726" t="str">
        <f t="shared" si="55"/>
        <v/>
      </c>
      <c r="L726">
        <f t="shared" si="58"/>
        <v>54.5</v>
      </c>
      <c r="M726" s="1">
        <f t="shared" si="56"/>
        <v>42095</v>
      </c>
      <c r="N726">
        <f>SUM(J726:$J$1480)</f>
        <v>3824</v>
      </c>
      <c r="O726">
        <f>SUM(L726:$L$1480)</f>
        <v>3807</v>
      </c>
    </row>
    <row r="727" spans="2:15" x14ac:dyDescent="0.2">
      <c r="B727" s="1">
        <v>42094</v>
      </c>
      <c r="C727">
        <v>2335.5</v>
      </c>
      <c r="D727">
        <v>2404</v>
      </c>
      <c r="E727">
        <v>2335</v>
      </c>
      <c r="F727">
        <v>2362.5</v>
      </c>
      <c r="G727">
        <v>5689400</v>
      </c>
      <c r="H727" s="2" t="str">
        <f t="shared" si="57"/>
        <v>高安超え</v>
      </c>
      <c r="I727">
        <v>1</v>
      </c>
      <c r="J727">
        <f t="shared" si="59"/>
        <v>1</v>
      </c>
      <c r="K727" t="str">
        <f t="shared" si="55"/>
        <v>高安超え</v>
      </c>
      <c r="L727">
        <f t="shared" si="58"/>
        <v>1</v>
      </c>
      <c r="M727" s="1">
        <f t="shared" si="56"/>
        <v>42094</v>
      </c>
      <c r="N727">
        <f>SUM(J727:$J$1480)</f>
        <v>3769.5</v>
      </c>
      <c r="O727">
        <f>SUM(L727:$L$1480)</f>
        <v>3752.5</v>
      </c>
    </row>
    <row r="728" spans="2:15" x14ac:dyDescent="0.2">
      <c r="B728" s="1">
        <v>42093</v>
      </c>
      <c r="C728">
        <v>2358</v>
      </c>
      <c r="D728">
        <v>2371.5</v>
      </c>
      <c r="E728">
        <v>2325.5</v>
      </c>
      <c r="F728">
        <v>2348.5</v>
      </c>
      <c r="G728">
        <v>6838100</v>
      </c>
      <c r="H728" s="2" t="str">
        <f t="shared" si="57"/>
        <v>高安割れ</v>
      </c>
      <c r="I728">
        <v>1</v>
      </c>
      <c r="J728">
        <f t="shared" si="59"/>
        <v>-14</v>
      </c>
      <c r="K728" t="str">
        <f t="shared" si="55"/>
        <v>高安割れ</v>
      </c>
      <c r="L728">
        <f t="shared" si="58"/>
        <v>-14</v>
      </c>
      <c r="M728" s="1">
        <f t="shared" si="56"/>
        <v>42093</v>
      </c>
      <c r="N728">
        <f>SUM(J728:$J$1480)</f>
        <v>3768.5</v>
      </c>
      <c r="O728">
        <f>SUM(L728:$L$1480)</f>
        <v>3751.5</v>
      </c>
    </row>
    <row r="729" spans="2:15" x14ac:dyDescent="0.2">
      <c r="B729" s="1">
        <v>42090</v>
      </c>
      <c r="C729">
        <v>2410.5</v>
      </c>
      <c r="D729">
        <v>2476</v>
      </c>
      <c r="E729">
        <v>2390</v>
      </c>
      <c r="F729">
        <v>2408</v>
      </c>
      <c r="G729">
        <v>7478400</v>
      </c>
      <c r="H729" s="2" t="str">
        <f t="shared" si="57"/>
        <v/>
      </c>
      <c r="I729">
        <v>1</v>
      </c>
      <c r="J729">
        <f t="shared" si="59"/>
        <v>-59.5</v>
      </c>
      <c r="K729" t="str">
        <f t="shared" si="55"/>
        <v/>
      </c>
      <c r="L729">
        <f t="shared" si="58"/>
        <v>-59.5</v>
      </c>
      <c r="M729" s="1">
        <f t="shared" si="56"/>
        <v>42090</v>
      </c>
      <c r="N729">
        <f>SUM(J729:$J$1480)</f>
        <v>3782.5</v>
      </c>
      <c r="O729">
        <f>SUM(L729:$L$1480)</f>
        <v>3765.5</v>
      </c>
    </row>
    <row r="730" spans="2:15" x14ac:dyDescent="0.2">
      <c r="B730" s="1">
        <v>42089</v>
      </c>
      <c r="C730">
        <v>2438</v>
      </c>
      <c r="D730">
        <v>2445.5</v>
      </c>
      <c r="E730">
        <v>2417.5</v>
      </c>
      <c r="F730">
        <v>2440</v>
      </c>
      <c r="G730">
        <v>3941400</v>
      </c>
      <c r="H730" s="2" t="str">
        <f t="shared" si="57"/>
        <v>高安割れ</v>
      </c>
      <c r="I730">
        <v>1</v>
      </c>
      <c r="J730">
        <f t="shared" si="59"/>
        <v>32</v>
      </c>
      <c r="K730" t="str">
        <f t="shared" si="55"/>
        <v>高安割れ</v>
      </c>
      <c r="L730">
        <f t="shared" si="58"/>
        <v>32</v>
      </c>
      <c r="M730" s="1">
        <f t="shared" si="56"/>
        <v>42089</v>
      </c>
      <c r="N730">
        <f>SUM(J730:$J$1480)</f>
        <v>3842</v>
      </c>
      <c r="O730">
        <f>SUM(L730:$L$1480)</f>
        <v>3825</v>
      </c>
    </row>
    <row r="731" spans="2:15" x14ac:dyDescent="0.2">
      <c r="B731" s="1">
        <v>42088</v>
      </c>
      <c r="C731">
        <v>2457.5</v>
      </c>
      <c r="D731">
        <v>2464</v>
      </c>
      <c r="E731">
        <v>2430</v>
      </c>
      <c r="F731">
        <v>2449</v>
      </c>
      <c r="G731">
        <v>4145200</v>
      </c>
      <c r="H731" s="2" t="str">
        <f t="shared" si="57"/>
        <v>高安割れ</v>
      </c>
      <c r="I731">
        <v>1</v>
      </c>
      <c r="J731">
        <f t="shared" si="59"/>
        <v>9</v>
      </c>
      <c r="K731" t="str">
        <f t="shared" si="55"/>
        <v>高安割れ</v>
      </c>
      <c r="L731">
        <f t="shared" si="58"/>
        <v>9</v>
      </c>
      <c r="M731" s="1">
        <f t="shared" si="56"/>
        <v>42088</v>
      </c>
      <c r="N731">
        <f>SUM(J731:$J$1480)</f>
        <v>3810</v>
      </c>
      <c r="O731">
        <f>SUM(L731:$L$1480)</f>
        <v>3793</v>
      </c>
    </row>
    <row r="732" spans="2:15" x14ac:dyDescent="0.2">
      <c r="B732" s="1">
        <v>42087</v>
      </c>
      <c r="C732">
        <v>2484.5</v>
      </c>
      <c r="D732">
        <v>2497</v>
      </c>
      <c r="E732">
        <v>2449</v>
      </c>
      <c r="F732">
        <v>2451.5</v>
      </c>
      <c r="G732">
        <v>6472400</v>
      </c>
      <c r="H732" s="2" t="str">
        <f t="shared" si="57"/>
        <v>高安割れ</v>
      </c>
      <c r="I732">
        <v>1</v>
      </c>
      <c r="J732">
        <f t="shared" si="59"/>
        <v>2.5</v>
      </c>
      <c r="K732" t="str">
        <f t="shared" si="55"/>
        <v>高安割れ</v>
      </c>
      <c r="L732">
        <f t="shared" si="58"/>
        <v>2.5</v>
      </c>
      <c r="M732" s="1">
        <f t="shared" si="56"/>
        <v>42087</v>
      </c>
      <c r="N732">
        <f>SUM(J732:$J$1480)</f>
        <v>3801</v>
      </c>
      <c r="O732">
        <f>SUM(L732:$L$1480)</f>
        <v>3784</v>
      </c>
    </row>
    <row r="733" spans="2:15" x14ac:dyDescent="0.2">
      <c r="B733" s="1">
        <v>42086</v>
      </c>
      <c r="C733">
        <v>2469</v>
      </c>
      <c r="D733">
        <v>2499</v>
      </c>
      <c r="E733">
        <v>2456</v>
      </c>
      <c r="F733">
        <v>2483.5</v>
      </c>
      <c r="G733">
        <v>4371500</v>
      </c>
      <c r="H733" s="2" t="str">
        <f t="shared" si="57"/>
        <v>高安超え</v>
      </c>
      <c r="I733">
        <v>1</v>
      </c>
      <c r="J733">
        <f t="shared" si="59"/>
        <v>-32</v>
      </c>
      <c r="K733" t="str">
        <f t="shared" si="55"/>
        <v>高安超え</v>
      </c>
      <c r="L733">
        <f t="shared" si="58"/>
        <v>-32</v>
      </c>
      <c r="M733" s="1">
        <f t="shared" si="56"/>
        <v>42086</v>
      </c>
      <c r="N733">
        <f>SUM(J733:$J$1480)</f>
        <v>3798.5</v>
      </c>
      <c r="O733">
        <f>SUM(L733:$L$1480)</f>
        <v>3781.5</v>
      </c>
    </row>
    <row r="734" spans="2:15" x14ac:dyDescent="0.2">
      <c r="B734" s="1">
        <v>42083</v>
      </c>
      <c r="C734">
        <v>2484.5</v>
      </c>
      <c r="D734">
        <v>2484.5</v>
      </c>
      <c r="E734">
        <v>2444</v>
      </c>
      <c r="F734">
        <v>2455</v>
      </c>
      <c r="G734">
        <v>4746400</v>
      </c>
      <c r="H734" s="2" t="str">
        <f t="shared" si="57"/>
        <v>高安割れ</v>
      </c>
      <c r="I734">
        <v>1</v>
      </c>
      <c r="J734">
        <f t="shared" si="59"/>
        <v>-28.5</v>
      </c>
      <c r="K734" t="str">
        <f t="shared" si="55"/>
        <v>高安割れ</v>
      </c>
      <c r="L734">
        <f t="shared" si="58"/>
        <v>-28.5</v>
      </c>
      <c r="M734" s="1">
        <f t="shared" si="56"/>
        <v>42083</v>
      </c>
      <c r="N734">
        <f>SUM(J734:$J$1480)</f>
        <v>3830.5</v>
      </c>
      <c r="O734">
        <f>SUM(L734:$L$1480)</f>
        <v>3813.5</v>
      </c>
    </row>
    <row r="735" spans="2:15" x14ac:dyDescent="0.2">
      <c r="B735" s="1">
        <v>42082</v>
      </c>
      <c r="C735">
        <v>2509</v>
      </c>
      <c r="D735">
        <v>2516</v>
      </c>
      <c r="E735">
        <v>2473</v>
      </c>
      <c r="F735">
        <v>2484.5</v>
      </c>
      <c r="G735">
        <v>3376900</v>
      </c>
      <c r="H735" s="2" t="str">
        <f t="shared" si="57"/>
        <v>高安超え</v>
      </c>
      <c r="I735">
        <v>1</v>
      </c>
      <c r="J735">
        <f t="shared" si="59"/>
        <v>-29.5</v>
      </c>
      <c r="K735" t="str">
        <f t="shared" si="55"/>
        <v>高安超え</v>
      </c>
      <c r="L735">
        <f t="shared" si="58"/>
        <v>-29.5</v>
      </c>
      <c r="M735" s="1">
        <f t="shared" si="56"/>
        <v>42082</v>
      </c>
      <c r="N735">
        <f>SUM(J735:$J$1480)</f>
        <v>3859</v>
      </c>
      <c r="O735">
        <f>SUM(L735:$L$1480)</f>
        <v>3842</v>
      </c>
    </row>
    <row r="736" spans="2:15" x14ac:dyDescent="0.2">
      <c r="B736" s="1">
        <v>42081</v>
      </c>
      <c r="C736">
        <v>2490.5</v>
      </c>
      <c r="D736">
        <v>2505.5</v>
      </c>
      <c r="E736">
        <v>2468.5</v>
      </c>
      <c r="F736">
        <v>2500.5</v>
      </c>
      <c r="G736">
        <v>3460600</v>
      </c>
      <c r="H736" s="2" t="str">
        <f t="shared" si="57"/>
        <v/>
      </c>
      <c r="I736">
        <v>1</v>
      </c>
      <c r="J736">
        <f t="shared" si="59"/>
        <v>-16</v>
      </c>
      <c r="K736" t="str">
        <f t="shared" si="55"/>
        <v/>
      </c>
      <c r="L736">
        <f t="shared" si="58"/>
        <v>-16</v>
      </c>
      <c r="M736" s="1">
        <f t="shared" si="56"/>
        <v>42081</v>
      </c>
      <c r="N736">
        <f>SUM(J736:$J$1480)</f>
        <v>3888.5</v>
      </c>
      <c r="O736">
        <f>SUM(L736:$L$1480)</f>
        <v>3871.5</v>
      </c>
    </row>
    <row r="737" spans="2:15" x14ac:dyDescent="0.2">
      <c r="B737" s="1">
        <v>42080</v>
      </c>
      <c r="C737">
        <v>2485.5</v>
      </c>
      <c r="D737">
        <v>2502</v>
      </c>
      <c r="E737">
        <v>2472</v>
      </c>
      <c r="F737">
        <v>2488</v>
      </c>
      <c r="G737">
        <v>3334800</v>
      </c>
      <c r="H737" s="2" t="str">
        <f t="shared" si="57"/>
        <v>高安超え</v>
      </c>
      <c r="I737">
        <v>1</v>
      </c>
      <c r="J737">
        <f t="shared" si="59"/>
        <v>12.5</v>
      </c>
      <c r="K737" t="str">
        <f t="shared" si="55"/>
        <v>高安超え</v>
      </c>
      <c r="L737">
        <f t="shared" si="58"/>
        <v>12.5</v>
      </c>
      <c r="M737" s="1">
        <f t="shared" si="56"/>
        <v>42080</v>
      </c>
      <c r="N737">
        <f>SUM(J737:$J$1480)</f>
        <v>3904.5</v>
      </c>
      <c r="O737">
        <f>SUM(L737:$L$1480)</f>
        <v>3887.5</v>
      </c>
    </row>
    <row r="738" spans="2:15" x14ac:dyDescent="0.2">
      <c r="B738" s="1">
        <v>42079</v>
      </c>
      <c r="C738">
        <v>2480</v>
      </c>
      <c r="D738">
        <v>2494</v>
      </c>
      <c r="E738">
        <v>2467</v>
      </c>
      <c r="F738">
        <v>2484.5</v>
      </c>
      <c r="G738">
        <v>2828700</v>
      </c>
      <c r="H738" s="2" t="str">
        <f t="shared" si="57"/>
        <v>高安割れ</v>
      </c>
      <c r="I738">
        <v>1</v>
      </c>
      <c r="J738">
        <f t="shared" si="59"/>
        <v>-3.5</v>
      </c>
      <c r="K738" t="str">
        <f t="shared" si="55"/>
        <v>高安割れ</v>
      </c>
      <c r="L738">
        <f t="shared" si="58"/>
        <v>-3.5</v>
      </c>
      <c r="M738" s="1">
        <f t="shared" si="56"/>
        <v>42079</v>
      </c>
      <c r="N738">
        <f>SUM(J738:$J$1480)</f>
        <v>3892</v>
      </c>
      <c r="O738">
        <f>SUM(L738:$L$1480)</f>
        <v>3875</v>
      </c>
    </row>
    <row r="739" spans="2:15" x14ac:dyDescent="0.2">
      <c r="B739" s="1">
        <v>42076</v>
      </c>
      <c r="C739">
        <v>2495</v>
      </c>
      <c r="D739">
        <v>2501</v>
      </c>
      <c r="E739">
        <v>2478.5</v>
      </c>
      <c r="F739">
        <v>2497.5</v>
      </c>
      <c r="G739">
        <v>7796200</v>
      </c>
      <c r="H739" s="2" t="str">
        <f t="shared" si="57"/>
        <v>高安超え</v>
      </c>
      <c r="I739">
        <v>1</v>
      </c>
      <c r="J739">
        <f t="shared" si="59"/>
        <v>-13</v>
      </c>
      <c r="K739" t="str">
        <f t="shared" si="55"/>
        <v>高安超え</v>
      </c>
      <c r="L739">
        <f t="shared" si="58"/>
        <v>-13</v>
      </c>
      <c r="M739" s="1">
        <f t="shared" si="56"/>
        <v>42076</v>
      </c>
      <c r="N739">
        <f>SUM(J739:$J$1480)</f>
        <v>3895.5</v>
      </c>
      <c r="O739">
        <f>SUM(L739:$L$1480)</f>
        <v>3878.5</v>
      </c>
    </row>
    <row r="740" spans="2:15" x14ac:dyDescent="0.2">
      <c r="B740" s="1">
        <v>42075</v>
      </c>
      <c r="C740">
        <v>2465</v>
      </c>
      <c r="D740">
        <v>2487.5</v>
      </c>
      <c r="E740">
        <v>2460</v>
      </c>
      <c r="F740">
        <v>2475.5</v>
      </c>
      <c r="G740">
        <v>3153900</v>
      </c>
      <c r="H740" s="2" t="str">
        <f t="shared" si="57"/>
        <v>高安超え</v>
      </c>
      <c r="I740">
        <v>1</v>
      </c>
      <c r="J740">
        <f t="shared" si="59"/>
        <v>22</v>
      </c>
      <c r="K740" t="str">
        <f t="shared" si="55"/>
        <v>高安超え</v>
      </c>
      <c r="L740">
        <f t="shared" si="58"/>
        <v>22</v>
      </c>
      <c r="M740" s="1">
        <f t="shared" si="56"/>
        <v>42075</v>
      </c>
      <c r="N740">
        <f>SUM(J740:$J$1480)</f>
        <v>3908.5</v>
      </c>
      <c r="O740">
        <f>SUM(L740:$L$1480)</f>
        <v>3891.5</v>
      </c>
    </row>
    <row r="741" spans="2:15" x14ac:dyDescent="0.2">
      <c r="B741" s="1">
        <v>42074</v>
      </c>
      <c r="C741">
        <v>2448</v>
      </c>
      <c r="D741">
        <v>2474</v>
      </c>
      <c r="E741">
        <v>2433</v>
      </c>
      <c r="F741">
        <v>2464.5</v>
      </c>
      <c r="G741">
        <v>3423700</v>
      </c>
      <c r="H741" s="2" t="str">
        <f t="shared" si="57"/>
        <v>高安割れ</v>
      </c>
      <c r="I741">
        <v>1</v>
      </c>
      <c r="J741">
        <f t="shared" si="59"/>
        <v>-11</v>
      </c>
      <c r="K741" t="str">
        <f t="shared" si="55"/>
        <v>高安割れ</v>
      </c>
      <c r="L741">
        <f t="shared" si="58"/>
        <v>-11</v>
      </c>
      <c r="M741" s="1">
        <f t="shared" si="56"/>
        <v>42074</v>
      </c>
      <c r="N741">
        <f>SUM(J741:$J$1480)</f>
        <v>3886.5</v>
      </c>
      <c r="O741">
        <f>SUM(L741:$L$1480)</f>
        <v>3869.5</v>
      </c>
    </row>
    <row r="742" spans="2:15" x14ac:dyDescent="0.2">
      <c r="B742" s="1">
        <v>42073</v>
      </c>
      <c r="C742">
        <v>2467</v>
      </c>
      <c r="D742">
        <v>2475.5</v>
      </c>
      <c r="E742">
        <v>2437</v>
      </c>
      <c r="F742">
        <v>2442</v>
      </c>
      <c r="G742">
        <v>4063800</v>
      </c>
      <c r="H742" s="2" t="str">
        <f t="shared" si="57"/>
        <v>高安超え</v>
      </c>
      <c r="I742">
        <v>1</v>
      </c>
      <c r="J742">
        <f t="shared" si="59"/>
        <v>22.5</v>
      </c>
      <c r="K742" t="str">
        <f t="shared" si="55"/>
        <v>高安超え</v>
      </c>
      <c r="L742">
        <f t="shared" si="58"/>
        <v>22.5</v>
      </c>
      <c r="M742" s="1">
        <f t="shared" si="56"/>
        <v>42073</v>
      </c>
      <c r="N742">
        <f>SUM(J742:$J$1480)</f>
        <v>3897.5</v>
      </c>
      <c r="O742">
        <f>SUM(L742:$L$1480)</f>
        <v>3880.5</v>
      </c>
    </row>
    <row r="743" spans="2:15" x14ac:dyDescent="0.2">
      <c r="B743" s="1">
        <v>42072</v>
      </c>
      <c r="C743">
        <v>2469.5</v>
      </c>
      <c r="D743">
        <v>2469.5</v>
      </c>
      <c r="E743">
        <v>2436</v>
      </c>
      <c r="F743">
        <v>2448</v>
      </c>
      <c r="G743">
        <v>3306800</v>
      </c>
      <c r="H743" s="2" t="str">
        <f t="shared" si="57"/>
        <v>高安割れ</v>
      </c>
      <c r="I743">
        <v>1</v>
      </c>
      <c r="J743">
        <f t="shared" si="59"/>
        <v>6</v>
      </c>
      <c r="K743" t="str">
        <f t="shared" si="55"/>
        <v>高安割れ</v>
      </c>
      <c r="L743">
        <f t="shared" si="58"/>
        <v>6</v>
      </c>
      <c r="M743" s="1">
        <f t="shared" si="56"/>
        <v>42072</v>
      </c>
      <c r="N743">
        <f>SUM(J743:$J$1480)</f>
        <v>3875</v>
      </c>
      <c r="O743">
        <f>SUM(L743:$L$1480)</f>
        <v>3858</v>
      </c>
    </row>
    <row r="744" spans="2:15" x14ac:dyDescent="0.2">
      <c r="B744" s="1">
        <v>42069</v>
      </c>
      <c r="C744">
        <v>2482.5</v>
      </c>
      <c r="D744">
        <v>2489</v>
      </c>
      <c r="E744">
        <v>2458.5</v>
      </c>
      <c r="F744">
        <v>2472.5</v>
      </c>
      <c r="G744">
        <v>4857300</v>
      </c>
      <c r="H744" s="2" t="str">
        <f t="shared" si="57"/>
        <v>高安割れ</v>
      </c>
      <c r="I744">
        <v>1</v>
      </c>
      <c r="J744">
        <f t="shared" si="59"/>
        <v>24.5</v>
      </c>
      <c r="K744" t="str">
        <f t="shared" si="55"/>
        <v>高安割れ</v>
      </c>
      <c r="L744">
        <f t="shared" si="58"/>
        <v>24.5</v>
      </c>
      <c r="M744" s="1">
        <f t="shared" si="56"/>
        <v>42069</v>
      </c>
      <c r="N744">
        <f>SUM(J744:$J$1480)</f>
        <v>3869</v>
      </c>
      <c r="O744">
        <f>SUM(L744:$L$1480)</f>
        <v>3852</v>
      </c>
    </row>
    <row r="745" spans="2:15" x14ac:dyDescent="0.2">
      <c r="B745" s="1">
        <v>42068</v>
      </c>
      <c r="C745">
        <v>2492.5</v>
      </c>
      <c r="D745">
        <v>2498.5</v>
      </c>
      <c r="E745">
        <v>2471</v>
      </c>
      <c r="F745">
        <v>2498.5</v>
      </c>
      <c r="G745">
        <v>3895400</v>
      </c>
      <c r="H745" s="2" t="str">
        <f t="shared" si="57"/>
        <v>高安割れ</v>
      </c>
      <c r="I745">
        <v>1</v>
      </c>
      <c r="J745">
        <f t="shared" si="59"/>
        <v>26</v>
      </c>
      <c r="K745" t="str">
        <f t="shared" si="55"/>
        <v>高安割れ</v>
      </c>
      <c r="L745">
        <f t="shared" si="58"/>
        <v>26</v>
      </c>
      <c r="M745" s="1">
        <f t="shared" si="56"/>
        <v>42068</v>
      </c>
      <c r="N745">
        <f>SUM(J745:$J$1480)</f>
        <v>3844.5</v>
      </c>
      <c r="O745">
        <f>SUM(L745:$L$1480)</f>
        <v>3827.5</v>
      </c>
    </row>
    <row r="746" spans="2:15" x14ac:dyDescent="0.2">
      <c r="B746" s="1">
        <v>42067</v>
      </c>
      <c r="C746">
        <v>2517</v>
      </c>
      <c r="D746">
        <v>2535</v>
      </c>
      <c r="E746">
        <v>2493</v>
      </c>
      <c r="F746">
        <v>2497</v>
      </c>
      <c r="G746">
        <v>2618100</v>
      </c>
      <c r="H746" s="2" t="str">
        <f t="shared" si="57"/>
        <v/>
      </c>
      <c r="I746">
        <v>1</v>
      </c>
      <c r="J746">
        <f t="shared" si="59"/>
        <v>1.5</v>
      </c>
      <c r="K746" t="str">
        <f t="shared" si="55"/>
        <v>高安割れ</v>
      </c>
      <c r="L746">
        <f t="shared" si="58"/>
        <v>-1.5</v>
      </c>
      <c r="M746" s="1">
        <f t="shared" si="56"/>
        <v>42067</v>
      </c>
      <c r="N746">
        <f>SUM(J746:$J$1480)</f>
        <v>3818.5</v>
      </c>
      <c r="O746">
        <f>SUM(L746:$L$1480)</f>
        <v>3801.5</v>
      </c>
    </row>
    <row r="747" spans="2:15" x14ac:dyDescent="0.2">
      <c r="B747" s="1">
        <v>42066</v>
      </c>
      <c r="C747">
        <v>2525</v>
      </c>
      <c r="D747">
        <v>2535</v>
      </c>
      <c r="E747">
        <v>2503</v>
      </c>
      <c r="F747">
        <v>2512.5</v>
      </c>
      <c r="G747">
        <v>2550900</v>
      </c>
      <c r="H747" s="2" t="str">
        <f t="shared" si="57"/>
        <v>高安超え</v>
      </c>
      <c r="I747">
        <v>1</v>
      </c>
      <c r="J747">
        <f t="shared" si="59"/>
        <v>-15.5</v>
      </c>
      <c r="K747" t="str">
        <f t="shared" si="55"/>
        <v>高安超え</v>
      </c>
      <c r="L747">
        <f t="shared" si="58"/>
        <v>-15.5</v>
      </c>
      <c r="M747" s="1">
        <f t="shared" si="56"/>
        <v>42066</v>
      </c>
      <c r="N747">
        <f>SUM(J747:$J$1480)</f>
        <v>3817</v>
      </c>
      <c r="O747">
        <f>SUM(L747:$L$1480)</f>
        <v>3803</v>
      </c>
    </row>
    <row r="748" spans="2:15" x14ac:dyDescent="0.2">
      <c r="B748" s="1">
        <v>42065</v>
      </c>
      <c r="C748">
        <v>2510</v>
      </c>
      <c r="D748">
        <v>2525</v>
      </c>
      <c r="E748">
        <v>2496</v>
      </c>
      <c r="F748">
        <v>2504.5</v>
      </c>
      <c r="G748">
        <v>2683100</v>
      </c>
      <c r="H748" s="2" t="str">
        <f t="shared" si="57"/>
        <v>高安超え</v>
      </c>
      <c r="I748">
        <v>1</v>
      </c>
      <c r="J748">
        <f t="shared" si="59"/>
        <v>8</v>
      </c>
      <c r="K748" t="str">
        <f t="shared" si="55"/>
        <v>高安超え</v>
      </c>
      <c r="L748">
        <f t="shared" si="58"/>
        <v>8</v>
      </c>
      <c r="M748" s="1">
        <f t="shared" si="56"/>
        <v>42065</v>
      </c>
      <c r="N748">
        <f>SUM(J748:$J$1480)</f>
        <v>3832.5</v>
      </c>
      <c r="O748">
        <f>SUM(L748:$L$1480)</f>
        <v>3818.5</v>
      </c>
    </row>
    <row r="749" spans="2:15" x14ac:dyDescent="0.2">
      <c r="B749" s="1">
        <v>42062</v>
      </c>
      <c r="C749">
        <v>2482</v>
      </c>
      <c r="D749">
        <v>2518</v>
      </c>
      <c r="E749">
        <v>2475</v>
      </c>
      <c r="F749">
        <v>2489.5</v>
      </c>
      <c r="G749">
        <v>4027700</v>
      </c>
      <c r="H749" s="2" t="str">
        <f t="shared" si="57"/>
        <v>高安超え</v>
      </c>
      <c r="I749">
        <v>1</v>
      </c>
      <c r="J749">
        <f t="shared" si="59"/>
        <v>15</v>
      </c>
      <c r="K749" t="str">
        <f t="shared" si="55"/>
        <v>高安超え</v>
      </c>
      <c r="L749">
        <f t="shared" si="58"/>
        <v>15</v>
      </c>
      <c r="M749" s="1">
        <f t="shared" si="56"/>
        <v>42062</v>
      </c>
      <c r="N749">
        <f>SUM(J749:$J$1480)</f>
        <v>3824.5</v>
      </c>
      <c r="O749">
        <f>SUM(L749:$L$1480)</f>
        <v>3810.5</v>
      </c>
    </row>
    <row r="750" spans="2:15" x14ac:dyDescent="0.2">
      <c r="B750" s="1">
        <v>42061</v>
      </c>
      <c r="C750">
        <v>2442</v>
      </c>
      <c r="D750">
        <v>2482</v>
      </c>
      <c r="E750">
        <v>2441</v>
      </c>
      <c r="F750">
        <v>2480.5</v>
      </c>
      <c r="G750">
        <v>4335700</v>
      </c>
      <c r="H750" s="2" t="str">
        <f t="shared" si="57"/>
        <v>高安割れ</v>
      </c>
      <c r="I750">
        <v>1</v>
      </c>
      <c r="J750">
        <f t="shared" si="59"/>
        <v>-9</v>
      </c>
      <c r="K750" t="str">
        <f t="shared" si="55"/>
        <v>高安割れ</v>
      </c>
      <c r="L750">
        <f t="shared" si="58"/>
        <v>-9</v>
      </c>
      <c r="M750" s="1">
        <f t="shared" si="56"/>
        <v>42061</v>
      </c>
      <c r="N750">
        <f>SUM(J750:$J$1480)</f>
        <v>3809.5</v>
      </c>
      <c r="O750">
        <f>SUM(L750:$L$1480)</f>
        <v>3795.5</v>
      </c>
    </row>
    <row r="751" spans="2:15" x14ac:dyDescent="0.2">
      <c r="B751" s="1">
        <v>42060</v>
      </c>
      <c r="C751">
        <v>2488</v>
      </c>
      <c r="D751">
        <v>2489.5</v>
      </c>
      <c r="E751">
        <v>2453.5</v>
      </c>
      <c r="F751">
        <v>2459</v>
      </c>
      <c r="G751">
        <v>3807700</v>
      </c>
      <c r="H751" s="2" t="str">
        <f t="shared" si="57"/>
        <v>高安割れ</v>
      </c>
      <c r="I751">
        <v>1</v>
      </c>
      <c r="J751">
        <f t="shared" si="59"/>
        <v>-21.5</v>
      </c>
      <c r="K751" t="str">
        <f t="shared" si="55"/>
        <v>高安割れ</v>
      </c>
      <c r="L751">
        <f t="shared" si="58"/>
        <v>-21.5</v>
      </c>
      <c r="M751" s="1">
        <f t="shared" si="56"/>
        <v>42060</v>
      </c>
      <c r="N751">
        <f>SUM(J751:$J$1480)</f>
        <v>3818.5</v>
      </c>
      <c r="O751">
        <f>SUM(L751:$L$1480)</f>
        <v>3804.5</v>
      </c>
    </row>
    <row r="752" spans="2:15" x14ac:dyDescent="0.2">
      <c r="B752" s="1">
        <v>42059</v>
      </c>
      <c r="C752">
        <v>2480</v>
      </c>
      <c r="D752">
        <v>2503.5</v>
      </c>
      <c r="E752">
        <v>2455</v>
      </c>
      <c r="F752">
        <v>2489.5</v>
      </c>
      <c r="G752">
        <v>4713700</v>
      </c>
      <c r="H752" s="2" t="str">
        <f t="shared" si="57"/>
        <v>高安超え</v>
      </c>
      <c r="I752">
        <v>1</v>
      </c>
      <c r="J752">
        <f t="shared" si="59"/>
        <v>-30.5</v>
      </c>
      <c r="K752" t="str">
        <f t="shared" si="55"/>
        <v>高安超え</v>
      </c>
      <c r="L752">
        <f t="shared" si="58"/>
        <v>-30.5</v>
      </c>
      <c r="M752" s="1">
        <f t="shared" si="56"/>
        <v>42059</v>
      </c>
      <c r="N752">
        <f>SUM(J752:$J$1480)</f>
        <v>3840</v>
      </c>
      <c r="O752">
        <f>SUM(L752:$L$1480)</f>
        <v>3826</v>
      </c>
    </row>
    <row r="753" spans="2:15" x14ac:dyDescent="0.2">
      <c r="B753" s="1">
        <v>42058</v>
      </c>
      <c r="C753">
        <v>2485.5</v>
      </c>
      <c r="D753">
        <v>2501.5</v>
      </c>
      <c r="E753">
        <v>2447</v>
      </c>
      <c r="F753">
        <v>2451.5</v>
      </c>
      <c r="G753">
        <v>4853700</v>
      </c>
      <c r="H753" s="2" t="str">
        <f t="shared" si="57"/>
        <v/>
      </c>
      <c r="I753">
        <v>1</v>
      </c>
      <c r="J753">
        <f t="shared" si="59"/>
        <v>38</v>
      </c>
      <c r="K753" t="str">
        <f t="shared" si="55"/>
        <v/>
      </c>
      <c r="L753">
        <f t="shared" si="58"/>
        <v>38</v>
      </c>
      <c r="M753" s="1">
        <f t="shared" si="56"/>
        <v>42058</v>
      </c>
      <c r="N753">
        <f>SUM(J753:$J$1480)</f>
        <v>3870.5</v>
      </c>
      <c r="O753">
        <f>SUM(L753:$L$1480)</f>
        <v>3856.5</v>
      </c>
    </row>
    <row r="754" spans="2:15" x14ac:dyDescent="0.2">
      <c r="B754" s="1">
        <v>42055</v>
      </c>
      <c r="C754">
        <v>2478</v>
      </c>
      <c r="D754">
        <v>2482.5</v>
      </c>
      <c r="E754">
        <v>2456.5</v>
      </c>
      <c r="F754">
        <v>2479.5</v>
      </c>
      <c r="G754">
        <v>4352600</v>
      </c>
      <c r="H754" s="2" t="str">
        <f t="shared" si="57"/>
        <v>高安超え</v>
      </c>
      <c r="I754">
        <v>1</v>
      </c>
      <c r="J754">
        <f t="shared" si="59"/>
        <v>-28</v>
      </c>
      <c r="K754" t="str">
        <f t="shared" si="55"/>
        <v>高安超え</v>
      </c>
      <c r="L754">
        <f t="shared" si="58"/>
        <v>-28</v>
      </c>
      <c r="M754" s="1">
        <f t="shared" si="56"/>
        <v>42055</v>
      </c>
      <c r="N754">
        <f>SUM(J754:$J$1480)</f>
        <v>3832.5</v>
      </c>
      <c r="O754">
        <f>SUM(L754:$L$1480)</f>
        <v>3818.5</v>
      </c>
    </row>
    <row r="755" spans="2:15" x14ac:dyDescent="0.2">
      <c r="B755" s="1">
        <v>42054</v>
      </c>
      <c r="C755">
        <v>2450</v>
      </c>
      <c r="D755">
        <v>2475.5</v>
      </c>
      <c r="E755">
        <v>2440</v>
      </c>
      <c r="F755">
        <v>2470</v>
      </c>
      <c r="G755">
        <v>3682500</v>
      </c>
      <c r="H755" s="2" t="str">
        <f t="shared" si="57"/>
        <v>高安割れ</v>
      </c>
      <c r="I755">
        <v>1</v>
      </c>
      <c r="J755">
        <f t="shared" si="59"/>
        <v>-9.5</v>
      </c>
      <c r="K755" t="str">
        <f t="shared" si="55"/>
        <v>高安割れ</v>
      </c>
      <c r="L755">
        <f t="shared" si="58"/>
        <v>-9.5</v>
      </c>
      <c r="M755" s="1">
        <f t="shared" si="56"/>
        <v>42054</v>
      </c>
      <c r="N755">
        <f>SUM(J755:$J$1480)</f>
        <v>3860.5</v>
      </c>
      <c r="O755">
        <f>SUM(L755:$L$1480)</f>
        <v>3846.5</v>
      </c>
    </row>
    <row r="756" spans="2:15" x14ac:dyDescent="0.2">
      <c r="B756" s="1">
        <v>42053</v>
      </c>
      <c r="C756">
        <v>2476.5</v>
      </c>
      <c r="D756">
        <v>2478</v>
      </c>
      <c r="E756">
        <v>2445</v>
      </c>
      <c r="F756">
        <v>2449</v>
      </c>
      <c r="G756">
        <v>3786800</v>
      </c>
      <c r="H756" s="2" t="str">
        <f t="shared" si="57"/>
        <v>高安超え</v>
      </c>
      <c r="I756">
        <v>1</v>
      </c>
      <c r="J756">
        <f t="shared" si="59"/>
        <v>21</v>
      </c>
      <c r="K756" t="str">
        <f t="shared" si="55"/>
        <v>高安超え</v>
      </c>
      <c r="L756">
        <f t="shared" si="58"/>
        <v>21</v>
      </c>
      <c r="M756" s="1">
        <f t="shared" si="56"/>
        <v>42053</v>
      </c>
      <c r="N756">
        <f>SUM(J756:$J$1480)</f>
        <v>3870</v>
      </c>
      <c r="O756">
        <f>SUM(L756:$L$1480)</f>
        <v>3856</v>
      </c>
    </row>
    <row r="757" spans="2:15" x14ac:dyDescent="0.2">
      <c r="B757" s="1">
        <v>42052</v>
      </c>
      <c r="C757">
        <v>2450</v>
      </c>
      <c r="D757">
        <v>2470</v>
      </c>
      <c r="E757">
        <v>2424</v>
      </c>
      <c r="F757">
        <v>2454</v>
      </c>
      <c r="G757">
        <v>3972300</v>
      </c>
      <c r="H757" s="2" t="str">
        <f t="shared" si="57"/>
        <v>高安割れ</v>
      </c>
      <c r="I757">
        <v>1</v>
      </c>
      <c r="J757">
        <f t="shared" si="59"/>
        <v>5</v>
      </c>
      <c r="K757" t="str">
        <f t="shared" si="55"/>
        <v>高安割れ</v>
      </c>
      <c r="L757">
        <f t="shared" si="58"/>
        <v>5</v>
      </c>
      <c r="M757" s="1">
        <f t="shared" si="56"/>
        <v>42052</v>
      </c>
      <c r="N757">
        <f>SUM(J757:$J$1480)</f>
        <v>3849</v>
      </c>
      <c r="O757">
        <f>SUM(L757:$L$1480)</f>
        <v>3835</v>
      </c>
    </row>
    <row r="758" spans="2:15" x14ac:dyDescent="0.2">
      <c r="B758" s="1">
        <v>42051</v>
      </c>
      <c r="C758">
        <v>2459</v>
      </c>
      <c r="D758">
        <v>2485</v>
      </c>
      <c r="E758">
        <v>2454.5</v>
      </c>
      <c r="F758">
        <v>2477</v>
      </c>
      <c r="G758">
        <v>3923000</v>
      </c>
      <c r="H758" s="2" t="str">
        <f t="shared" si="57"/>
        <v>高安超え</v>
      </c>
      <c r="I758">
        <v>1</v>
      </c>
      <c r="J758">
        <f t="shared" si="59"/>
        <v>-23</v>
      </c>
      <c r="K758" t="str">
        <f t="shared" si="55"/>
        <v>高安超え</v>
      </c>
      <c r="L758">
        <f t="shared" si="58"/>
        <v>-23</v>
      </c>
      <c r="M758" s="1">
        <f t="shared" si="56"/>
        <v>42051</v>
      </c>
      <c r="N758">
        <f>SUM(J758:$J$1480)</f>
        <v>3844</v>
      </c>
      <c r="O758">
        <f>SUM(L758:$L$1480)</f>
        <v>3830</v>
      </c>
    </row>
    <row r="759" spans="2:15" x14ac:dyDescent="0.2">
      <c r="B759" s="1">
        <v>42048</v>
      </c>
      <c r="C759">
        <v>2428.5</v>
      </c>
      <c r="D759">
        <v>2454</v>
      </c>
      <c r="E759">
        <v>2416</v>
      </c>
      <c r="F759">
        <v>2441</v>
      </c>
      <c r="G759">
        <v>5517200</v>
      </c>
      <c r="H759" s="2" t="str">
        <f t="shared" si="57"/>
        <v>高安割れ</v>
      </c>
      <c r="I759">
        <v>1</v>
      </c>
      <c r="J759">
        <f t="shared" si="59"/>
        <v>-36</v>
      </c>
      <c r="K759" t="str">
        <f t="shared" si="55"/>
        <v>高安割れ</v>
      </c>
      <c r="L759">
        <f t="shared" si="58"/>
        <v>-36</v>
      </c>
      <c r="M759" s="1">
        <f t="shared" si="56"/>
        <v>42048</v>
      </c>
      <c r="N759">
        <f>SUM(J759:$J$1480)</f>
        <v>3867</v>
      </c>
      <c r="O759">
        <f>SUM(L759:$L$1480)</f>
        <v>3853</v>
      </c>
    </row>
    <row r="760" spans="2:15" x14ac:dyDescent="0.2">
      <c r="B760" s="1">
        <v>42047</v>
      </c>
      <c r="C760">
        <v>2450</v>
      </c>
      <c r="D760">
        <v>2457.5</v>
      </c>
      <c r="E760">
        <v>2418</v>
      </c>
      <c r="F760">
        <v>2432.5</v>
      </c>
      <c r="G760">
        <v>6005600</v>
      </c>
      <c r="H760" s="2" t="str">
        <f t="shared" si="57"/>
        <v>高安超え</v>
      </c>
      <c r="I760">
        <v>1</v>
      </c>
      <c r="J760">
        <f t="shared" si="59"/>
        <v>8.5</v>
      </c>
      <c r="K760" t="str">
        <f t="shared" si="55"/>
        <v>高安超え</v>
      </c>
      <c r="L760">
        <f t="shared" si="58"/>
        <v>8.5</v>
      </c>
      <c r="M760" s="1">
        <f t="shared" si="56"/>
        <v>42047</v>
      </c>
      <c r="N760">
        <f>SUM(J760:$J$1480)</f>
        <v>3903</v>
      </c>
      <c r="O760">
        <f>SUM(L760:$L$1480)</f>
        <v>3889</v>
      </c>
    </row>
    <row r="761" spans="2:15" x14ac:dyDescent="0.2">
      <c r="B761" s="1">
        <v>42045</v>
      </c>
      <c r="C761">
        <v>2411</v>
      </c>
      <c r="D761">
        <v>2425</v>
      </c>
      <c r="E761">
        <v>2400.5</v>
      </c>
      <c r="F761">
        <v>2417.5</v>
      </c>
      <c r="G761">
        <v>3538800</v>
      </c>
      <c r="H761" s="2" t="str">
        <f t="shared" si="57"/>
        <v>高安割れ</v>
      </c>
      <c r="I761">
        <v>1</v>
      </c>
      <c r="J761">
        <f t="shared" si="59"/>
        <v>-15</v>
      </c>
      <c r="K761" t="str">
        <f t="shared" si="55"/>
        <v>高安割れ</v>
      </c>
      <c r="L761">
        <f t="shared" si="58"/>
        <v>-15</v>
      </c>
      <c r="M761" s="1">
        <f t="shared" si="56"/>
        <v>42045</v>
      </c>
      <c r="N761">
        <f>SUM(J761:$J$1480)</f>
        <v>3894.5</v>
      </c>
      <c r="O761">
        <f>SUM(L761:$L$1480)</f>
        <v>3880.5</v>
      </c>
    </row>
    <row r="762" spans="2:15" x14ac:dyDescent="0.2">
      <c r="B762" s="1">
        <v>42044</v>
      </c>
      <c r="C762">
        <v>2443</v>
      </c>
      <c r="D762">
        <v>2449</v>
      </c>
      <c r="E762">
        <v>2421.5</v>
      </c>
      <c r="F762">
        <v>2436</v>
      </c>
      <c r="G762">
        <v>3339000</v>
      </c>
      <c r="H762" s="2" t="str">
        <f t="shared" si="57"/>
        <v>高安超え</v>
      </c>
      <c r="I762">
        <v>1</v>
      </c>
      <c r="J762">
        <f t="shared" si="59"/>
        <v>-18.5</v>
      </c>
      <c r="K762" t="str">
        <f t="shared" si="55"/>
        <v>高安超え</v>
      </c>
      <c r="L762">
        <f t="shared" si="58"/>
        <v>-18.5</v>
      </c>
      <c r="M762" s="1">
        <f t="shared" si="56"/>
        <v>42044</v>
      </c>
      <c r="N762">
        <f>SUM(J762:$J$1480)</f>
        <v>3909.5</v>
      </c>
      <c r="O762">
        <f>SUM(L762:$L$1480)</f>
        <v>3895.5</v>
      </c>
    </row>
    <row r="763" spans="2:15" x14ac:dyDescent="0.2">
      <c r="B763" s="1">
        <v>42041</v>
      </c>
      <c r="C763">
        <v>2410</v>
      </c>
      <c r="D763">
        <v>2429.5</v>
      </c>
      <c r="E763">
        <v>2405.5</v>
      </c>
      <c r="F763">
        <v>2413.5</v>
      </c>
      <c r="G763">
        <v>3374900</v>
      </c>
      <c r="H763" s="2" t="str">
        <f t="shared" si="57"/>
        <v/>
      </c>
      <c r="I763">
        <v>1</v>
      </c>
      <c r="J763">
        <f t="shared" si="59"/>
        <v>22.5</v>
      </c>
      <c r="K763" t="str">
        <f t="shared" si="55"/>
        <v/>
      </c>
      <c r="L763">
        <f t="shared" si="58"/>
        <v>22.5</v>
      </c>
      <c r="M763" s="1">
        <f t="shared" si="56"/>
        <v>42041</v>
      </c>
      <c r="N763">
        <f>SUM(J763:$J$1480)</f>
        <v>3928</v>
      </c>
      <c r="O763">
        <f>SUM(L763:$L$1480)</f>
        <v>3914</v>
      </c>
    </row>
    <row r="764" spans="2:15" x14ac:dyDescent="0.2">
      <c r="B764" s="1">
        <v>42040</v>
      </c>
      <c r="C764">
        <v>2432</v>
      </c>
      <c r="D764">
        <v>2438</v>
      </c>
      <c r="E764">
        <v>2382.5</v>
      </c>
      <c r="F764">
        <v>2389</v>
      </c>
      <c r="G764">
        <v>4696600</v>
      </c>
      <c r="H764" s="2" t="str">
        <f t="shared" si="57"/>
        <v>高安割れ</v>
      </c>
      <c r="I764">
        <v>1</v>
      </c>
      <c r="J764">
        <f t="shared" si="59"/>
        <v>-24.5</v>
      </c>
      <c r="K764" t="str">
        <f t="shared" si="55"/>
        <v>高安割れ</v>
      </c>
      <c r="L764">
        <f t="shared" si="58"/>
        <v>-24.5</v>
      </c>
      <c r="M764" s="1">
        <f t="shared" si="56"/>
        <v>42040</v>
      </c>
      <c r="N764">
        <f>SUM(J764:$J$1480)</f>
        <v>3905.5</v>
      </c>
      <c r="O764">
        <f>SUM(L764:$L$1480)</f>
        <v>3891.5</v>
      </c>
    </row>
    <row r="765" spans="2:15" x14ac:dyDescent="0.2">
      <c r="B765" s="1">
        <v>42039</v>
      </c>
      <c r="C765">
        <v>2430</v>
      </c>
      <c r="D765">
        <v>2445</v>
      </c>
      <c r="E765">
        <v>2410.5</v>
      </c>
      <c r="F765">
        <v>2430.5</v>
      </c>
      <c r="G765">
        <v>7496600</v>
      </c>
      <c r="H765" s="2" t="str">
        <f t="shared" si="57"/>
        <v>高安超え</v>
      </c>
      <c r="I765">
        <v>1</v>
      </c>
      <c r="J765">
        <f t="shared" si="59"/>
        <v>-41.5</v>
      </c>
      <c r="K765" t="str">
        <f t="shared" si="55"/>
        <v>高安超え</v>
      </c>
      <c r="L765">
        <f t="shared" si="58"/>
        <v>-41.5</v>
      </c>
      <c r="M765" s="1">
        <f t="shared" si="56"/>
        <v>42039</v>
      </c>
      <c r="N765">
        <f>SUM(J765:$J$1480)</f>
        <v>3930</v>
      </c>
      <c r="O765">
        <f>SUM(L765:$L$1480)</f>
        <v>3916</v>
      </c>
    </row>
    <row r="766" spans="2:15" x14ac:dyDescent="0.2">
      <c r="B766" s="1">
        <v>42038</v>
      </c>
      <c r="C766">
        <v>2362</v>
      </c>
      <c r="D766">
        <v>2393</v>
      </c>
      <c r="E766">
        <v>2355</v>
      </c>
      <c r="F766">
        <v>2369.5</v>
      </c>
      <c r="G766">
        <v>7467900</v>
      </c>
      <c r="H766" s="2" t="str">
        <f t="shared" si="57"/>
        <v>高安超え</v>
      </c>
      <c r="I766">
        <v>1</v>
      </c>
      <c r="J766">
        <f t="shared" si="59"/>
        <v>61</v>
      </c>
      <c r="K766" t="str">
        <f t="shared" si="55"/>
        <v>高安超え</v>
      </c>
      <c r="L766">
        <f t="shared" si="58"/>
        <v>61</v>
      </c>
      <c r="M766" s="1">
        <f t="shared" si="56"/>
        <v>42038</v>
      </c>
      <c r="N766">
        <f>SUM(J766:$J$1480)</f>
        <v>3971.5</v>
      </c>
      <c r="O766">
        <f>SUM(L766:$L$1480)</f>
        <v>3957.5</v>
      </c>
    </row>
    <row r="767" spans="2:15" x14ac:dyDescent="0.2">
      <c r="B767" s="1">
        <v>42037</v>
      </c>
      <c r="C767">
        <v>2320</v>
      </c>
      <c r="D767">
        <v>2339</v>
      </c>
      <c r="E767">
        <v>2306</v>
      </c>
      <c r="F767">
        <v>2324</v>
      </c>
      <c r="G767">
        <v>4363500</v>
      </c>
      <c r="H767" s="2" t="str">
        <f t="shared" si="57"/>
        <v>高安割れ</v>
      </c>
      <c r="I767">
        <v>1</v>
      </c>
      <c r="J767">
        <f t="shared" si="59"/>
        <v>-45.5</v>
      </c>
      <c r="K767" t="str">
        <f t="shared" si="55"/>
        <v>高安割れ</v>
      </c>
      <c r="L767">
        <f t="shared" si="58"/>
        <v>-45.5</v>
      </c>
      <c r="M767" s="1">
        <f t="shared" si="56"/>
        <v>42037</v>
      </c>
      <c r="N767">
        <f>SUM(J767:$J$1480)</f>
        <v>3910.5</v>
      </c>
      <c r="O767">
        <f>SUM(L767:$L$1480)</f>
        <v>3896.5</v>
      </c>
    </row>
    <row r="768" spans="2:15" x14ac:dyDescent="0.2">
      <c r="B768" s="1">
        <v>42034</v>
      </c>
      <c r="C768">
        <v>2373.5</v>
      </c>
      <c r="D768">
        <v>2380</v>
      </c>
      <c r="E768">
        <v>2325</v>
      </c>
      <c r="F768">
        <v>2332</v>
      </c>
      <c r="G768">
        <v>8149500</v>
      </c>
      <c r="H768" s="2" t="str">
        <f t="shared" si="57"/>
        <v>高安割れ</v>
      </c>
      <c r="I768">
        <v>1</v>
      </c>
      <c r="J768">
        <f t="shared" si="59"/>
        <v>8</v>
      </c>
      <c r="K768" t="str">
        <f t="shared" si="55"/>
        <v>高安割れ</v>
      </c>
      <c r="L768">
        <f t="shared" si="58"/>
        <v>8</v>
      </c>
      <c r="M768" s="1">
        <f t="shared" si="56"/>
        <v>42034</v>
      </c>
      <c r="N768">
        <f>SUM(J768:$J$1480)</f>
        <v>3956</v>
      </c>
      <c r="O768">
        <f>SUM(L768:$L$1480)</f>
        <v>3942</v>
      </c>
    </row>
    <row r="769" spans="2:15" x14ac:dyDescent="0.2">
      <c r="B769" s="1">
        <v>42033</v>
      </c>
      <c r="C769">
        <v>2450</v>
      </c>
      <c r="D769">
        <v>2451</v>
      </c>
      <c r="E769">
        <v>2350</v>
      </c>
      <c r="F769">
        <v>2366</v>
      </c>
      <c r="G769">
        <v>15263000</v>
      </c>
      <c r="H769" s="2" t="str">
        <f t="shared" si="57"/>
        <v>高安割れ</v>
      </c>
      <c r="I769">
        <v>1</v>
      </c>
      <c r="J769">
        <f t="shared" si="59"/>
        <v>34</v>
      </c>
      <c r="K769" t="str">
        <f t="shared" si="55"/>
        <v>高安割れ</v>
      </c>
      <c r="L769">
        <f t="shared" si="58"/>
        <v>34</v>
      </c>
      <c r="M769" s="1">
        <f t="shared" si="56"/>
        <v>42033</v>
      </c>
      <c r="N769">
        <f>SUM(J769:$J$1480)</f>
        <v>3948</v>
      </c>
      <c r="O769">
        <f>SUM(L769:$L$1480)</f>
        <v>3934</v>
      </c>
    </row>
    <row r="770" spans="2:15" x14ac:dyDescent="0.2">
      <c r="B770" s="1">
        <v>42032</v>
      </c>
      <c r="C770">
        <v>2530</v>
      </c>
      <c r="D770">
        <v>2597</v>
      </c>
      <c r="E770">
        <v>2528.5</v>
      </c>
      <c r="F770">
        <v>2587</v>
      </c>
      <c r="G770">
        <v>6459100</v>
      </c>
      <c r="H770" s="2" t="str">
        <f t="shared" si="57"/>
        <v>高安割れ</v>
      </c>
      <c r="I770">
        <v>1</v>
      </c>
      <c r="J770">
        <f t="shared" si="59"/>
        <v>221</v>
      </c>
      <c r="K770" t="str">
        <f t="shared" si="55"/>
        <v>高安割れ</v>
      </c>
      <c r="L770">
        <f t="shared" si="58"/>
        <v>221</v>
      </c>
      <c r="M770" s="1">
        <f t="shared" si="56"/>
        <v>42032</v>
      </c>
      <c r="N770">
        <f>SUM(J770:$J$1480)</f>
        <v>3914</v>
      </c>
      <c r="O770">
        <f>SUM(L770:$L$1480)</f>
        <v>3900</v>
      </c>
    </row>
    <row r="771" spans="2:15" x14ac:dyDescent="0.2">
      <c r="B771" s="1">
        <v>42031</v>
      </c>
      <c r="C771">
        <v>2650</v>
      </c>
      <c r="D771">
        <v>2663</v>
      </c>
      <c r="E771">
        <v>2618.5</v>
      </c>
      <c r="F771">
        <v>2647</v>
      </c>
      <c r="G771">
        <v>3993800</v>
      </c>
      <c r="H771" s="2" t="str">
        <f t="shared" si="57"/>
        <v>高安超え</v>
      </c>
      <c r="I771">
        <v>1</v>
      </c>
      <c r="J771">
        <f t="shared" si="59"/>
        <v>-60</v>
      </c>
      <c r="K771" t="str">
        <f t="shared" si="55"/>
        <v>高安超え</v>
      </c>
      <c r="L771">
        <f t="shared" si="58"/>
        <v>-60</v>
      </c>
      <c r="M771" s="1">
        <f t="shared" si="56"/>
        <v>42031</v>
      </c>
      <c r="N771">
        <f>SUM(J771:$J$1480)</f>
        <v>3693</v>
      </c>
      <c r="O771">
        <f>SUM(L771:$L$1480)</f>
        <v>3679</v>
      </c>
    </row>
    <row r="772" spans="2:15" x14ac:dyDescent="0.2">
      <c r="B772" s="1">
        <v>42030</v>
      </c>
      <c r="C772">
        <v>2601.5</v>
      </c>
      <c r="D772">
        <v>2631</v>
      </c>
      <c r="E772">
        <v>2579</v>
      </c>
      <c r="F772">
        <v>2628</v>
      </c>
      <c r="G772">
        <v>2610300</v>
      </c>
      <c r="H772" s="2" t="str">
        <f t="shared" si="57"/>
        <v>高安割れ</v>
      </c>
      <c r="I772">
        <v>1</v>
      </c>
      <c r="J772">
        <f t="shared" si="59"/>
        <v>-19</v>
      </c>
      <c r="K772" t="str">
        <f t="shared" si="55"/>
        <v>高安割れ</v>
      </c>
      <c r="L772">
        <f t="shared" si="58"/>
        <v>-19</v>
      </c>
      <c r="M772" s="1">
        <f t="shared" si="56"/>
        <v>42030</v>
      </c>
      <c r="N772">
        <f>SUM(J772:$J$1480)</f>
        <v>3753</v>
      </c>
      <c r="O772">
        <f>SUM(L772:$L$1480)</f>
        <v>3739</v>
      </c>
    </row>
    <row r="773" spans="2:15" x14ac:dyDescent="0.2">
      <c r="B773" s="1">
        <v>42027</v>
      </c>
      <c r="C773">
        <v>2622</v>
      </c>
      <c r="D773">
        <v>2655</v>
      </c>
      <c r="E773">
        <v>2618.5</v>
      </c>
      <c r="F773">
        <v>2638.5</v>
      </c>
      <c r="G773">
        <v>3331600</v>
      </c>
      <c r="H773" s="2" t="str">
        <f t="shared" si="57"/>
        <v>高安超え</v>
      </c>
      <c r="I773">
        <v>1</v>
      </c>
      <c r="J773">
        <f t="shared" si="59"/>
        <v>-10.5</v>
      </c>
      <c r="K773" t="str">
        <f t="shared" si="55"/>
        <v>高安超え</v>
      </c>
      <c r="L773">
        <f t="shared" si="58"/>
        <v>-10.5</v>
      </c>
      <c r="M773" s="1">
        <f t="shared" si="56"/>
        <v>42027</v>
      </c>
      <c r="N773">
        <f>SUM(J773:$J$1480)</f>
        <v>3772</v>
      </c>
      <c r="O773">
        <f>SUM(L773:$L$1480)</f>
        <v>3758</v>
      </c>
    </row>
    <row r="774" spans="2:15" x14ac:dyDescent="0.2">
      <c r="B774" s="1">
        <v>42026</v>
      </c>
      <c r="C774">
        <v>2598</v>
      </c>
      <c r="D774">
        <v>2600</v>
      </c>
      <c r="E774">
        <v>2567</v>
      </c>
      <c r="F774">
        <v>2594.5</v>
      </c>
      <c r="G774">
        <v>3122300</v>
      </c>
      <c r="H774" s="2" t="str">
        <f t="shared" si="57"/>
        <v/>
      </c>
      <c r="I774">
        <v>1</v>
      </c>
      <c r="J774">
        <f t="shared" si="59"/>
        <v>44</v>
      </c>
      <c r="K774" t="str">
        <f t="shared" si="55"/>
        <v/>
      </c>
      <c r="L774">
        <f t="shared" si="58"/>
        <v>44</v>
      </c>
      <c r="M774" s="1">
        <f t="shared" si="56"/>
        <v>42026</v>
      </c>
      <c r="N774">
        <f>SUM(J774:$J$1480)</f>
        <v>3782.5</v>
      </c>
      <c r="O774">
        <f>SUM(L774:$L$1480)</f>
        <v>3768.5</v>
      </c>
    </row>
    <row r="775" spans="2:15" x14ac:dyDescent="0.2">
      <c r="B775" s="1">
        <v>42025</v>
      </c>
      <c r="C775">
        <v>2608.5</v>
      </c>
      <c r="D775">
        <v>2613</v>
      </c>
      <c r="E775">
        <v>2550.5</v>
      </c>
      <c r="F775">
        <v>2598</v>
      </c>
      <c r="G775">
        <v>5056900</v>
      </c>
      <c r="H775" s="2" t="str">
        <f t="shared" si="57"/>
        <v>高安超え</v>
      </c>
      <c r="I775">
        <v>1</v>
      </c>
      <c r="J775">
        <f t="shared" si="59"/>
        <v>-3.5</v>
      </c>
      <c r="K775" t="str">
        <f t="shared" ref="K775:K838" si="60">IF(AND(D775&lt;=D776,E775&lt;E776),"高安割れ",IF(AND(D775&gt;D776,E775&gt;E776),"高安超え",""))</f>
        <v>高安超え</v>
      </c>
      <c r="L775">
        <f t="shared" si="58"/>
        <v>-3.5</v>
      </c>
      <c r="M775" s="1">
        <f t="shared" ref="M775:M838" si="61">+B775</f>
        <v>42025</v>
      </c>
      <c r="N775">
        <f>SUM(J775:$J$1480)</f>
        <v>3738.5</v>
      </c>
      <c r="O775">
        <f>SUM(L775:$L$1480)</f>
        <v>3724.5</v>
      </c>
    </row>
    <row r="776" spans="2:15" x14ac:dyDescent="0.2">
      <c r="B776" s="1">
        <v>42024</v>
      </c>
      <c r="C776">
        <v>2507</v>
      </c>
      <c r="D776">
        <v>2589</v>
      </c>
      <c r="E776">
        <v>2495</v>
      </c>
      <c r="F776">
        <v>2587.5</v>
      </c>
      <c r="G776">
        <v>5564200</v>
      </c>
      <c r="H776" s="2" t="str">
        <f t="shared" ref="H776:H839" si="62">IF(AND(D776&lt;D777,E776&lt;E777),"高安割れ",IF(AND(D776&gt;D777,E776&gt;E777),"高安超え",""))</f>
        <v>高安超え</v>
      </c>
      <c r="I776">
        <v>1</v>
      </c>
      <c r="J776">
        <f t="shared" si="59"/>
        <v>10.5</v>
      </c>
      <c r="K776" t="str">
        <f t="shared" si="60"/>
        <v>高安超え</v>
      </c>
      <c r="L776">
        <f t="shared" ref="L776:L839" si="63">IF(K776="高安割れ",(F776-F775)*I776,(F775-F776)*I776)</f>
        <v>10.5</v>
      </c>
      <c r="M776" s="1">
        <f t="shared" si="61"/>
        <v>42024</v>
      </c>
      <c r="N776">
        <f>SUM(J776:$J$1480)</f>
        <v>3742</v>
      </c>
      <c r="O776">
        <f>SUM(L776:$L$1480)</f>
        <v>3728</v>
      </c>
    </row>
    <row r="777" spans="2:15" x14ac:dyDescent="0.2">
      <c r="B777" s="1">
        <v>42023</v>
      </c>
      <c r="C777">
        <v>2503</v>
      </c>
      <c r="D777">
        <v>2519</v>
      </c>
      <c r="E777">
        <v>2479</v>
      </c>
      <c r="F777">
        <v>2499.5</v>
      </c>
      <c r="G777">
        <v>4139200</v>
      </c>
      <c r="H777" s="2" t="str">
        <f t="shared" si="62"/>
        <v>高安超え</v>
      </c>
      <c r="I777">
        <v>1</v>
      </c>
      <c r="J777">
        <f t="shared" ref="J777:J840" si="64">IF(H777="高安割れ",(F777-F776)*I777,(F776-F777)*I777)</f>
        <v>88</v>
      </c>
      <c r="K777" t="str">
        <f t="shared" si="60"/>
        <v>高安超え</v>
      </c>
      <c r="L777">
        <f t="shared" si="63"/>
        <v>88</v>
      </c>
      <c r="M777" s="1">
        <f t="shared" si="61"/>
        <v>42023</v>
      </c>
      <c r="N777">
        <f>SUM(J777:$J$1480)</f>
        <v>3731.5</v>
      </c>
      <c r="O777">
        <f>SUM(L777:$L$1480)</f>
        <v>3717.5</v>
      </c>
    </row>
    <row r="778" spans="2:15" x14ac:dyDescent="0.2">
      <c r="B778" s="1">
        <v>42020</v>
      </c>
      <c r="C778">
        <v>2455.5</v>
      </c>
      <c r="D778">
        <v>2466</v>
      </c>
      <c r="E778">
        <v>2423</v>
      </c>
      <c r="F778">
        <v>2466</v>
      </c>
      <c r="G778">
        <v>5355900</v>
      </c>
      <c r="H778" s="2" t="str">
        <f t="shared" si="62"/>
        <v>高安割れ</v>
      </c>
      <c r="I778">
        <v>1</v>
      </c>
      <c r="J778">
        <f t="shared" si="64"/>
        <v>-33.5</v>
      </c>
      <c r="K778" t="str">
        <f t="shared" si="60"/>
        <v>高安割れ</v>
      </c>
      <c r="L778">
        <f t="shared" si="63"/>
        <v>-33.5</v>
      </c>
      <c r="M778" s="1">
        <f t="shared" si="61"/>
        <v>42020</v>
      </c>
      <c r="N778">
        <f>SUM(J778:$J$1480)</f>
        <v>3643.5</v>
      </c>
      <c r="O778">
        <f>SUM(L778:$L$1480)</f>
        <v>3629.5</v>
      </c>
    </row>
    <row r="779" spans="2:15" x14ac:dyDescent="0.2">
      <c r="B779" s="1">
        <v>42019</v>
      </c>
      <c r="C779">
        <v>2475</v>
      </c>
      <c r="D779">
        <v>2489.5</v>
      </c>
      <c r="E779">
        <v>2440</v>
      </c>
      <c r="F779">
        <v>2487</v>
      </c>
      <c r="G779">
        <v>7243200</v>
      </c>
      <c r="H779" s="2" t="str">
        <f t="shared" si="62"/>
        <v>高安割れ</v>
      </c>
      <c r="I779">
        <v>1</v>
      </c>
      <c r="J779">
        <f t="shared" si="64"/>
        <v>21</v>
      </c>
      <c r="K779" t="str">
        <f t="shared" si="60"/>
        <v>高安割れ</v>
      </c>
      <c r="L779">
        <f t="shared" si="63"/>
        <v>21</v>
      </c>
      <c r="M779" s="1">
        <f t="shared" si="61"/>
        <v>42019</v>
      </c>
      <c r="N779">
        <f>SUM(J779:$J$1480)</f>
        <v>3677</v>
      </c>
      <c r="O779">
        <f>SUM(L779:$L$1480)</f>
        <v>3663</v>
      </c>
    </row>
    <row r="780" spans="2:15" x14ac:dyDescent="0.2">
      <c r="B780" s="1">
        <v>42018</v>
      </c>
      <c r="C780">
        <v>2500</v>
      </c>
      <c r="D780">
        <v>2516</v>
      </c>
      <c r="E780">
        <v>2466.5</v>
      </c>
      <c r="F780">
        <v>2469.5</v>
      </c>
      <c r="G780">
        <v>5783700</v>
      </c>
      <c r="H780" s="2" t="str">
        <f t="shared" si="62"/>
        <v>高安割れ</v>
      </c>
      <c r="I780">
        <v>1</v>
      </c>
      <c r="J780">
        <f t="shared" si="64"/>
        <v>-17.5</v>
      </c>
      <c r="K780" t="str">
        <f t="shared" si="60"/>
        <v>高安割れ</v>
      </c>
      <c r="L780">
        <f t="shared" si="63"/>
        <v>-17.5</v>
      </c>
      <c r="M780" s="1">
        <f t="shared" si="61"/>
        <v>42018</v>
      </c>
      <c r="N780">
        <f>SUM(J780:$J$1480)</f>
        <v>3656</v>
      </c>
      <c r="O780">
        <f>SUM(L780:$L$1480)</f>
        <v>3642</v>
      </c>
    </row>
    <row r="781" spans="2:15" x14ac:dyDescent="0.2">
      <c r="B781" s="1">
        <v>42017</v>
      </c>
      <c r="C781">
        <v>2540</v>
      </c>
      <c r="D781">
        <v>2540</v>
      </c>
      <c r="E781">
        <v>2493.5</v>
      </c>
      <c r="F781">
        <v>2515</v>
      </c>
      <c r="G781">
        <v>5003000</v>
      </c>
      <c r="H781" s="2" t="str">
        <f t="shared" si="62"/>
        <v>高安割れ</v>
      </c>
      <c r="I781">
        <v>1</v>
      </c>
      <c r="J781">
        <f t="shared" si="64"/>
        <v>45.5</v>
      </c>
      <c r="K781" t="str">
        <f t="shared" si="60"/>
        <v>高安割れ</v>
      </c>
      <c r="L781">
        <f t="shared" si="63"/>
        <v>45.5</v>
      </c>
      <c r="M781" s="1">
        <f t="shared" si="61"/>
        <v>42017</v>
      </c>
      <c r="N781">
        <f>SUM(J781:$J$1480)</f>
        <v>3673.5</v>
      </c>
      <c r="O781">
        <f>SUM(L781:$L$1480)</f>
        <v>3659.5</v>
      </c>
    </row>
    <row r="782" spans="2:15" x14ac:dyDescent="0.2">
      <c r="B782" s="1">
        <v>42013</v>
      </c>
      <c r="C782">
        <v>2563.5</v>
      </c>
      <c r="D782">
        <v>2582</v>
      </c>
      <c r="E782">
        <v>2554</v>
      </c>
      <c r="F782">
        <v>2561.5</v>
      </c>
      <c r="G782">
        <v>5147700</v>
      </c>
      <c r="H782" s="2" t="str">
        <f t="shared" si="62"/>
        <v>高安超え</v>
      </c>
      <c r="I782">
        <v>1</v>
      </c>
      <c r="J782">
        <f t="shared" si="64"/>
        <v>-46.5</v>
      </c>
      <c r="K782" t="str">
        <f t="shared" si="60"/>
        <v>高安超え</v>
      </c>
      <c r="L782">
        <f t="shared" si="63"/>
        <v>-46.5</v>
      </c>
      <c r="M782" s="1">
        <f t="shared" si="61"/>
        <v>42013</v>
      </c>
      <c r="N782">
        <f>SUM(J782:$J$1480)</f>
        <v>3628</v>
      </c>
      <c r="O782">
        <f>SUM(L782:$L$1480)</f>
        <v>3614</v>
      </c>
    </row>
    <row r="783" spans="2:15" x14ac:dyDescent="0.2">
      <c r="B783" s="1">
        <v>42012</v>
      </c>
      <c r="C783">
        <v>2570</v>
      </c>
      <c r="D783">
        <v>2572</v>
      </c>
      <c r="E783">
        <v>2550</v>
      </c>
      <c r="F783">
        <v>2554.5</v>
      </c>
      <c r="G783">
        <v>5119000</v>
      </c>
      <c r="H783" s="2" t="str">
        <f t="shared" si="62"/>
        <v>高安超え</v>
      </c>
      <c r="I783">
        <v>1</v>
      </c>
      <c r="J783">
        <f t="shared" si="64"/>
        <v>7</v>
      </c>
      <c r="K783" t="str">
        <f t="shared" si="60"/>
        <v>高安超え</v>
      </c>
      <c r="L783">
        <f t="shared" si="63"/>
        <v>7</v>
      </c>
      <c r="M783" s="1">
        <f t="shared" si="61"/>
        <v>42012</v>
      </c>
      <c r="N783">
        <f>SUM(J783:$J$1480)</f>
        <v>3674.5</v>
      </c>
      <c r="O783">
        <f>SUM(L783:$L$1480)</f>
        <v>3660.5</v>
      </c>
    </row>
    <row r="784" spans="2:15" x14ac:dyDescent="0.2">
      <c r="B784" s="1">
        <v>42011</v>
      </c>
      <c r="C784">
        <v>2538</v>
      </c>
      <c r="D784">
        <v>2561.5</v>
      </c>
      <c r="E784">
        <v>2532</v>
      </c>
      <c r="F784">
        <v>2550</v>
      </c>
      <c r="G784">
        <v>5884300</v>
      </c>
      <c r="H784" s="2" t="str">
        <f t="shared" si="62"/>
        <v>高安割れ</v>
      </c>
      <c r="I784">
        <v>1</v>
      </c>
      <c r="J784">
        <f t="shared" si="64"/>
        <v>-4.5</v>
      </c>
      <c r="K784" t="str">
        <f t="shared" si="60"/>
        <v>高安割れ</v>
      </c>
      <c r="L784">
        <f t="shared" si="63"/>
        <v>-4.5</v>
      </c>
      <c r="M784" s="1">
        <f t="shared" si="61"/>
        <v>42011</v>
      </c>
      <c r="N784">
        <f>SUM(J784:$J$1480)</f>
        <v>3667.5</v>
      </c>
      <c r="O784">
        <f>SUM(L784:$L$1480)</f>
        <v>3653.5</v>
      </c>
    </row>
    <row r="785" spans="2:15" x14ac:dyDescent="0.2">
      <c r="B785" s="1">
        <v>42010</v>
      </c>
      <c r="C785">
        <v>2602</v>
      </c>
      <c r="D785">
        <v>2610</v>
      </c>
      <c r="E785">
        <v>2559.5</v>
      </c>
      <c r="F785">
        <v>2560</v>
      </c>
      <c r="G785">
        <v>6520100</v>
      </c>
      <c r="H785" s="2" t="str">
        <f t="shared" si="62"/>
        <v>高安割れ</v>
      </c>
      <c r="I785">
        <v>1</v>
      </c>
      <c r="J785">
        <f t="shared" si="64"/>
        <v>10</v>
      </c>
      <c r="K785" t="str">
        <f t="shared" si="60"/>
        <v>高安割れ</v>
      </c>
      <c r="L785">
        <f t="shared" si="63"/>
        <v>10</v>
      </c>
      <c r="M785" s="1">
        <f t="shared" si="61"/>
        <v>42010</v>
      </c>
      <c r="N785">
        <f>SUM(J785:$J$1480)</f>
        <v>3672</v>
      </c>
      <c r="O785">
        <f>SUM(L785:$L$1480)</f>
        <v>3658</v>
      </c>
    </row>
    <row r="786" spans="2:15" x14ac:dyDescent="0.2">
      <c r="B786" s="1">
        <v>42009</v>
      </c>
      <c r="C786">
        <v>2669</v>
      </c>
      <c r="D786">
        <v>2686</v>
      </c>
      <c r="E786">
        <v>2651.5</v>
      </c>
      <c r="F786">
        <v>2663</v>
      </c>
      <c r="G786">
        <v>3557500</v>
      </c>
      <c r="H786" s="2" t="str">
        <f t="shared" si="62"/>
        <v>高安割れ</v>
      </c>
      <c r="I786">
        <v>1</v>
      </c>
      <c r="J786">
        <f t="shared" si="64"/>
        <v>103</v>
      </c>
      <c r="K786" t="str">
        <f t="shared" si="60"/>
        <v>高安割れ</v>
      </c>
      <c r="L786">
        <f t="shared" si="63"/>
        <v>103</v>
      </c>
      <c r="M786" s="1">
        <f t="shared" si="61"/>
        <v>42009</v>
      </c>
      <c r="N786">
        <f>SUM(J786:$J$1480)</f>
        <v>3662</v>
      </c>
      <c r="O786">
        <f>SUM(L786:$L$1480)</f>
        <v>3648</v>
      </c>
    </row>
    <row r="787" spans="2:15" x14ac:dyDescent="0.2">
      <c r="B787" s="1">
        <v>42003</v>
      </c>
      <c r="C787">
        <v>2716</v>
      </c>
      <c r="D787">
        <v>2721.5</v>
      </c>
      <c r="E787">
        <v>2682.5</v>
      </c>
      <c r="F787">
        <v>2684</v>
      </c>
      <c r="G787">
        <v>2749400</v>
      </c>
      <c r="H787" s="2" t="str">
        <f t="shared" si="62"/>
        <v>高安割れ</v>
      </c>
      <c r="I787">
        <v>1</v>
      </c>
      <c r="J787">
        <f t="shared" si="64"/>
        <v>21</v>
      </c>
      <c r="K787" t="str">
        <f t="shared" si="60"/>
        <v>高安割れ</v>
      </c>
      <c r="L787">
        <f t="shared" si="63"/>
        <v>21</v>
      </c>
      <c r="M787" s="1">
        <f t="shared" si="61"/>
        <v>42003</v>
      </c>
      <c r="N787">
        <f>SUM(J787:$J$1480)</f>
        <v>3559</v>
      </c>
      <c r="O787">
        <f>SUM(L787:$L$1480)</f>
        <v>3545</v>
      </c>
    </row>
    <row r="788" spans="2:15" x14ac:dyDescent="0.2">
      <c r="B788" s="1">
        <v>42002</v>
      </c>
      <c r="C788">
        <v>2759.5</v>
      </c>
      <c r="D788">
        <v>2767</v>
      </c>
      <c r="E788">
        <v>2700</v>
      </c>
      <c r="F788">
        <v>2716.5</v>
      </c>
      <c r="G788">
        <v>3300500</v>
      </c>
      <c r="H788" s="2" t="str">
        <f t="shared" si="62"/>
        <v/>
      </c>
      <c r="I788">
        <v>1</v>
      </c>
      <c r="J788">
        <f t="shared" si="64"/>
        <v>-32.5</v>
      </c>
      <c r="K788" t="str">
        <f t="shared" si="60"/>
        <v/>
      </c>
      <c r="L788">
        <f t="shared" si="63"/>
        <v>-32.5</v>
      </c>
      <c r="M788" s="1">
        <f t="shared" si="61"/>
        <v>42002</v>
      </c>
      <c r="N788">
        <f>SUM(J788:$J$1480)</f>
        <v>3538</v>
      </c>
      <c r="O788">
        <f>SUM(L788:$L$1480)</f>
        <v>3524</v>
      </c>
    </row>
    <row r="789" spans="2:15" x14ac:dyDescent="0.2">
      <c r="B789" s="1">
        <v>41999</v>
      </c>
      <c r="C789">
        <v>2741</v>
      </c>
      <c r="D789">
        <v>2755</v>
      </c>
      <c r="E789">
        <v>2726</v>
      </c>
      <c r="F789">
        <v>2733.5</v>
      </c>
      <c r="G789">
        <v>2319200</v>
      </c>
      <c r="H789" s="2" t="str">
        <f t="shared" si="62"/>
        <v/>
      </c>
      <c r="I789">
        <v>1</v>
      </c>
      <c r="J789">
        <f t="shared" si="64"/>
        <v>-17</v>
      </c>
      <c r="K789" t="str">
        <f t="shared" si="60"/>
        <v/>
      </c>
      <c r="L789">
        <f t="shared" si="63"/>
        <v>-17</v>
      </c>
      <c r="M789" s="1">
        <f t="shared" si="61"/>
        <v>41999</v>
      </c>
      <c r="N789">
        <f>SUM(J789:$J$1480)</f>
        <v>3570.5</v>
      </c>
      <c r="O789">
        <f>SUM(L789:$L$1480)</f>
        <v>3556.5</v>
      </c>
    </row>
    <row r="790" spans="2:15" x14ac:dyDescent="0.2">
      <c r="B790" s="1">
        <v>41998</v>
      </c>
      <c r="C790">
        <v>2728</v>
      </c>
      <c r="D790">
        <v>2764.5</v>
      </c>
      <c r="E790">
        <v>2721</v>
      </c>
      <c r="F790">
        <v>2743</v>
      </c>
      <c r="G790">
        <v>1868600</v>
      </c>
      <c r="H790" s="2" t="str">
        <f t="shared" si="62"/>
        <v>高安割れ</v>
      </c>
      <c r="I790">
        <v>1</v>
      </c>
      <c r="J790">
        <f t="shared" si="64"/>
        <v>9.5</v>
      </c>
      <c r="K790" t="str">
        <f t="shared" si="60"/>
        <v>高安割れ</v>
      </c>
      <c r="L790">
        <f t="shared" si="63"/>
        <v>9.5</v>
      </c>
      <c r="M790" s="1">
        <f t="shared" si="61"/>
        <v>41998</v>
      </c>
      <c r="N790">
        <f>SUM(J790:$J$1480)</f>
        <v>3587.5</v>
      </c>
      <c r="O790">
        <f>SUM(L790:$L$1480)</f>
        <v>3573.5</v>
      </c>
    </row>
    <row r="791" spans="2:15" x14ac:dyDescent="0.2">
      <c r="B791" s="1">
        <v>41997</v>
      </c>
      <c r="C791">
        <v>2786</v>
      </c>
      <c r="D791">
        <v>2789</v>
      </c>
      <c r="E791">
        <v>2744</v>
      </c>
      <c r="F791">
        <v>2744</v>
      </c>
      <c r="G791">
        <v>3918300</v>
      </c>
      <c r="H791" s="2" t="str">
        <f t="shared" si="62"/>
        <v>高安割れ</v>
      </c>
      <c r="I791">
        <v>1</v>
      </c>
      <c r="J791">
        <f t="shared" si="64"/>
        <v>1</v>
      </c>
      <c r="K791" t="str">
        <f t="shared" si="60"/>
        <v>高安割れ</v>
      </c>
      <c r="L791">
        <f t="shared" si="63"/>
        <v>1</v>
      </c>
      <c r="M791" s="1">
        <f t="shared" si="61"/>
        <v>41997</v>
      </c>
      <c r="N791">
        <f>SUM(J791:$J$1480)</f>
        <v>3578</v>
      </c>
      <c r="O791">
        <f>SUM(L791:$L$1480)</f>
        <v>3564</v>
      </c>
    </row>
    <row r="792" spans="2:15" x14ac:dyDescent="0.2">
      <c r="B792" s="1">
        <v>41995</v>
      </c>
      <c r="C792">
        <v>2790.5</v>
      </c>
      <c r="D792">
        <v>2793.5</v>
      </c>
      <c r="E792">
        <v>2750.5</v>
      </c>
      <c r="F792">
        <v>2758.5</v>
      </c>
      <c r="G792">
        <v>3257500</v>
      </c>
      <c r="H792" s="2" t="str">
        <f t="shared" si="62"/>
        <v>高安超え</v>
      </c>
      <c r="I792">
        <v>1</v>
      </c>
      <c r="J792">
        <f t="shared" si="64"/>
        <v>-14.5</v>
      </c>
      <c r="K792" t="str">
        <f t="shared" si="60"/>
        <v>高安超え</v>
      </c>
      <c r="L792">
        <f t="shared" si="63"/>
        <v>-14.5</v>
      </c>
      <c r="M792" s="1">
        <f t="shared" si="61"/>
        <v>41995</v>
      </c>
      <c r="N792">
        <f>SUM(J792:$J$1480)</f>
        <v>3577</v>
      </c>
      <c r="O792">
        <f>SUM(L792:$L$1480)</f>
        <v>3563</v>
      </c>
    </row>
    <row r="793" spans="2:15" x14ac:dyDescent="0.2">
      <c r="B793" s="1">
        <v>41992</v>
      </c>
      <c r="C793">
        <v>2750</v>
      </c>
      <c r="D793">
        <v>2775.5</v>
      </c>
      <c r="E793">
        <v>2735.5</v>
      </c>
      <c r="F793">
        <v>2765</v>
      </c>
      <c r="G793">
        <v>4508300</v>
      </c>
      <c r="H793" s="2" t="str">
        <f t="shared" si="62"/>
        <v>高安超え</v>
      </c>
      <c r="I793">
        <v>1</v>
      </c>
      <c r="J793">
        <f t="shared" si="64"/>
        <v>-6.5</v>
      </c>
      <c r="K793" t="str">
        <f t="shared" si="60"/>
        <v>高安超え</v>
      </c>
      <c r="L793">
        <f t="shared" si="63"/>
        <v>-6.5</v>
      </c>
      <c r="M793" s="1">
        <f t="shared" si="61"/>
        <v>41992</v>
      </c>
      <c r="N793">
        <f>SUM(J793:$J$1480)</f>
        <v>3591.5</v>
      </c>
      <c r="O793">
        <f>SUM(L793:$L$1480)</f>
        <v>3577.5</v>
      </c>
    </row>
    <row r="794" spans="2:15" x14ac:dyDescent="0.2">
      <c r="B794" s="1">
        <v>41991</v>
      </c>
      <c r="C794">
        <v>2722</v>
      </c>
      <c r="D794">
        <v>2732.5</v>
      </c>
      <c r="E794">
        <v>2673.5</v>
      </c>
      <c r="F794">
        <v>2678</v>
      </c>
      <c r="G794">
        <v>5522300</v>
      </c>
      <c r="H794" s="2" t="str">
        <f t="shared" si="62"/>
        <v>高安超え</v>
      </c>
      <c r="I794">
        <v>1</v>
      </c>
      <c r="J794">
        <f t="shared" si="64"/>
        <v>87</v>
      </c>
      <c r="K794" t="str">
        <f t="shared" si="60"/>
        <v>高安超え</v>
      </c>
      <c r="L794">
        <f t="shared" si="63"/>
        <v>87</v>
      </c>
      <c r="M794" s="1">
        <f t="shared" si="61"/>
        <v>41991</v>
      </c>
      <c r="N794">
        <f>SUM(J794:$J$1480)</f>
        <v>3598</v>
      </c>
      <c r="O794">
        <f>SUM(L794:$L$1480)</f>
        <v>3584</v>
      </c>
    </row>
    <row r="795" spans="2:15" x14ac:dyDescent="0.2">
      <c r="B795" s="1">
        <v>41990</v>
      </c>
      <c r="C795">
        <v>2628</v>
      </c>
      <c r="D795">
        <v>2698.5</v>
      </c>
      <c r="E795">
        <v>2621</v>
      </c>
      <c r="F795">
        <v>2645.5</v>
      </c>
      <c r="G795">
        <v>4701900</v>
      </c>
      <c r="H795" s="2" t="str">
        <f t="shared" si="62"/>
        <v/>
      </c>
      <c r="I795">
        <v>1</v>
      </c>
      <c r="J795">
        <f t="shared" si="64"/>
        <v>32.5</v>
      </c>
      <c r="K795" t="str">
        <f t="shared" si="60"/>
        <v/>
      </c>
      <c r="L795">
        <f t="shared" si="63"/>
        <v>32.5</v>
      </c>
      <c r="M795" s="1">
        <f t="shared" si="61"/>
        <v>41990</v>
      </c>
      <c r="N795">
        <f>SUM(J795:$J$1480)</f>
        <v>3511</v>
      </c>
      <c r="O795">
        <f>SUM(L795:$L$1480)</f>
        <v>3497</v>
      </c>
    </row>
    <row r="796" spans="2:15" x14ac:dyDescent="0.2">
      <c r="B796" s="1">
        <v>41989</v>
      </c>
      <c r="C796">
        <v>2640</v>
      </c>
      <c r="D796">
        <v>2673</v>
      </c>
      <c r="E796">
        <v>2630.5</v>
      </c>
      <c r="F796">
        <v>2639.5</v>
      </c>
      <c r="G796">
        <v>3918300</v>
      </c>
      <c r="H796" s="2" t="str">
        <f t="shared" si="62"/>
        <v>高安割れ</v>
      </c>
      <c r="I796">
        <v>1</v>
      </c>
      <c r="J796">
        <f t="shared" si="64"/>
        <v>-6</v>
      </c>
      <c r="K796" t="str">
        <f t="shared" si="60"/>
        <v>高安割れ</v>
      </c>
      <c r="L796">
        <f t="shared" si="63"/>
        <v>-6</v>
      </c>
      <c r="M796" s="1">
        <f t="shared" si="61"/>
        <v>41989</v>
      </c>
      <c r="N796">
        <f>SUM(J796:$J$1480)</f>
        <v>3478.5</v>
      </c>
      <c r="O796">
        <f>SUM(L796:$L$1480)</f>
        <v>3464.5</v>
      </c>
    </row>
    <row r="797" spans="2:15" x14ac:dyDescent="0.2">
      <c r="B797" s="1">
        <v>41988</v>
      </c>
      <c r="C797">
        <v>2750</v>
      </c>
      <c r="D797">
        <v>2750.5</v>
      </c>
      <c r="E797">
        <v>2680</v>
      </c>
      <c r="F797">
        <v>2685.5</v>
      </c>
      <c r="G797">
        <v>4366500</v>
      </c>
      <c r="H797" s="2" t="str">
        <f t="shared" si="62"/>
        <v>高安割れ</v>
      </c>
      <c r="I797">
        <v>1</v>
      </c>
      <c r="J797">
        <f t="shared" si="64"/>
        <v>46</v>
      </c>
      <c r="K797" t="str">
        <f t="shared" si="60"/>
        <v>高安割れ</v>
      </c>
      <c r="L797">
        <f t="shared" si="63"/>
        <v>46</v>
      </c>
      <c r="M797" s="1">
        <f t="shared" si="61"/>
        <v>41988</v>
      </c>
      <c r="N797">
        <f>SUM(J797:$J$1480)</f>
        <v>3484.5</v>
      </c>
      <c r="O797">
        <f>SUM(L797:$L$1480)</f>
        <v>3470.5</v>
      </c>
    </row>
    <row r="798" spans="2:15" x14ac:dyDescent="0.2">
      <c r="B798" s="1">
        <v>41985</v>
      </c>
      <c r="C798">
        <v>2745.5</v>
      </c>
      <c r="D798">
        <v>2802</v>
      </c>
      <c r="E798">
        <v>2745.5</v>
      </c>
      <c r="F798">
        <v>2770.5</v>
      </c>
      <c r="G798">
        <v>6497400</v>
      </c>
      <c r="H798" s="2" t="str">
        <f t="shared" si="62"/>
        <v>高安超え</v>
      </c>
      <c r="I798">
        <v>1</v>
      </c>
      <c r="J798">
        <f t="shared" si="64"/>
        <v>-85</v>
      </c>
      <c r="K798" t="str">
        <f t="shared" si="60"/>
        <v>高安超え</v>
      </c>
      <c r="L798">
        <f t="shared" si="63"/>
        <v>-85</v>
      </c>
      <c r="M798" s="1">
        <f t="shared" si="61"/>
        <v>41985</v>
      </c>
      <c r="N798">
        <f>SUM(J798:$J$1480)</f>
        <v>3438.5</v>
      </c>
      <c r="O798">
        <f>SUM(L798:$L$1480)</f>
        <v>3424.5</v>
      </c>
    </row>
    <row r="799" spans="2:15" x14ac:dyDescent="0.2">
      <c r="B799" s="1">
        <v>41984</v>
      </c>
      <c r="C799">
        <v>2680</v>
      </c>
      <c r="D799">
        <v>2758.5</v>
      </c>
      <c r="E799">
        <v>2675</v>
      </c>
      <c r="F799">
        <v>2751.5</v>
      </c>
      <c r="G799">
        <v>3847200</v>
      </c>
      <c r="H799" s="2" t="str">
        <f t="shared" si="62"/>
        <v>高安割れ</v>
      </c>
      <c r="I799">
        <v>1</v>
      </c>
      <c r="J799">
        <f t="shared" si="64"/>
        <v>-19</v>
      </c>
      <c r="K799" t="str">
        <f t="shared" si="60"/>
        <v>高安割れ</v>
      </c>
      <c r="L799">
        <f t="shared" si="63"/>
        <v>-19</v>
      </c>
      <c r="M799" s="1">
        <f t="shared" si="61"/>
        <v>41984</v>
      </c>
      <c r="N799">
        <f>SUM(J799:$J$1480)</f>
        <v>3523.5</v>
      </c>
      <c r="O799">
        <f>SUM(L799:$L$1480)</f>
        <v>3509.5</v>
      </c>
    </row>
    <row r="800" spans="2:15" x14ac:dyDescent="0.2">
      <c r="B800" s="1">
        <v>41983</v>
      </c>
      <c r="C800">
        <v>2780</v>
      </c>
      <c r="D800">
        <v>2784.5</v>
      </c>
      <c r="E800">
        <v>2712.5</v>
      </c>
      <c r="F800">
        <v>2750</v>
      </c>
      <c r="G800">
        <v>7216500</v>
      </c>
      <c r="H800" s="2" t="str">
        <f t="shared" si="62"/>
        <v>高安割れ</v>
      </c>
      <c r="I800">
        <v>1</v>
      </c>
      <c r="J800">
        <f t="shared" si="64"/>
        <v>-1.5</v>
      </c>
      <c r="K800" t="str">
        <f t="shared" si="60"/>
        <v>高安割れ</v>
      </c>
      <c r="L800">
        <f t="shared" si="63"/>
        <v>-1.5</v>
      </c>
      <c r="M800" s="1">
        <f t="shared" si="61"/>
        <v>41983</v>
      </c>
      <c r="N800">
        <f>SUM(J800:$J$1480)</f>
        <v>3542.5</v>
      </c>
      <c r="O800">
        <f>SUM(L800:$L$1480)</f>
        <v>3528.5</v>
      </c>
    </row>
    <row r="801" spans="2:15" x14ac:dyDescent="0.2">
      <c r="B801" s="1">
        <v>41982</v>
      </c>
      <c r="C801">
        <v>2858</v>
      </c>
      <c r="D801">
        <v>2879</v>
      </c>
      <c r="E801">
        <v>2846</v>
      </c>
      <c r="F801">
        <v>2847.5</v>
      </c>
      <c r="G801">
        <v>5250800</v>
      </c>
      <c r="H801" s="2" t="str">
        <f t="shared" si="62"/>
        <v>高安割れ</v>
      </c>
      <c r="I801">
        <v>1</v>
      </c>
      <c r="J801">
        <f t="shared" si="64"/>
        <v>97.5</v>
      </c>
      <c r="K801" t="str">
        <f t="shared" si="60"/>
        <v>高安割れ</v>
      </c>
      <c r="L801">
        <f t="shared" si="63"/>
        <v>97.5</v>
      </c>
      <c r="M801" s="1">
        <f t="shared" si="61"/>
        <v>41982</v>
      </c>
      <c r="N801">
        <f>SUM(J801:$J$1480)</f>
        <v>3544</v>
      </c>
      <c r="O801">
        <f>SUM(L801:$L$1480)</f>
        <v>3530</v>
      </c>
    </row>
    <row r="802" spans="2:15" x14ac:dyDescent="0.2">
      <c r="B802" s="1">
        <v>41981</v>
      </c>
      <c r="C802">
        <v>2961</v>
      </c>
      <c r="D802">
        <v>2963</v>
      </c>
      <c r="E802">
        <v>2905.5</v>
      </c>
      <c r="F802">
        <v>2928.5</v>
      </c>
      <c r="G802">
        <v>4032100</v>
      </c>
      <c r="H802" s="2" t="str">
        <f t="shared" si="62"/>
        <v>高安超え</v>
      </c>
      <c r="I802">
        <v>1</v>
      </c>
      <c r="J802">
        <f t="shared" si="64"/>
        <v>-81</v>
      </c>
      <c r="K802" t="str">
        <f t="shared" si="60"/>
        <v>高安超え</v>
      </c>
      <c r="L802">
        <f t="shared" si="63"/>
        <v>-81</v>
      </c>
      <c r="M802" s="1">
        <f t="shared" si="61"/>
        <v>41981</v>
      </c>
      <c r="N802">
        <f>SUM(J802:$J$1480)</f>
        <v>3446.5</v>
      </c>
      <c r="O802">
        <f>SUM(L802:$L$1480)</f>
        <v>3432.5</v>
      </c>
    </row>
    <row r="803" spans="2:15" x14ac:dyDescent="0.2">
      <c r="B803" s="1">
        <v>41978</v>
      </c>
      <c r="C803">
        <v>2882</v>
      </c>
      <c r="D803">
        <v>2948.5</v>
      </c>
      <c r="E803">
        <v>2871</v>
      </c>
      <c r="F803">
        <v>2946.5</v>
      </c>
      <c r="G803">
        <v>5421300</v>
      </c>
      <c r="H803" s="2" t="str">
        <f t="shared" si="62"/>
        <v>高安超え</v>
      </c>
      <c r="I803">
        <v>1</v>
      </c>
      <c r="J803">
        <f t="shared" si="64"/>
        <v>-18</v>
      </c>
      <c r="K803" t="str">
        <f t="shared" si="60"/>
        <v>高安超え</v>
      </c>
      <c r="L803">
        <f t="shared" si="63"/>
        <v>-18</v>
      </c>
      <c r="M803" s="1">
        <f t="shared" si="61"/>
        <v>41978</v>
      </c>
      <c r="N803">
        <f>SUM(J803:$J$1480)</f>
        <v>3527.5</v>
      </c>
      <c r="O803">
        <f>SUM(L803:$L$1480)</f>
        <v>3513.5</v>
      </c>
    </row>
    <row r="804" spans="2:15" x14ac:dyDescent="0.2">
      <c r="B804" s="1">
        <v>41977</v>
      </c>
      <c r="C804">
        <v>2840</v>
      </c>
      <c r="D804">
        <v>2866</v>
      </c>
      <c r="E804">
        <v>2839.5</v>
      </c>
      <c r="F804">
        <v>2862</v>
      </c>
      <c r="G804">
        <v>3632500</v>
      </c>
      <c r="H804" s="2" t="str">
        <f t="shared" si="62"/>
        <v>高安超え</v>
      </c>
      <c r="I804">
        <v>1</v>
      </c>
      <c r="J804">
        <f t="shared" si="64"/>
        <v>84.5</v>
      </c>
      <c r="K804" t="str">
        <f t="shared" si="60"/>
        <v>高安超え</v>
      </c>
      <c r="L804">
        <f t="shared" si="63"/>
        <v>84.5</v>
      </c>
      <c r="M804" s="1">
        <f t="shared" si="61"/>
        <v>41977</v>
      </c>
      <c r="N804">
        <f>SUM(J804:$J$1480)</f>
        <v>3545.5</v>
      </c>
      <c r="O804">
        <f>SUM(L804:$L$1480)</f>
        <v>3531.5</v>
      </c>
    </row>
    <row r="805" spans="2:15" x14ac:dyDescent="0.2">
      <c r="B805" s="1">
        <v>41976</v>
      </c>
      <c r="C805">
        <v>2830</v>
      </c>
      <c r="D805">
        <v>2839</v>
      </c>
      <c r="E805">
        <v>2811</v>
      </c>
      <c r="F805">
        <v>2814</v>
      </c>
      <c r="G805">
        <v>3894500</v>
      </c>
      <c r="H805" s="2" t="str">
        <f t="shared" si="62"/>
        <v>高安超え</v>
      </c>
      <c r="I805">
        <v>1</v>
      </c>
      <c r="J805">
        <f t="shared" si="64"/>
        <v>48</v>
      </c>
      <c r="K805" t="str">
        <f t="shared" si="60"/>
        <v>高安超え</v>
      </c>
      <c r="L805">
        <f t="shared" si="63"/>
        <v>48</v>
      </c>
      <c r="M805" s="1">
        <f t="shared" si="61"/>
        <v>41976</v>
      </c>
      <c r="N805">
        <f>SUM(J805:$J$1480)</f>
        <v>3461</v>
      </c>
      <c r="O805">
        <f>SUM(L805:$L$1480)</f>
        <v>3447</v>
      </c>
    </row>
    <row r="806" spans="2:15" x14ac:dyDescent="0.2">
      <c r="B806" s="1">
        <v>41975</v>
      </c>
      <c r="C806">
        <v>2780</v>
      </c>
      <c r="D806">
        <v>2804.5</v>
      </c>
      <c r="E806">
        <v>2772</v>
      </c>
      <c r="F806">
        <v>2795</v>
      </c>
      <c r="G806">
        <v>3337100</v>
      </c>
      <c r="H806" s="2" t="str">
        <f t="shared" si="62"/>
        <v>高安割れ</v>
      </c>
      <c r="I806">
        <v>1</v>
      </c>
      <c r="J806">
        <f t="shared" si="64"/>
        <v>-19</v>
      </c>
      <c r="K806" t="str">
        <f t="shared" si="60"/>
        <v>高安割れ</v>
      </c>
      <c r="L806">
        <f t="shared" si="63"/>
        <v>-19</v>
      </c>
      <c r="M806" s="1">
        <f t="shared" si="61"/>
        <v>41975</v>
      </c>
      <c r="N806">
        <f>SUM(J806:$J$1480)</f>
        <v>3413</v>
      </c>
      <c r="O806">
        <f>SUM(L806:$L$1480)</f>
        <v>3399</v>
      </c>
    </row>
    <row r="807" spans="2:15" x14ac:dyDescent="0.2">
      <c r="B807" s="1">
        <v>41974</v>
      </c>
      <c r="C807">
        <v>2800.5</v>
      </c>
      <c r="D807">
        <v>2820</v>
      </c>
      <c r="E807">
        <v>2782</v>
      </c>
      <c r="F807">
        <v>2789</v>
      </c>
      <c r="G807">
        <v>3836200</v>
      </c>
      <c r="H807" s="2" t="str">
        <f t="shared" si="62"/>
        <v>高安超え</v>
      </c>
      <c r="I807">
        <v>1</v>
      </c>
      <c r="J807">
        <f t="shared" si="64"/>
        <v>6</v>
      </c>
      <c r="K807" t="str">
        <f t="shared" si="60"/>
        <v>高安超え</v>
      </c>
      <c r="L807">
        <f t="shared" si="63"/>
        <v>6</v>
      </c>
      <c r="M807" s="1">
        <f t="shared" si="61"/>
        <v>41974</v>
      </c>
      <c r="N807">
        <f>SUM(J807:$J$1480)</f>
        <v>3432</v>
      </c>
      <c r="O807">
        <f>SUM(L807:$L$1480)</f>
        <v>3418</v>
      </c>
    </row>
    <row r="808" spans="2:15" x14ac:dyDescent="0.2">
      <c r="B808" s="1">
        <v>41971</v>
      </c>
      <c r="C808">
        <v>2784</v>
      </c>
      <c r="D808">
        <v>2816</v>
      </c>
      <c r="E808">
        <v>2780</v>
      </c>
      <c r="F808">
        <v>2811</v>
      </c>
      <c r="G808">
        <v>4270100</v>
      </c>
      <c r="H808" s="2" t="str">
        <f t="shared" si="62"/>
        <v/>
      </c>
      <c r="I808">
        <v>1</v>
      </c>
      <c r="J808">
        <f t="shared" si="64"/>
        <v>-22</v>
      </c>
      <c r="K808" t="str">
        <f t="shared" si="60"/>
        <v/>
      </c>
      <c r="L808">
        <f t="shared" si="63"/>
        <v>-22</v>
      </c>
      <c r="M808" s="1">
        <f t="shared" si="61"/>
        <v>41971</v>
      </c>
      <c r="N808">
        <f>SUM(J808:$J$1480)</f>
        <v>3426</v>
      </c>
      <c r="O808">
        <f>SUM(L808:$L$1480)</f>
        <v>3412</v>
      </c>
    </row>
    <row r="809" spans="2:15" x14ac:dyDescent="0.2">
      <c r="B809" s="1">
        <v>41970</v>
      </c>
      <c r="C809">
        <v>2771.5</v>
      </c>
      <c r="D809">
        <v>2817</v>
      </c>
      <c r="E809">
        <v>2771.5</v>
      </c>
      <c r="F809">
        <v>2784</v>
      </c>
      <c r="G809">
        <v>4736400</v>
      </c>
      <c r="H809" s="2" t="str">
        <f t="shared" si="62"/>
        <v/>
      </c>
      <c r="I809">
        <v>1</v>
      </c>
      <c r="J809">
        <f t="shared" si="64"/>
        <v>27</v>
      </c>
      <c r="K809" t="str">
        <f t="shared" si="60"/>
        <v/>
      </c>
      <c r="L809">
        <f t="shared" si="63"/>
        <v>27</v>
      </c>
      <c r="M809" s="1">
        <f t="shared" si="61"/>
        <v>41970</v>
      </c>
      <c r="N809">
        <f>SUM(J809:$J$1480)</f>
        <v>3448</v>
      </c>
      <c r="O809">
        <f>SUM(L809:$L$1480)</f>
        <v>3434</v>
      </c>
    </row>
    <row r="810" spans="2:15" x14ac:dyDescent="0.2">
      <c r="B810" s="1">
        <v>41969</v>
      </c>
      <c r="C810">
        <v>2774</v>
      </c>
      <c r="D810">
        <v>2796.5</v>
      </c>
      <c r="E810">
        <v>2773.5</v>
      </c>
      <c r="F810">
        <v>2787.5</v>
      </c>
      <c r="G810">
        <v>3347600</v>
      </c>
      <c r="H810" s="2" t="str">
        <f t="shared" si="62"/>
        <v/>
      </c>
      <c r="I810">
        <v>1</v>
      </c>
      <c r="J810">
        <f t="shared" si="64"/>
        <v>-3.5</v>
      </c>
      <c r="K810" t="str">
        <f t="shared" si="60"/>
        <v/>
      </c>
      <c r="L810">
        <f t="shared" si="63"/>
        <v>-3.5</v>
      </c>
      <c r="M810" s="1">
        <f t="shared" si="61"/>
        <v>41969</v>
      </c>
      <c r="N810">
        <f>SUM(J810:$J$1480)</f>
        <v>3421</v>
      </c>
      <c r="O810">
        <f>SUM(L810:$L$1480)</f>
        <v>3407</v>
      </c>
    </row>
    <row r="811" spans="2:15" x14ac:dyDescent="0.2">
      <c r="B811" s="1">
        <v>41968</v>
      </c>
      <c r="C811">
        <v>2746.5</v>
      </c>
      <c r="D811">
        <v>2801.5</v>
      </c>
      <c r="E811">
        <v>2728</v>
      </c>
      <c r="F811">
        <v>2800</v>
      </c>
      <c r="G811">
        <v>7567600</v>
      </c>
      <c r="H811" s="2" t="str">
        <f t="shared" si="62"/>
        <v>高安超え</v>
      </c>
      <c r="I811">
        <v>1</v>
      </c>
      <c r="J811">
        <f t="shared" si="64"/>
        <v>-12.5</v>
      </c>
      <c r="K811" t="str">
        <f t="shared" si="60"/>
        <v>高安超え</v>
      </c>
      <c r="L811">
        <f t="shared" si="63"/>
        <v>-12.5</v>
      </c>
      <c r="M811" s="1">
        <f t="shared" si="61"/>
        <v>41968</v>
      </c>
      <c r="N811">
        <f>SUM(J811:$J$1480)</f>
        <v>3424.5</v>
      </c>
      <c r="O811">
        <f>SUM(L811:$L$1480)</f>
        <v>3410.5</v>
      </c>
    </row>
    <row r="812" spans="2:15" x14ac:dyDescent="0.2">
      <c r="B812" s="1">
        <v>41964</v>
      </c>
      <c r="C812">
        <v>2699</v>
      </c>
      <c r="D812">
        <v>2705</v>
      </c>
      <c r="E812">
        <v>2661</v>
      </c>
      <c r="F812">
        <v>2703.5</v>
      </c>
      <c r="G812">
        <v>5199500</v>
      </c>
      <c r="H812" s="2" t="str">
        <f t="shared" si="62"/>
        <v>高安割れ</v>
      </c>
      <c r="I812">
        <v>1</v>
      </c>
      <c r="J812">
        <f t="shared" si="64"/>
        <v>-96.5</v>
      </c>
      <c r="K812" t="str">
        <f t="shared" si="60"/>
        <v>高安割れ</v>
      </c>
      <c r="L812">
        <f t="shared" si="63"/>
        <v>-96.5</v>
      </c>
      <c r="M812" s="1">
        <f t="shared" si="61"/>
        <v>41964</v>
      </c>
      <c r="N812">
        <f>SUM(J812:$J$1480)</f>
        <v>3437</v>
      </c>
      <c r="O812">
        <f>SUM(L812:$L$1480)</f>
        <v>3423</v>
      </c>
    </row>
    <row r="813" spans="2:15" x14ac:dyDescent="0.2">
      <c r="B813" s="1">
        <v>41963</v>
      </c>
      <c r="C813">
        <v>2736</v>
      </c>
      <c r="D813">
        <v>2752</v>
      </c>
      <c r="E813">
        <v>2704.5</v>
      </c>
      <c r="F813">
        <v>2711</v>
      </c>
      <c r="G813">
        <v>6060700</v>
      </c>
      <c r="H813" s="2" t="str">
        <f t="shared" si="62"/>
        <v>高安割れ</v>
      </c>
      <c r="I813">
        <v>1</v>
      </c>
      <c r="J813">
        <f t="shared" si="64"/>
        <v>7.5</v>
      </c>
      <c r="K813" t="str">
        <f t="shared" si="60"/>
        <v>高安割れ</v>
      </c>
      <c r="L813">
        <f t="shared" si="63"/>
        <v>7.5</v>
      </c>
      <c r="M813" s="1">
        <f t="shared" si="61"/>
        <v>41963</v>
      </c>
      <c r="N813">
        <f>SUM(J813:$J$1480)</f>
        <v>3533.5</v>
      </c>
      <c r="O813">
        <f>SUM(L813:$L$1480)</f>
        <v>3519.5</v>
      </c>
    </row>
    <row r="814" spans="2:15" x14ac:dyDescent="0.2">
      <c r="B814" s="1">
        <v>41962</v>
      </c>
      <c r="C814">
        <v>2722</v>
      </c>
      <c r="D814">
        <v>2774</v>
      </c>
      <c r="E814">
        <v>2717.5</v>
      </c>
      <c r="F814">
        <v>2748.5</v>
      </c>
      <c r="G814">
        <v>4773900</v>
      </c>
      <c r="H814" s="2" t="str">
        <f t="shared" si="62"/>
        <v/>
      </c>
      <c r="I814">
        <v>1</v>
      </c>
      <c r="J814">
        <f t="shared" si="64"/>
        <v>-37.5</v>
      </c>
      <c r="K814" t="str">
        <f t="shared" si="60"/>
        <v/>
      </c>
      <c r="L814">
        <f t="shared" si="63"/>
        <v>-37.5</v>
      </c>
      <c r="M814" s="1">
        <f t="shared" si="61"/>
        <v>41962</v>
      </c>
      <c r="N814">
        <f>SUM(J814:$J$1480)</f>
        <v>3526</v>
      </c>
      <c r="O814">
        <f>SUM(L814:$L$1480)</f>
        <v>3512</v>
      </c>
    </row>
    <row r="815" spans="2:15" x14ac:dyDescent="0.2">
      <c r="B815" s="1">
        <v>41961</v>
      </c>
      <c r="C815">
        <v>2745</v>
      </c>
      <c r="D815">
        <v>2766</v>
      </c>
      <c r="E815">
        <v>2735.5</v>
      </c>
      <c r="F815">
        <v>2765.5</v>
      </c>
      <c r="G815">
        <v>6007700</v>
      </c>
      <c r="H815" s="2" t="str">
        <f t="shared" si="62"/>
        <v>高安超え</v>
      </c>
      <c r="I815">
        <v>1</v>
      </c>
      <c r="J815">
        <f t="shared" si="64"/>
        <v>-17</v>
      </c>
      <c r="K815" t="str">
        <f t="shared" si="60"/>
        <v>高安超え</v>
      </c>
      <c r="L815">
        <f t="shared" si="63"/>
        <v>-17</v>
      </c>
      <c r="M815" s="1">
        <f t="shared" si="61"/>
        <v>41961</v>
      </c>
      <c r="N815">
        <f>SUM(J815:$J$1480)</f>
        <v>3563.5</v>
      </c>
      <c r="O815">
        <f>SUM(L815:$L$1480)</f>
        <v>3549.5</v>
      </c>
    </row>
    <row r="816" spans="2:15" x14ac:dyDescent="0.2">
      <c r="B816" s="1">
        <v>41960</v>
      </c>
      <c r="C816">
        <v>2750</v>
      </c>
      <c r="D816">
        <v>2753</v>
      </c>
      <c r="E816">
        <v>2685</v>
      </c>
      <c r="F816">
        <v>2690.5</v>
      </c>
      <c r="G816">
        <v>7595000</v>
      </c>
      <c r="H816" s="2" t="str">
        <f t="shared" si="62"/>
        <v>高安超え</v>
      </c>
      <c r="I816">
        <v>1</v>
      </c>
      <c r="J816">
        <f t="shared" si="64"/>
        <v>75</v>
      </c>
      <c r="K816" t="str">
        <f t="shared" si="60"/>
        <v>高安超え</v>
      </c>
      <c r="L816">
        <f t="shared" si="63"/>
        <v>75</v>
      </c>
      <c r="M816" s="1">
        <f t="shared" si="61"/>
        <v>41960</v>
      </c>
      <c r="N816">
        <f>SUM(J816:$J$1480)</f>
        <v>3580.5</v>
      </c>
      <c r="O816">
        <f>SUM(L816:$L$1480)</f>
        <v>3566.5</v>
      </c>
    </row>
    <row r="817" spans="2:15" x14ac:dyDescent="0.2">
      <c r="B817" s="1">
        <v>41957</v>
      </c>
      <c r="C817">
        <v>2734</v>
      </c>
      <c r="D817">
        <v>2735.5</v>
      </c>
      <c r="E817">
        <v>2673.5</v>
      </c>
      <c r="F817">
        <v>2704.5</v>
      </c>
      <c r="G817">
        <v>7221300</v>
      </c>
      <c r="H817" s="2" t="str">
        <f t="shared" si="62"/>
        <v/>
      </c>
      <c r="I817">
        <v>1</v>
      </c>
      <c r="J817">
        <f t="shared" si="64"/>
        <v>-14</v>
      </c>
      <c r="K817" t="str">
        <f t="shared" si="60"/>
        <v/>
      </c>
      <c r="L817">
        <f t="shared" si="63"/>
        <v>-14</v>
      </c>
      <c r="M817" s="1">
        <f t="shared" si="61"/>
        <v>41957</v>
      </c>
      <c r="N817">
        <f>SUM(J817:$J$1480)</f>
        <v>3505.5</v>
      </c>
      <c r="O817">
        <f>SUM(L817:$L$1480)</f>
        <v>3491.5</v>
      </c>
    </row>
    <row r="818" spans="2:15" x14ac:dyDescent="0.2">
      <c r="B818" s="1">
        <v>41956</v>
      </c>
      <c r="C818">
        <v>2701.5</v>
      </c>
      <c r="D818">
        <v>2713.5</v>
      </c>
      <c r="E818">
        <v>2677</v>
      </c>
      <c r="F818">
        <v>2702</v>
      </c>
      <c r="G818">
        <v>5620900</v>
      </c>
      <c r="H818" s="2" t="str">
        <f t="shared" si="62"/>
        <v>高安割れ</v>
      </c>
      <c r="I818">
        <v>1</v>
      </c>
      <c r="J818">
        <f t="shared" si="64"/>
        <v>-2.5</v>
      </c>
      <c r="K818" t="str">
        <f t="shared" si="60"/>
        <v>高安割れ</v>
      </c>
      <c r="L818">
        <f t="shared" si="63"/>
        <v>-2.5</v>
      </c>
      <c r="M818" s="1">
        <f t="shared" si="61"/>
        <v>41956</v>
      </c>
      <c r="N818">
        <f>SUM(J818:$J$1480)</f>
        <v>3519.5</v>
      </c>
      <c r="O818">
        <f>SUM(L818:$L$1480)</f>
        <v>3505.5</v>
      </c>
    </row>
    <row r="819" spans="2:15" x14ac:dyDescent="0.2">
      <c r="B819" s="1">
        <v>41955</v>
      </c>
      <c r="C819">
        <v>2744</v>
      </c>
      <c r="D819">
        <v>2750</v>
      </c>
      <c r="E819">
        <v>2712.5</v>
      </c>
      <c r="F819">
        <v>2719.5</v>
      </c>
      <c r="G819">
        <v>7052800</v>
      </c>
      <c r="H819" s="2" t="str">
        <f t="shared" si="62"/>
        <v>高安割れ</v>
      </c>
      <c r="I819">
        <v>1</v>
      </c>
      <c r="J819">
        <f t="shared" si="64"/>
        <v>17.5</v>
      </c>
      <c r="K819" t="str">
        <f t="shared" si="60"/>
        <v>高安割れ</v>
      </c>
      <c r="L819">
        <f t="shared" si="63"/>
        <v>17.5</v>
      </c>
      <c r="M819" s="1">
        <f t="shared" si="61"/>
        <v>41955</v>
      </c>
      <c r="N819">
        <f>SUM(J819:$J$1480)</f>
        <v>3522</v>
      </c>
      <c r="O819">
        <f>SUM(L819:$L$1480)</f>
        <v>3508</v>
      </c>
    </row>
    <row r="820" spans="2:15" x14ac:dyDescent="0.2">
      <c r="B820" s="1">
        <v>41954</v>
      </c>
      <c r="C820">
        <v>2740</v>
      </c>
      <c r="D820">
        <v>2758</v>
      </c>
      <c r="E820">
        <v>2738</v>
      </c>
      <c r="F820">
        <v>2744</v>
      </c>
      <c r="G820">
        <v>5073000</v>
      </c>
      <c r="H820" s="2" t="str">
        <f t="shared" si="62"/>
        <v>高安超え</v>
      </c>
      <c r="I820">
        <v>1</v>
      </c>
      <c r="J820">
        <f t="shared" si="64"/>
        <v>-24.5</v>
      </c>
      <c r="K820" t="str">
        <f t="shared" si="60"/>
        <v>高安超え</v>
      </c>
      <c r="L820">
        <f t="shared" si="63"/>
        <v>-24.5</v>
      </c>
      <c r="M820" s="1">
        <f t="shared" si="61"/>
        <v>41954</v>
      </c>
      <c r="N820">
        <f>SUM(J820:$J$1480)</f>
        <v>3504.5</v>
      </c>
      <c r="O820">
        <f>SUM(L820:$L$1480)</f>
        <v>3490.5</v>
      </c>
    </row>
    <row r="821" spans="2:15" x14ac:dyDescent="0.2">
      <c r="B821" s="1">
        <v>41953</v>
      </c>
      <c r="C821">
        <v>2726.5</v>
      </c>
      <c r="D821">
        <v>2744</v>
      </c>
      <c r="E821">
        <v>2712.5</v>
      </c>
      <c r="F821">
        <v>2732</v>
      </c>
      <c r="G821">
        <v>4000000</v>
      </c>
      <c r="H821" s="2" t="str">
        <f t="shared" si="62"/>
        <v>高安割れ</v>
      </c>
      <c r="I821">
        <v>1</v>
      </c>
      <c r="J821">
        <f t="shared" si="64"/>
        <v>-12</v>
      </c>
      <c r="K821" t="str">
        <f t="shared" si="60"/>
        <v>高安割れ</v>
      </c>
      <c r="L821">
        <f t="shared" si="63"/>
        <v>-12</v>
      </c>
      <c r="M821" s="1">
        <f t="shared" si="61"/>
        <v>41953</v>
      </c>
      <c r="N821">
        <f>SUM(J821:$J$1480)</f>
        <v>3529</v>
      </c>
      <c r="O821">
        <f>SUM(L821:$L$1480)</f>
        <v>3515</v>
      </c>
    </row>
    <row r="822" spans="2:15" x14ac:dyDescent="0.2">
      <c r="B822" s="1">
        <v>41950</v>
      </c>
      <c r="C822">
        <v>2730</v>
      </c>
      <c r="D822">
        <v>2763.5</v>
      </c>
      <c r="E822">
        <v>2725.5</v>
      </c>
      <c r="F822">
        <v>2757.5</v>
      </c>
      <c r="G822">
        <v>6598800</v>
      </c>
      <c r="H822" s="2" t="str">
        <f t="shared" si="62"/>
        <v>高安超え</v>
      </c>
      <c r="I822">
        <v>1</v>
      </c>
      <c r="J822">
        <f t="shared" si="64"/>
        <v>-25.5</v>
      </c>
      <c r="K822" t="str">
        <f t="shared" si="60"/>
        <v>高安超え</v>
      </c>
      <c r="L822">
        <f t="shared" si="63"/>
        <v>-25.5</v>
      </c>
      <c r="M822" s="1">
        <f t="shared" si="61"/>
        <v>41950</v>
      </c>
      <c r="N822">
        <f>SUM(J822:$J$1480)</f>
        <v>3541</v>
      </c>
      <c r="O822">
        <f>SUM(L822:$L$1480)</f>
        <v>3527</v>
      </c>
    </row>
    <row r="823" spans="2:15" x14ac:dyDescent="0.2">
      <c r="B823" s="1">
        <v>41949</v>
      </c>
      <c r="C823">
        <v>2711</v>
      </c>
      <c r="D823">
        <v>2727</v>
      </c>
      <c r="E823">
        <v>2686</v>
      </c>
      <c r="F823">
        <v>2701</v>
      </c>
      <c r="G823">
        <v>6184800</v>
      </c>
      <c r="H823" s="2" t="str">
        <f t="shared" si="62"/>
        <v>高安超え</v>
      </c>
      <c r="I823">
        <v>1</v>
      </c>
      <c r="J823">
        <f t="shared" si="64"/>
        <v>56.5</v>
      </c>
      <c r="K823" t="str">
        <f t="shared" si="60"/>
        <v>高安超え</v>
      </c>
      <c r="L823">
        <f t="shared" si="63"/>
        <v>56.5</v>
      </c>
      <c r="M823" s="1">
        <f t="shared" si="61"/>
        <v>41949</v>
      </c>
      <c r="N823">
        <f>SUM(J823:$J$1480)</f>
        <v>3566.5</v>
      </c>
      <c r="O823">
        <f>SUM(L823:$L$1480)</f>
        <v>3552.5</v>
      </c>
    </row>
    <row r="824" spans="2:15" x14ac:dyDescent="0.2">
      <c r="B824" s="1">
        <v>41948</v>
      </c>
      <c r="C824">
        <v>2672</v>
      </c>
      <c r="D824">
        <v>2709</v>
      </c>
      <c r="E824">
        <v>2670</v>
      </c>
      <c r="F824">
        <v>2707</v>
      </c>
      <c r="G824">
        <v>6398600</v>
      </c>
      <c r="H824" s="2" t="str">
        <f t="shared" si="62"/>
        <v/>
      </c>
      <c r="I824">
        <v>1</v>
      </c>
      <c r="J824">
        <f t="shared" si="64"/>
        <v>-6</v>
      </c>
      <c r="K824" t="str">
        <f t="shared" si="60"/>
        <v/>
      </c>
      <c r="L824">
        <f t="shared" si="63"/>
        <v>-6</v>
      </c>
      <c r="M824" s="1">
        <f t="shared" si="61"/>
        <v>41948</v>
      </c>
      <c r="N824">
        <f>SUM(J824:$J$1480)</f>
        <v>3510</v>
      </c>
      <c r="O824">
        <f>SUM(L824:$L$1480)</f>
        <v>3496</v>
      </c>
    </row>
    <row r="825" spans="2:15" x14ac:dyDescent="0.2">
      <c r="B825" s="1">
        <v>41947</v>
      </c>
      <c r="C825">
        <v>2740</v>
      </c>
      <c r="D825">
        <v>2748</v>
      </c>
      <c r="E825">
        <v>2662.5</v>
      </c>
      <c r="F825">
        <v>2672</v>
      </c>
      <c r="G825">
        <v>10974400</v>
      </c>
      <c r="H825" s="2" t="str">
        <f t="shared" si="62"/>
        <v>高安超え</v>
      </c>
      <c r="I825">
        <v>1</v>
      </c>
      <c r="J825">
        <f t="shared" si="64"/>
        <v>35</v>
      </c>
      <c r="K825" t="str">
        <f t="shared" si="60"/>
        <v>高安超え</v>
      </c>
      <c r="L825">
        <f t="shared" si="63"/>
        <v>35</v>
      </c>
      <c r="M825" s="1">
        <f t="shared" si="61"/>
        <v>41947</v>
      </c>
      <c r="N825">
        <f>SUM(J825:$J$1480)</f>
        <v>3516</v>
      </c>
      <c r="O825">
        <f>SUM(L825:$L$1480)</f>
        <v>3502</v>
      </c>
    </row>
    <row r="826" spans="2:15" x14ac:dyDescent="0.2">
      <c r="B826" s="1">
        <v>41943</v>
      </c>
      <c r="C826">
        <v>2541</v>
      </c>
      <c r="D826">
        <v>2625</v>
      </c>
      <c r="E826">
        <v>2503.5</v>
      </c>
      <c r="F826">
        <v>2609.5</v>
      </c>
      <c r="G826">
        <v>9472300</v>
      </c>
      <c r="H826" s="2" t="str">
        <f t="shared" si="62"/>
        <v/>
      </c>
      <c r="I826">
        <v>1</v>
      </c>
      <c r="J826">
        <f t="shared" si="64"/>
        <v>62.5</v>
      </c>
      <c r="K826" t="str">
        <f t="shared" si="60"/>
        <v/>
      </c>
      <c r="L826">
        <f t="shared" si="63"/>
        <v>62.5</v>
      </c>
      <c r="M826" s="1">
        <f t="shared" si="61"/>
        <v>41943</v>
      </c>
      <c r="N826">
        <f>SUM(J826:$J$1480)</f>
        <v>3481</v>
      </c>
      <c r="O826">
        <f>SUM(L826:$L$1480)</f>
        <v>3467</v>
      </c>
    </row>
    <row r="827" spans="2:15" x14ac:dyDescent="0.2">
      <c r="B827" s="1">
        <v>41942</v>
      </c>
      <c r="C827">
        <v>2510</v>
      </c>
      <c r="D827">
        <v>2540.5</v>
      </c>
      <c r="E827">
        <v>2507</v>
      </c>
      <c r="F827">
        <v>2540.5</v>
      </c>
      <c r="G827">
        <v>5979100</v>
      </c>
      <c r="H827" s="2" t="str">
        <f t="shared" si="62"/>
        <v>高安超え</v>
      </c>
      <c r="I827">
        <v>1</v>
      </c>
      <c r="J827">
        <f t="shared" si="64"/>
        <v>69</v>
      </c>
      <c r="K827" t="str">
        <f t="shared" si="60"/>
        <v>高安超え</v>
      </c>
      <c r="L827">
        <f t="shared" si="63"/>
        <v>69</v>
      </c>
      <c r="M827" s="1">
        <f t="shared" si="61"/>
        <v>41942</v>
      </c>
      <c r="N827">
        <f>SUM(J827:$J$1480)</f>
        <v>3418.5</v>
      </c>
      <c r="O827">
        <f>SUM(L827:$L$1480)</f>
        <v>3404.5</v>
      </c>
    </row>
    <row r="828" spans="2:15" x14ac:dyDescent="0.2">
      <c r="B828" s="1">
        <v>41941</v>
      </c>
      <c r="C828">
        <v>2477.5</v>
      </c>
      <c r="D828">
        <v>2518.5</v>
      </c>
      <c r="E828">
        <v>2461</v>
      </c>
      <c r="F828">
        <v>2508</v>
      </c>
      <c r="G828">
        <v>5232000</v>
      </c>
      <c r="H828" s="2" t="str">
        <f t="shared" si="62"/>
        <v>高安超え</v>
      </c>
      <c r="I828">
        <v>1</v>
      </c>
      <c r="J828">
        <f t="shared" si="64"/>
        <v>32.5</v>
      </c>
      <c r="K828" t="str">
        <f t="shared" si="60"/>
        <v>高安超え</v>
      </c>
      <c r="L828">
        <f t="shared" si="63"/>
        <v>32.5</v>
      </c>
      <c r="M828" s="1">
        <f t="shared" si="61"/>
        <v>41941</v>
      </c>
      <c r="N828">
        <f>SUM(J828:$J$1480)</f>
        <v>3349.5</v>
      </c>
      <c r="O828">
        <f>SUM(L828:$L$1480)</f>
        <v>3335.5</v>
      </c>
    </row>
    <row r="829" spans="2:15" x14ac:dyDescent="0.2">
      <c r="B829" s="1">
        <v>41940</v>
      </c>
      <c r="C829">
        <v>2443.5</v>
      </c>
      <c r="D829">
        <v>2465.5</v>
      </c>
      <c r="E829">
        <v>2424.5</v>
      </c>
      <c r="F829">
        <v>2445</v>
      </c>
      <c r="G829">
        <v>2678900</v>
      </c>
      <c r="H829" s="2" t="str">
        <f t="shared" si="62"/>
        <v>高安割れ</v>
      </c>
      <c r="I829">
        <v>1</v>
      </c>
      <c r="J829">
        <f t="shared" si="64"/>
        <v>-63</v>
      </c>
      <c r="K829" t="str">
        <f t="shared" si="60"/>
        <v>高安割れ</v>
      </c>
      <c r="L829">
        <f t="shared" si="63"/>
        <v>-63</v>
      </c>
      <c r="M829" s="1">
        <f t="shared" si="61"/>
        <v>41940</v>
      </c>
      <c r="N829">
        <f>SUM(J829:$J$1480)</f>
        <v>3317</v>
      </c>
      <c r="O829">
        <f>SUM(L829:$L$1480)</f>
        <v>3303</v>
      </c>
    </row>
    <row r="830" spans="2:15" x14ac:dyDescent="0.2">
      <c r="B830" s="1">
        <v>41939</v>
      </c>
      <c r="C830">
        <v>2470.5</v>
      </c>
      <c r="D830">
        <v>2471.5</v>
      </c>
      <c r="E830">
        <v>2437.5</v>
      </c>
      <c r="F830">
        <v>2447</v>
      </c>
      <c r="G830">
        <v>3951500</v>
      </c>
      <c r="H830" s="2" t="str">
        <f t="shared" si="62"/>
        <v>高安超え</v>
      </c>
      <c r="I830">
        <v>1</v>
      </c>
      <c r="J830">
        <f t="shared" si="64"/>
        <v>-2</v>
      </c>
      <c r="K830" t="str">
        <f t="shared" si="60"/>
        <v>高安超え</v>
      </c>
      <c r="L830">
        <f t="shared" si="63"/>
        <v>-2</v>
      </c>
      <c r="M830" s="1">
        <f t="shared" si="61"/>
        <v>41939</v>
      </c>
      <c r="N830">
        <f>SUM(J830:$J$1480)</f>
        <v>3380</v>
      </c>
      <c r="O830">
        <f>SUM(L830:$L$1480)</f>
        <v>3366</v>
      </c>
    </row>
    <row r="831" spans="2:15" x14ac:dyDescent="0.2">
      <c r="B831" s="1">
        <v>41936</v>
      </c>
      <c r="C831">
        <v>2436</v>
      </c>
      <c r="D831">
        <v>2457.5</v>
      </c>
      <c r="E831">
        <v>2417</v>
      </c>
      <c r="F831">
        <v>2428</v>
      </c>
      <c r="G831">
        <v>6093900</v>
      </c>
      <c r="H831" s="2" t="str">
        <f t="shared" si="62"/>
        <v>高安超え</v>
      </c>
      <c r="I831">
        <v>1</v>
      </c>
      <c r="J831">
        <f t="shared" si="64"/>
        <v>19</v>
      </c>
      <c r="K831" t="str">
        <f t="shared" si="60"/>
        <v>高安超え</v>
      </c>
      <c r="L831">
        <f t="shared" si="63"/>
        <v>19</v>
      </c>
      <c r="M831" s="1">
        <f t="shared" si="61"/>
        <v>41936</v>
      </c>
      <c r="N831">
        <f>SUM(J831:$J$1480)</f>
        <v>3382</v>
      </c>
      <c r="O831">
        <f>SUM(L831:$L$1480)</f>
        <v>3368</v>
      </c>
    </row>
    <row r="832" spans="2:15" x14ac:dyDescent="0.2">
      <c r="B832" s="1">
        <v>41935</v>
      </c>
      <c r="C832">
        <v>2399.5</v>
      </c>
      <c r="D832">
        <v>2403.5</v>
      </c>
      <c r="E832">
        <v>2367</v>
      </c>
      <c r="F832">
        <v>2393</v>
      </c>
      <c r="G832">
        <v>5373300</v>
      </c>
      <c r="H832" s="2" t="str">
        <f t="shared" si="62"/>
        <v>高安割れ</v>
      </c>
      <c r="I832">
        <v>1</v>
      </c>
      <c r="J832">
        <f t="shared" si="64"/>
        <v>-35</v>
      </c>
      <c r="K832" t="str">
        <f t="shared" si="60"/>
        <v>高安割れ</v>
      </c>
      <c r="L832">
        <f t="shared" si="63"/>
        <v>-35</v>
      </c>
      <c r="M832" s="1">
        <f t="shared" si="61"/>
        <v>41935</v>
      </c>
      <c r="N832">
        <f>SUM(J832:$J$1480)</f>
        <v>3363</v>
      </c>
      <c r="O832">
        <f>SUM(L832:$L$1480)</f>
        <v>3349</v>
      </c>
    </row>
    <row r="833" spans="2:15" x14ac:dyDescent="0.2">
      <c r="B833" s="1">
        <v>41934</v>
      </c>
      <c r="C833">
        <v>2410.5</v>
      </c>
      <c r="D833">
        <v>2425</v>
      </c>
      <c r="E833">
        <v>2382.5</v>
      </c>
      <c r="F833">
        <v>2410.5</v>
      </c>
      <c r="G833">
        <v>4895000</v>
      </c>
      <c r="H833" s="2" t="str">
        <f t="shared" si="62"/>
        <v>高安超え</v>
      </c>
      <c r="I833">
        <v>1</v>
      </c>
      <c r="J833">
        <f t="shared" si="64"/>
        <v>-17.5</v>
      </c>
      <c r="K833" t="str">
        <f t="shared" si="60"/>
        <v>高安超え</v>
      </c>
      <c r="L833">
        <f t="shared" si="63"/>
        <v>-17.5</v>
      </c>
      <c r="M833" s="1">
        <f t="shared" si="61"/>
        <v>41934</v>
      </c>
      <c r="N833">
        <f>SUM(J833:$J$1480)</f>
        <v>3398</v>
      </c>
      <c r="O833">
        <f>SUM(L833:$L$1480)</f>
        <v>3384</v>
      </c>
    </row>
    <row r="834" spans="2:15" x14ac:dyDescent="0.2">
      <c r="B834" s="1">
        <v>41933</v>
      </c>
      <c r="C834">
        <v>2391.5</v>
      </c>
      <c r="D834">
        <v>2395.5</v>
      </c>
      <c r="E834">
        <v>2332</v>
      </c>
      <c r="F834">
        <v>2342</v>
      </c>
      <c r="G834">
        <v>5058200</v>
      </c>
      <c r="H834" s="2" t="str">
        <f t="shared" si="62"/>
        <v>高安割れ</v>
      </c>
      <c r="I834">
        <v>1</v>
      </c>
      <c r="J834">
        <f t="shared" si="64"/>
        <v>-68.5</v>
      </c>
      <c r="K834" t="str">
        <f t="shared" si="60"/>
        <v>高安割れ</v>
      </c>
      <c r="L834">
        <f t="shared" si="63"/>
        <v>-68.5</v>
      </c>
      <c r="M834" s="1">
        <f t="shared" si="61"/>
        <v>41933</v>
      </c>
      <c r="N834">
        <f>SUM(J834:$J$1480)</f>
        <v>3415.5</v>
      </c>
      <c r="O834">
        <f>SUM(L834:$L$1480)</f>
        <v>3401.5</v>
      </c>
    </row>
    <row r="835" spans="2:15" x14ac:dyDescent="0.2">
      <c r="B835" s="1">
        <v>41932</v>
      </c>
      <c r="C835">
        <v>2362</v>
      </c>
      <c r="D835">
        <v>2412</v>
      </c>
      <c r="E835">
        <v>2361.5</v>
      </c>
      <c r="F835">
        <v>2396.5</v>
      </c>
      <c r="G835">
        <v>6304000</v>
      </c>
      <c r="H835" s="2" t="str">
        <f t="shared" si="62"/>
        <v>高安超え</v>
      </c>
      <c r="I835">
        <v>1</v>
      </c>
      <c r="J835">
        <f t="shared" si="64"/>
        <v>-54.5</v>
      </c>
      <c r="K835" t="str">
        <f t="shared" si="60"/>
        <v>高安超え</v>
      </c>
      <c r="L835">
        <f t="shared" si="63"/>
        <v>-54.5</v>
      </c>
      <c r="M835" s="1">
        <f t="shared" si="61"/>
        <v>41932</v>
      </c>
      <c r="N835">
        <f>SUM(J835:$J$1480)</f>
        <v>3484</v>
      </c>
      <c r="O835">
        <f>SUM(L835:$L$1480)</f>
        <v>3470</v>
      </c>
    </row>
    <row r="836" spans="2:15" x14ac:dyDescent="0.2">
      <c r="B836" s="1">
        <v>41929</v>
      </c>
      <c r="C836">
        <v>2352.5</v>
      </c>
      <c r="D836">
        <v>2381.5</v>
      </c>
      <c r="E836">
        <v>2305</v>
      </c>
      <c r="F836">
        <v>2309</v>
      </c>
      <c r="G836">
        <v>5873100</v>
      </c>
      <c r="H836" s="2" t="str">
        <f t="shared" si="62"/>
        <v/>
      </c>
      <c r="I836">
        <v>1</v>
      </c>
      <c r="J836">
        <f t="shared" si="64"/>
        <v>87.5</v>
      </c>
      <c r="K836" t="str">
        <f t="shared" si="60"/>
        <v/>
      </c>
      <c r="L836">
        <f t="shared" si="63"/>
        <v>87.5</v>
      </c>
      <c r="M836" s="1">
        <f t="shared" si="61"/>
        <v>41929</v>
      </c>
      <c r="N836">
        <f>SUM(J836:$J$1480)</f>
        <v>3538.5</v>
      </c>
      <c r="O836">
        <f>SUM(L836:$L$1480)</f>
        <v>3524.5</v>
      </c>
    </row>
    <row r="837" spans="2:15" x14ac:dyDescent="0.2">
      <c r="B837" s="1">
        <v>41928</v>
      </c>
      <c r="C837">
        <v>2318</v>
      </c>
      <c r="D837">
        <v>2366</v>
      </c>
      <c r="E837">
        <v>2314</v>
      </c>
      <c r="F837">
        <v>2347</v>
      </c>
      <c r="G837">
        <v>8725100</v>
      </c>
      <c r="H837" s="2" t="str">
        <f t="shared" si="62"/>
        <v>高安超え</v>
      </c>
      <c r="I837">
        <v>1</v>
      </c>
      <c r="J837">
        <f t="shared" si="64"/>
        <v>-38</v>
      </c>
      <c r="K837" t="str">
        <f t="shared" si="60"/>
        <v>高安超え</v>
      </c>
      <c r="L837">
        <f t="shared" si="63"/>
        <v>-38</v>
      </c>
      <c r="M837" s="1">
        <f t="shared" si="61"/>
        <v>41928</v>
      </c>
      <c r="N837">
        <f>SUM(J837:$J$1480)</f>
        <v>3451</v>
      </c>
      <c r="O837">
        <f>SUM(L837:$L$1480)</f>
        <v>3437</v>
      </c>
    </row>
    <row r="838" spans="2:15" x14ac:dyDescent="0.2">
      <c r="B838" s="1">
        <v>41927</v>
      </c>
      <c r="C838">
        <v>2340</v>
      </c>
      <c r="D838">
        <v>2353.5</v>
      </c>
      <c r="E838">
        <v>2309.5</v>
      </c>
      <c r="F838">
        <v>2345</v>
      </c>
      <c r="G838">
        <v>7155400</v>
      </c>
      <c r="H838" s="2" t="str">
        <f t="shared" si="62"/>
        <v/>
      </c>
      <c r="I838">
        <v>1</v>
      </c>
      <c r="J838">
        <f t="shared" si="64"/>
        <v>2</v>
      </c>
      <c r="K838" t="str">
        <f t="shared" si="60"/>
        <v/>
      </c>
      <c r="L838">
        <f t="shared" si="63"/>
        <v>2</v>
      </c>
      <c r="M838" s="1">
        <f t="shared" si="61"/>
        <v>41927</v>
      </c>
      <c r="N838">
        <f>SUM(J838:$J$1480)</f>
        <v>3489</v>
      </c>
      <c r="O838">
        <f>SUM(L838:$L$1480)</f>
        <v>3475</v>
      </c>
    </row>
    <row r="839" spans="2:15" x14ac:dyDescent="0.2">
      <c r="B839" s="1">
        <v>41926</v>
      </c>
      <c r="C839">
        <v>2319</v>
      </c>
      <c r="D839">
        <v>2356</v>
      </c>
      <c r="E839">
        <v>2301</v>
      </c>
      <c r="F839">
        <v>2348.5</v>
      </c>
      <c r="G839">
        <v>7920500</v>
      </c>
      <c r="H839" s="2" t="str">
        <f t="shared" si="62"/>
        <v>高安割れ</v>
      </c>
      <c r="I839">
        <v>1</v>
      </c>
      <c r="J839">
        <f t="shared" si="64"/>
        <v>3.5</v>
      </c>
      <c r="K839" t="str">
        <f t="shared" ref="K839:K902" si="65">IF(AND(D839&lt;=D840,E839&lt;E840),"高安割れ",IF(AND(D839&gt;D840,E839&gt;E840),"高安超え",""))</f>
        <v>高安割れ</v>
      </c>
      <c r="L839">
        <f t="shared" si="63"/>
        <v>3.5</v>
      </c>
      <c r="M839" s="1">
        <f t="shared" ref="M839:M902" si="66">+B839</f>
        <v>41926</v>
      </c>
      <c r="N839">
        <f>SUM(J839:$J$1480)</f>
        <v>3487</v>
      </c>
      <c r="O839">
        <f>SUM(L839:$L$1480)</f>
        <v>3473</v>
      </c>
    </row>
    <row r="840" spans="2:15" x14ac:dyDescent="0.2">
      <c r="B840" s="1">
        <v>41922</v>
      </c>
      <c r="C840">
        <v>2356.5</v>
      </c>
      <c r="D840">
        <v>2371</v>
      </c>
      <c r="E840">
        <v>2335.5</v>
      </c>
      <c r="F840">
        <v>2369</v>
      </c>
      <c r="G840">
        <v>7103800</v>
      </c>
      <c r="H840" s="2" t="str">
        <f t="shared" ref="H840:H903" si="67">IF(AND(D840&lt;D841,E840&lt;E841),"高安割れ",IF(AND(D840&gt;D841,E840&gt;E841),"高安超え",""))</f>
        <v>高安割れ</v>
      </c>
      <c r="I840">
        <v>1</v>
      </c>
      <c r="J840">
        <f t="shared" si="64"/>
        <v>20.5</v>
      </c>
      <c r="K840" t="str">
        <f t="shared" si="65"/>
        <v>高安割れ</v>
      </c>
      <c r="L840">
        <f t="shared" ref="L840:L903" si="68">IF(K840="高安割れ",(F840-F839)*I840,(F839-F840)*I840)</f>
        <v>20.5</v>
      </c>
      <c r="M840" s="1">
        <f t="shared" si="66"/>
        <v>41922</v>
      </c>
      <c r="N840">
        <f>SUM(J840:$J$1480)</f>
        <v>3483.5</v>
      </c>
      <c r="O840">
        <f>SUM(L840:$L$1480)</f>
        <v>3469.5</v>
      </c>
    </row>
    <row r="841" spans="2:15" x14ac:dyDescent="0.2">
      <c r="B841" s="1">
        <v>41921</v>
      </c>
      <c r="C841">
        <v>2434</v>
      </c>
      <c r="D841">
        <v>2440</v>
      </c>
      <c r="E841">
        <v>2399.5</v>
      </c>
      <c r="F841">
        <v>2404.5</v>
      </c>
      <c r="G841">
        <v>4380100</v>
      </c>
      <c r="H841" s="2" t="str">
        <f t="shared" si="67"/>
        <v>高安超え</v>
      </c>
      <c r="I841">
        <v>1</v>
      </c>
      <c r="J841">
        <f t="shared" ref="J841:J904" si="69">IF(H841="高安割れ",(F841-F840)*I841,(F840-F841)*I841)</f>
        <v>-35.5</v>
      </c>
      <c r="K841" t="str">
        <f t="shared" si="65"/>
        <v>高安超え</v>
      </c>
      <c r="L841">
        <f t="shared" si="68"/>
        <v>-35.5</v>
      </c>
      <c r="M841" s="1">
        <f t="shared" si="66"/>
        <v>41921</v>
      </c>
      <c r="N841">
        <f>SUM(J841:$J$1480)</f>
        <v>3463</v>
      </c>
      <c r="O841">
        <f>SUM(L841:$L$1480)</f>
        <v>3449</v>
      </c>
    </row>
    <row r="842" spans="2:15" x14ac:dyDescent="0.2">
      <c r="B842" s="1">
        <v>41920</v>
      </c>
      <c r="C842">
        <v>2400</v>
      </c>
      <c r="D842">
        <v>2413</v>
      </c>
      <c r="E842">
        <v>2384</v>
      </c>
      <c r="F842">
        <v>2401.5</v>
      </c>
      <c r="G842">
        <v>4404600</v>
      </c>
      <c r="H842" s="2" t="str">
        <f t="shared" si="67"/>
        <v>高安割れ</v>
      </c>
      <c r="I842">
        <v>1</v>
      </c>
      <c r="J842">
        <f t="shared" si="69"/>
        <v>-3</v>
      </c>
      <c r="K842" t="str">
        <f t="shared" si="65"/>
        <v>高安割れ</v>
      </c>
      <c r="L842">
        <f t="shared" si="68"/>
        <v>-3</v>
      </c>
      <c r="M842" s="1">
        <f t="shared" si="66"/>
        <v>41920</v>
      </c>
      <c r="N842">
        <f>SUM(J842:$J$1480)</f>
        <v>3498.5</v>
      </c>
      <c r="O842">
        <f>SUM(L842:$L$1480)</f>
        <v>3484.5</v>
      </c>
    </row>
    <row r="843" spans="2:15" x14ac:dyDescent="0.2">
      <c r="B843" s="1">
        <v>41919</v>
      </c>
      <c r="C843">
        <v>2461</v>
      </c>
      <c r="D843">
        <v>2466.5</v>
      </c>
      <c r="E843">
        <v>2439.5</v>
      </c>
      <c r="F843">
        <v>2445</v>
      </c>
      <c r="G843">
        <v>3509100</v>
      </c>
      <c r="H843" s="2" t="str">
        <f t="shared" si="67"/>
        <v>高安割れ</v>
      </c>
      <c r="I843">
        <v>1</v>
      </c>
      <c r="J843">
        <f t="shared" si="69"/>
        <v>43.5</v>
      </c>
      <c r="K843" t="str">
        <f t="shared" si="65"/>
        <v>高安割れ</v>
      </c>
      <c r="L843">
        <f t="shared" si="68"/>
        <v>43.5</v>
      </c>
      <c r="M843" s="1">
        <f t="shared" si="66"/>
        <v>41919</v>
      </c>
      <c r="N843">
        <f>SUM(J843:$J$1480)</f>
        <v>3501.5</v>
      </c>
      <c r="O843">
        <f>SUM(L843:$L$1480)</f>
        <v>3487.5</v>
      </c>
    </row>
    <row r="844" spans="2:15" x14ac:dyDescent="0.2">
      <c r="B844" s="1">
        <v>41918</v>
      </c>
      <c r="C844">
        <v>2461.5</v>
      </c>
      <c r="D844">
        <v>2483.5</v>
      </c>
      <c r="E844">
        <v>2456.5</v>
      </c>
      <c r="F844">
        <v>2461.5</v>
      </c>
      <c r="G844">
        <v>4601000</v>
      </c>
      <c r="H844" s="2" t="str">
        <f t="shared" si="67"/>
        <v>高安超え</v>
      </c>
      <c r="I844">
        <v>1</v>
      </c>
      <c r="J844">
        <f t="shared" si="69"/>
        <v>-16.5</v>
      </c>
      <c r="K844" t="str">
        <f t="shared" si="65"/>
        <v>高安超え</v>
      </c>
      <c r="L844">
        <f t="shared" si="68"/>
        <v>-16.5</v>
      </c>
      <c r="M844" s="1">
        <f t="shared" si="66"/>
        <v>41918</v>
      </c>
      <c r="N844">
        <f>SUM(J844:$J$1480)</f>
        <v>3458</v>
      </c>
      <c r="O844">
        <f>SUM(L844:$L$1480)</f>
        <v>3444</v>
      </c>
    </row>
    <row r="845" spans="2:15" x14ac:dyDescent="0.2">
      <c r="B845" s="1">
        <v>41915</v>
      </c>
      <c r="C845">
        <v>2411</v>
      </c>
      <c r="D845">
        <v>2425</v>
      </c>
      <c r="E845">
        <v>2391</v>
      </c>
      <c r="F845">
        <v>2419</v>
      </c>
      <c r="G845">
        <v>5911200</v>
      </c>
      <c r="H845" s="2" t="str">
        <f t="shared" si="67"/>
        <v>高安割れ</v>
      </c>
      <c r="I845">
        <v>1</v>
      </c>
      <c r="J845">
        <f t="shared" si="69"/>
        <v>-42.5</v>
      </c>
      <c r="K845" t="str">
        <f t="shared" si="65"/>
        <v>高安割れ</v>
      </c>
      <c r="L845">
        <f t="shared" si="68"/>
        <v>-42.5</v>
      </c>
      <c r="M845" s="1">
        <f t="shared" si="66"/>
        <v>41915</v>
      </c>
      <c r="N845">
        <f>SUM(J845:$J$1480)</f>
        <v>3474.5</v>
      </c>
      <c r="O845">
        <f>SUM(L845:$L$1480)</f>
        <v>3460.5</v>
      </c>
    </row>
    <row r="846" spans="2:15" x14ac:dyDescent="0.2">
      <c r="B846" s="1">
        <v>41914</v>
      </c>
      <c r="C846">
        <v>2498.5</v>
      </c>
      <c r="D846">
        <v>2499</v>
      </c>
      <c r="E846">
        <v>2426</v>
      </c>
      <c r="F846">
        <v>2436.5</v>
      </c>
      <c r="G846">
        <v>5158700</v>
      </c>
      <c r="H846" s="2" t="str">
        <f t="shared" si="67"/>
        <v>高安割れ</v>
      </c>
      <c r="I846">
        <v>1</v>
      </c>
      <c r="J846">
        <f t="shared" si="69"/>
        <v>17.5</v>
      </c>
      <c r="K846" t="str">
        <f t="shared" si="65"/>
        <v>高安割れ</v>
      </c>
      <c r="L846">
        <f t="shared" si="68"/>
        <v>17.5</v>
      </c>
      <c r="M846" s="1">
        <f t="shared" si="66"/>
        <v>41914</v>
      </c>
      <c r="N846">
        <f>SUM(J846:$J$1480)</f>
        <v>3517</v>
      </c>
      <c r="O846">
        <f>SUM(L846:$L$1480)</f>
        <v>3503</v>
      </c>
    </row>
    <row r="847" spans="2:15" x14ac:dyDescent="0.2">
      <c r="B847" s="1">
        <v>41913</v>
      </c>
      <c r="C847">
        <v>2515.5</v>
      </c>
      <c r="D847">
        <v>2532</v>
      </c>
      <c r="E847">
        <v>2491.5</v>
      </c>
      <c r="F847">
        <v>2511.5</v>
      </c>
      <c r="G847">
        <v>3383500</v>
      </c>
      <c r="H847" s="2" t="str">
        <f t="shared" si="67"/>
        <v>高安割れ</v>
      </c>
      <c r="I847">
        <v>1</v>
      </c>
      <c r="J847">
        <f t="shared" si="69"/>
        <v>75</v>
      </c>
      <c r="K847" t="str">
        <f t="shared" si="65"/>
        <v>高安割れ</v>
      </c>
      <c r="L847">
        <f t="shared" si="68"/>
        <v>75</v>
      </c>
      <c r="M847" s="1">
        <f t="shared" si="66"/>
        <v>41913</v>
      </c>
      <c r="N847">
        <f>SUM(J847:$J$1480)</f>
        <v>3499.5</v>
      </c>
      <c r="O847">
        <f>SUM(L847:$L$1480)</f>
        <v>3485.5</v>
      </c>
    </row>
    <row r="848" spans="2:15" x14ac:dyDescent="0.2">
      <c r="B848" s="1">
        <v>41912</v>
      </c>
      <c r="C848">
        <v>2550</v>
      </c>
      <c r="D848">
        <v>2557</v>
      </c>
      <c r="E848">
        <v>2515</v>
      </c>
      <c r="F848">
        <v>2536.5</v>
      </c>
      <c r="G848">
        <v>4104800</v>
      </c>
      <c r="H848" s="2" t="str">
        <f t="shared" si="67"/>
        <v>高安割れ</v>
      </c>
      <c r="I848">
        <v>1</v>
      </c>
      <c r="J848">
        <f t="shared" si="69"/>
        <v>25</v>
      </c>
      <c r="K848" t="str">
        <f t="shared" si="65"/>
        <v>高安割れ</v>
      </c>
      <c r="L848">
        <f t="shared" si="68"/>
        <v>25</v>
      </c>
      <c r="M848" s="1">
        <f t="shared" si="66"/>
        <v>41912</v>
      </c>
      <c r="N848">
        <f>SUM(J848:$J$1480)</f>
        <v>3424.5</v>
      </c>
      <c r="O848">
        <f>SUM(L848:$L$1480)</f>
        <v>3410.5</v>
      </c>
    </row>
    <row r="849" spans="2:15" x14ac:dyDescent="0.2">
      <c r="B849" s="1">
        <v>41911</v>
      </c>
      <c r="C849">
        <v>2547</v>
      </c>
      <c r="D849">
        <v>2567.5</v>
      </c>
      <c r="E849">
        <v>2544</v>
      </c>
      <c r="F849">
        <v>2555</v>
      </c>
      <c r="G849">
        <v>3542300</v>
      </c>
      <c r="H849" s="2" t="str">
        <f t="shared" si="67"/>
        <v>高安超え</v>
      </c>
      <c r="I849">
        <v>1</v>
      </c>
      <c r="J849">
        <f t="shared" si="69"/>
        <v>-18.5</v>
      </c>
      <c r="K849" t="str">
        <f t="shared" si="65"/>
        <v>高安超え</v>
      </c>
      <c r="L849">
        <f t="shared" si="68"/>
        <v>-18.5</v>
      </c>
      <c r="M849" s="1">
        <f t="shared" si="66"/>
        <v>41911</v>
      </c>
      <c r="N849">
        <f>SUM(J849:$J$1480)</f>
        <v>3399.5</v>
      </c>
      <c r="O849">
        <f>SUM(L849:$L$1480)</f>
        <v>3385.5</v>
      </c>
    </row>
    <row r="850" spans="2:15" x14ac:dyDescent="0.2">
      <c r="B850" s="1">
        <v>41908</v>
      </c>
      <c r="C850">
        <v>2529.5</v>
      </c>
      <c r="D850">
        <v>2566.5</v>
      </c>
      <c r="E850">
        <v>2515</v>
      </c>
      <c r="F850">
        <v>2519.5</v>
      </c>
      <c r="G850">
        <v>5314100</v>
      </c>
      <c r="H850" s="2" t="str">
        <f t="shared" si="67"/>
        <v>高安割れ</v>
      </c>
      <c r="I850">
        <v>1</v>
      </c>
      <c r="J850">
        <f t="shared" si="69"/>
        <v>-35.5</v>
      </c>
      <c r="K850" t="str">
        <f t="shared" si="65"/>
        <v>高安割れ</v>
      </c>
      <c r="L850">
        <f t="shared" si="68"/>
        <v>-35.5</v>
      </c>
      <c r="M850" s="1">
        <f t="shared" si="66"/>
        <v>41908</v>
      </c>
      <c r="N850">
        <f>SUM(J850:$J$1480)</f>
        <v>3418</v>
      </c>
      <c r="O850">
        <f>SUM(L850:$L$1480)</f>
        <v>3404</v>
      </c>
    </row>
    <row r="851" spans="2:15" x14ac:dyDescent="0.2">
      <c r="B851" s="1">
        <v>41907</v>
      </c>
      <c r="C851">
        <v>2558.5</v>
      </c>
      <c r="D851">
        <v>2572</v>
      </c>
      <c r="E851">
        <v>2549.5</v>
      </c>
      <c r="F851">
        <v>2568</v>
      </c>
      <c r="G851">
        <v>3915300</v>
      </c>
      <c r="H851" s="2" t="str">
        <f t="shared" si="67"/>
        <v>高安超え</v>
      </c>
      <c r="I851">
        <v>1</v>
      </c>
      <c r="J851">
        <f t="shared" si="69"/>
        <v>-48.5</v>
      </c>
      <c r="K851" t="str">
        <f t="shared" si="65"/>
        <v>高安超え</v>
      </c>
      <c r="L851">
        <f t="shared" si="68"/>
        <v>-48.5</v>
      </c>
      <c r="M851" s="1">
        <f t="shared" si="66"/>
        <v>41907</v>
      </c>
      <c r="N851">
        <f>SUM(J851:$J$1480)</f>
        <v>3453.5</v>
      </c>
      <c r="O851">
        <f>SUM(L851:$L$1480)</f>
        <v>3439.5</v>
      </c>
    </row>
    <row r="852" spans="2:15" x14ac:dyDescent="0.2">
      <c r="B852" s="1">
        <v>41906</v>
      </c>
      <c r="C852">
        <v>2510</v>
      </c>
      <c r="D852">
        <v>2550</v>
      </c>
      <c r="E852">
        <v>2498</v>
      </c>
      <c r="F852">
        <v>2548.5</v>
      </c>
      <c r="G852">
        <v>5805600</v>
      </c>
      <c r="H852" s="2" t="str">
        <f t="shared" si="67"/>
        <v>高安割れ</v>
      </c>
      <c r="I852">
        <v>1</v>
      </c>
      <c r="J852">
        <f t="shared" si="69"/>
        <v>-19.5</v>
      </c>
      <c r="K852" t="str">
        <f t="shared" si="65"/>
        <v>高安割れ</v>
      </c>
      <c r="L852">
        <f t="shared" si="68"/>
        <v>-19.5</v>
      </c>
      <c r="M852" s="1">
        <f t="shared" si="66"/>
        <v>41906</v>
      </c>
      <c r="N852">
        <f>SUM(J852:$J$1480)</f>
        <v>3502</v>
      </c>
      <c r="O852">
        <f>SUM(L852:$L$1480)</f>
        <v>3488</v>
      </c>
    </row>
    <row r="853" spans="2:15" x14ac:dyDescent="0.2">
      <c r="B853" s="1">
        <v>41904</v>
      </c>
      <c r="C853">
        <v>2531.5</v>
      </c>
      <c r="D853">
        <v>2578.5</v>
      </c>
      <c r="E853">
        <v>2531.5</v>
      </c>
      <c r="F853">
        <v>2577.5</v>
      </c>
      <c r="G853">
        <v>5877100</v>
      </c>
      <c r="H853" s="2" t="str">
        <f t="shared" si="67"/>
        <v>高安超え</v>
      </c>
      <c r="I853">
        <v>1</v>
      </c>
      <c r="J853">
        <f t="shared" si="69"/>
        <v>-29</v>
      </c>
      <c r="K853" t="str">
        <f t="shared" si="65"/>
        <v>高安超え</v>
      </c>
      <c r="L853">
        <f t="shared" si="68"/>
        <v>-29</v>
      </c>
      <c r="M853" s="1">
        <f t="shared" si="66"/>
        <v>41904</v>
      </c>
      <c r="N853">
        <f>SUM(J853:$J$1480)</f>
        <v>3521.5</v>
      </c>
      <c r="O853">
        <f>SUM(L853:$L$1480)</f>
        <v>3507.5</v>
      </c>
    </row>
    <row r="854" spans="2:15" x14ac:dyDescent="0.2">
      <c r="B854" s="1">
        <v>41901</v>
      </c>
      <c r="C854">
        <v>2539.5</v>
      </c>
      <c r="D854">
        <v>2554</v>
      </c>
      <c r="E854">
        <v>2513.5</v>
      </c>
      <c r="F854">
        <v>2548.5</v>
      </c>
      <c r="G854">
        <v>5514500</v>
      </c>
      <c r="H854" s="2" t="str">
        <f t="shared" si="67"/>
        <v>高安超え</v>
      </c>
      <c r="I854">
        <v>1</v>
      </c>
      <c r="J854">
        <f t="shared" si="69"/>
        <v>29</v>
      </c>
      <c r="K854" t="str">
        <f t="shared" si="65"/>
        <v>高安超え</v>
      </c>
      <c r="L854">
        <f t="shared" si="68"/>
        <v>29</v>
      </c>
      <c r="M854" s="1">
        <f t="shared" si="66"/>
        <v>41901</v>
      </c>
      <c r="N854">
        <f>SUM(J854:$J$1480)</f>
        <v>3550.5</v>
      </c>
      <c r="O854">
        <f>SUM(L854:$L$1480)</f>
        <v>3536.5</v>
      </c>
    </row>
    <row r="855" spans="2:15" x14ac:dyDescent="0.2">
      <c r="B855" s="1">
        <v>41900</v>
      </c>
      <c r="C855">
        <v>2496</v>
      </c>
      <c r="D855">
        <v>2527.5</v>
      </c>
      <c r="E855">
        <v>2491.5</v>
      </c>
      <c r="F855">
        <v>2520</v>
      </c>
      <c r="G855">
        <v>7062700</v>
      </c>
      <c r="H855" s="2" t="str">
        <f t="shared" si="67"/>
        <v>高安超え</v>
      </c>
      <c r="I855">
        <v>1</v>
      </c>
      <c r="J855">
        <f t="shared" si="69"/>
        <v>28.5</v>
      </c>
      <c r="K855" t="str">
        <f t="shared" si="65"/>
        <v>高安超え</v>
      </c>
      <c r="L855">
        <f t="shared" si="68"/>
        <v>28.5</v>
      </c>
      <c r="M855" s="1">
        <f t="shared" si="66"/>
        <v>41900</v>
      </c>
      <c r="N855">
        <f>SUM(J855:$J$1480)</f>
        <v>3521.5</v>
      </c>
      <c r="O855">
        <f>SUM(L855:$L$1480)</f>
        <v>3507.5</v>
      </c>
    </row>
    <row r="856" spans="2:15" x14ac:dyDescent="0.2">
      <c r="B856" s="1">
        <v>41899</v>
      </c>
      <c r="C856">
        <v>2500</v>
      </c>
      <c r="D856">
        <v>2509.5</v>
      </c>
      <c r="E856">
        <v>2452</v>
      </c>
      <c r="F856">
        <v>2458</v>
      </c>
      <c r="G856">
        <v>5025400</v>
      </c>
      <c r="H856" s="2" t="str">
        <f t="shared" si="67"/>
        <v>高安割れ</v>
      </c>
      <c r="I856">
        <v>1</v>
      </c>
      <c r="J856">
        <f t="shared" si="69"/>
        <v>-62</v>
      </c>
      <c r="K856" t="str">
        <f t="shared" si="65"/>
        <v>高安割れ</v>
      </c>
      <c r="L856">
        <f t="shared" si="68"/>
        <v>-62</v>
      </c>
      <c r="M856" s="1">
        <f t="shared" si="66"/>
        <v>41899</v>
      </c>
      <c r="N856">
        <f>SUM(J856:$J$1480)</f>
        <v>3493</v>
      </c>
      <c r="O856">
        <f>SUM(L856:$L$1480)</f>
        <v>3479</v>
      </c>
    </row>
    <row r="857" spans="2:15" x14ac:dyDescent="0.2">
      <c r="B857" s="1">
        <v>41898</v>
      </c>
      <c r="C857">
        <v>2509.5</v>
      </c>
      <c r="D857">
        <v>2510</v>
      </c>
      <c r="E857">
        <v>2483</v>
      </c>
      <c r="F857">
        <v>2488.5</v>
      </c>
      <c r="G857">
        <v>4613000</v>
      </c>
      <c r="H857" s="2" t="str">
        <f t="shared" si="67"/>
        <v>高安割れ</v>
      </c>
      <c r="I857">
        <v>1</v>
      </c>
      <c r="J857">
        <f t="shared" si="69"/>
        <v>30.5</v>
      </c>
      <c r="K857" t="str">
        <f t="shared" si="65"/>
        <v>高安割れ</v>
      </c>
      <c r="L857">
        <f t="shared" si="68"/>
        <v>30.5</v>
      </c>
      <c r="M857" s="1">
        <f t="shared" si="66"/>
        <v>41898</v>
      </c>
      <c r="N857">
        <f>SUM(J857:$J$1480)</f>
        <v>3555</v>
      </c>
      <c r="O857">
        <f>SUM(L857:$L$1480)</f>
        <v>3541</v>
      </c>
    </row>
    <row r="858" spans="2:15" x14ac:dyDescent="0.2">
      <c r="B858" s="1">
        <v>41894</v>
      </c>
      <c r="C858">
        <v>2512</v>
      </c>
      <c r="D858">
        <v>2532.5</v>
      </c>
      <c r="E858">
        <v>2503</v>
      </c>
      <c r="F858">
        <v>2522.5</v>
      </c>
      <c r="G858">
        <v>8225400</v>
      </c>
      <c r="H858" s="2" t="str">
        <f t="shared" si="67"/>
        <v>高安超え</v>
      </c>
      <c r="I858">
        <v>1</v>
      </c>
      <c r="J858">
        <f t="shared" si="69"/>
        <v>-34</v>
      </c>
      <c r="K858" t="str">
        <f t="shared" si="65"/>
        <v>高安超え</v>
      </c>
      <c r="L858">
        <f t="shared" si="68"/>
        <v>-34</v>
      </c>
      <c r="M858" s="1">
        <f t="shared" si="66"/>
        <v>41894</v>
      </c>
      <c r="N858">
        <f>SUM(J858:$J$1480)</f>
        <v>3524.5</v>
      </c>
      <c r="O858">
        <f>SUM(L858:$L$1480)</f>
        <v>3510.5</v>
      </c>
    </row>
    <row r="859" spans="2:15" x14ac:dyDescent="0.2">
      <c r="B859" s="1">
        <v>41893</v>
      </c>
      <c r="C859">
        <v>2489</v>
      </c>
      <c r="D859">
        <v>2496.5</v>
      </c>
      <c r="E859">
        <v>2470.5</v>
      </c>
      <c r="F859">
        <v>2493</v>
      </c>
      <c r="G859">
        <v>4201900</v>
      </c>
      <c r="H859" s="2" t="str">
        <f t="shared" si="67"/>
        <v>高安超え</v>
      </c>
      <c r="I859">
        <v>1</v>
      </c>
      <c r="J859">
        <f t="shared" si="69"/>
        <v>29.5</v>
      </c>
      <c r="K859" t="str">
        <f t="shared" si="65"/>
        <v>高安超え</v>
      </c>
      <c r="L859">
        <f t="shared" si="68"/>
        <v>29.5</v>
      </c>
      <c r="M859" s="1">
        <f t="shared" si="66"/>
        <v>41893</v>
      </c>
      <c r="N859">
        <f>SUM(J859:$J$1480)</f>
        <v>3558.5</v>
      </c>
      <c r="O859">
        <f>SUM(L859:$L$1480)</f>
        <v>3544.5</v>
      </c>
    </row>
    <row r="860" spans="2:15" x14ac:dyDescent="0.2">
      <c r="B860" s="1">
        <v>41892</v>
      </c>
      <c r="C860">
        <v>2455</v>
      </c>
      <c r="D860">
        <v>2483</v>
      </c>
      <c r="E860">
        <v>2453.5</v>
      </c>
      <c r="F860">
        <v>2469</v>
      </c>
      <c r="G860">
        <v>2728600</v>
      </c>
      <c r="H860" s="2" t="str">
        <f t="shared" si="67"/>
        <v>高安超え</v>
      </c>
      <c r="I860">
        <v>1</v>
      </c>
      <c r="J860">
        <f t="shared" si="69"/>
        <v>24</v>
      </c>
      <c r="K860" t="str">
        <f t="shared" si="65"/>
        <v>高安超え</v>
      </c>
      <c r="L860">
        <f t="shared" si="68"/>
        <v>24</v>
      </c>
      <c r="M860" s="1">
        <f t="shared" si="66"/>
        <v>41892</v>
      </c>
      <c r="N860">
        <f>SUM(J860:$J$1480)</f>
        <v>3529</v>
      </c>
      <c r="O860">
        <f>SUM(L860:$L$1480)</f>
        <v>3515</v>
      </c>
    </row>
    <row r="861" spans="2:15" x14ac:dyDescent="0.2">
      <c r="B861" s="1">
        <v>41891</v>
      </c>
      <c r="C861">
        <v>2450</v>
      </c>
      <c r="D861">
        <v>2474.5</v>
      </c>
      <c r="E861">
        <v>2446</v>
      </c>
      <c r="F861">
        <v>2468.5</v>
      </c>
      <c r="G861">
        <v>4360700</v>
      </c>
      <c r="H861" s="2" t="str">
        <f t="shared" si="67"/>
        <v>高安超え</v>
      </c>
      <c r="I861">
        <v>1</v>
      </c>
      <c r="J861">
        <f t="shared" si="69"/>
        <v>0.5</v>
      </c>
      <c r="K861" t="str">
        <f t="shared" si="65"/>
        <v>高安超え</v>
      </c>
      <c r="L861">
        <f t="shared" si="68"/>
        <v>0.5</v>
      </c>
      <c r="M861" s="1">
        <f t="shared" si="66"/>
        <v>41891</v>
      </c>
      <c r="N861">
        <f>SUM(J861:$J$1480)</f>
        <v>3505</v>
      </c>
      <c r="O861">
        <f>SUM(L861:$L$1480)</f>
        <v>3491</v>
      </c>
    </row>
    <row r="862" spans="2:15" x14ac:dyDescent="0.2">
      <c r="B862" s="1">
        <v>41890</v>
      </c>
      <c r="C862">
        <v>2427</v>
      </c>
      <c r="D862">
        <v>2441.5</v>
      </c>
      <c r="E862">
        <v>2420.5</v>
      </c>
      <c r="F862">
        <v>2440</v>
      </c>
      <c r="G862">
        <v>2991300</v>
      </c>
      <c r="H862" s="2" t="str">
        <f t="shared" si="67"/>
        <v>高安超え</v>
      </c>
      <c r="I862">
        <v>1</v>
      </c>
      <c r="J862">
        <f t="shared" si="69"/>
        <v>28.5</v>
      </c>
      <c r="K862" t="str">
        <f t="shared" si="65"/>
        <v>高安超え</v>
      </c>
      <c r="L862">
        <f t="shared" si="68"/>
        <v>28.5</v>
      </c>
      <c r="M862" s="1">
        <f t="shared" si="66"/>
        <v>41890</v>
      </c>
      <c r="N862">
        <f>SUM(J862:$J$1480)</f>
        <v>3504.5</v>
      </c>
      <c r="O862">
        <f>SUM(L862:$L$1480)</f>
        <v>3490.5</v>
      </c>
    </row>
    <row r="863" spans="2:15" x14ac:dyDescent="0.2">
      <c r="B863" s="1">
        <v>41887</v>
      </c>
      <c r="C863">
        <v>2425</v>
      </c>
      <c r="D863">
        <v>2430</v>
      </c>
      <c r="E863">
        <v>2401</v>
      </c>
      <c r="F863">
        <v>2406.5</v>
      </c>
      <c r="G863">
        <v>3433800</v>
      </c>
      <c r="H863" s="2" t="str">
        <f t="shared" si="67"/>
        <v/>
      </c>
      <c r="I863">
        <v>1</v>
      </c>
      <c r="J863">
        <f t="shared" si="69"/>
        <v>33.5</v>
      </c>
      <c r="K863" t="str">
        <f t="shared" si="65"/>
        <v/>
      </c>
      <c r="L863">
        <f t="shared" si="68"/>
        <v>33.5</v>
      </c>
      <c r="M863" s="1">
        <f t="shared" si="66"/>
        <v>41887</v>
      </c>
      <c r="N863">
        <f>SUM(J863:$J$1480)</f>
        <v>3476</v>
      </c>
      <c r="O863">
        <f>SUM(L863:$L$1480)</f>
        <v>3462</v>
      </c>
    </row>
    <row r="864" spans="2:15" x14ac:dyDescent="0.2">
      <c r="B864" s="1">
        <v>41886</v>
      </c>
      <c r="C864">
        <v>2422</v>
      </c>
      <c r="D864">
        <v>2447</v>
      </c>
      <c r="E864">
        <v>2400.5</v>
      </c>
      <c r="F864">
        <v>2415.5</v>
      </c>
      <c r="G864">
        <v>4301100</v>
      </c>
      <c r="H864" s="2" t="str">
        <f t="shared" si="67"/>
        <v/>
      </c>
      <c r="I864">
        <v>1</v>
      </c>
      <c r="J864">
        <f t="shared" si="69"/>
        <v>-9</v>
      </c>
      <c r="K864" t="str">
        <f t="shared" si="65"/>
        <v/>
      </c>
      <c r="L864">
        <f t="shared" si="68"/>
        <v>-9</v>
      </c>
      <c r="M864" s="1">
        <f t="shared" si="66"/>
        <v>41886</v>
      </c>
      <c r="N864">
        <f>SUM(J864:$J$1480)</f>
        <v>3442.5</v>
      </c>
      <c r="O864">
        <f>SUM(L864:$L$1480)</f>
        <v>3428.5</v>
      </c>
    </row>
    <row r="865" spans="2:15" x14ac:dyDescent="0.2">
      <c r="B865" s="1">
        <v>41885</v>
      </c>
      <c r="C865">
        <v>2407</v>
      </c>
      <c r="D865">
        <v>2439</v>
      </c>
      <c r="E865">
        <v>2407</v>
      </c>
      <c r="F865">
        <v>2421.5</v>
      </c>
      <c r="G865">
        <v>4174000</v>
      </c>
      <c r="H865" s="2" t="str">
        <f t="shared" si="67"/>
        <v>高安超え</v>
      </c>
      <c r="I865">
        <v>1</v>
      </c>
      <c r="J865">
        <f t="shared" si="69"/>
        <v>-6</v>
      </c>
      <c r="K865" t="str">
        <f t="shared" si="65"/>
        <v>高安超え</v>
      </c>
      <c r="L865">
        <f t="shared" si="68"/>
        <v>-6</v>
      </c>
      <c r="M865" s="1">
        <f t="shared" si="66"/>
        <v>41885</v>
      </c>
      <c r="N865">
        <f>SUM(J865:$J$1480)</f>
        <v>3451.5</v>
      </c>
      <c r="O865">
        <f>SUM(L865:$L$1480)</f>
        <v>3437.5</v>
      </c>
    </row>
    <row r="866" spans="2:15" x14ac:dyDescent="0.2">
      <c r="B866" s="1">
        <v>41884</v>
      </c>
      <c r="C866">
        <v>2394</v>
      </c>
      <c r="D866">
        <v>2408</v>
      </c>
      <c r="E866">
        <v>2389.5</v>
      </c>
      <c r="F866">
        <v>2390.5</v>
      </c>
      <c r="G866">
        <v>3139200</v>
      </c>
      <c r="H866" s="2" t="str">
        <f t="shared" si="67"/>
        <v>高安超え</v>
      </c>
      <c r="I866">
        <v>1</v>
      </c>
      <c r="J866">
        <f t="shared" si="69"/>
        <v>31</v>
      </c>
      <c r="K866" t="str">
        <f t="shared" si="65"/>
        <v>高安超え</v>
      </c>
      <c r="L866">
        <f t="shared" si="68"/>
        <v>31</v>
      </c>
      <c r="M866" s="1">
        <f t="shared" si="66"/>
        <v>41884</v>
      </c>
      <c r="N866">
        <f>SUM(J866:$J$1480)</f>
        <v>3457.5</v>
      </c>
      <c r="O866">
        <f>SUM(L866:$L$1480)</f>
        <v>3443.5</v>
      </c>
    </row>
    <row r="867" spans="2:15" x14ac:dyDescent="0.2">
      <c r="B867" s="1">
        <v>41883</v>
      </c>
      <c r="C867">
        <v>2353</v>
      </c>
      <c r="D867">
        <v>2381.5</v>
      </c>
      <c r="E867">
        <v>2350</v>
      </c>
      <c r="F867">
        <v>2376.5</v>
      </c>
      <c r="G867">
        <v>1958600</v>
      </c>
      <c r="H867" s="2" t="str">
        <f t="shared" si="67"/>
        <v/>
      </c>
      <c r="I867">
        <v>1</v>
      </c>
      <c r="J867">
        <f t="shared" si="69"/>
        <v>14</v>
      </c>
      <c r="K867" t="str">
        <f t="shared" si="65"/>
        <v/>
      </c>
      <c r="L867">
        <f t="shared" si="68"/>
        <v>14</v>
      </c>
      <c r="M867" s="1">
        <f t="shared" si="66"/>
        <v>41883</v>
      </c>
      <c r="N867">
        <f>SUM(J867:$J$1480)</f>
        <v>3426.5</v>
      </c>
      <c r="O867">
        <f>SUM(L867:$L$1480)</f>
        <v>3412.5</v>
      </c>
    </row>
    <row r="868" spans="2:15" x14ac:dyDescent="0.2">
      <c r="B868" s="1">
        <v>41880</v>
      </c>
      <c r="C868">
        <v>2359.5</v>
      </c>
      <c r="D868">
        <v>2370</v>
      </c>
      <c r="E868">
        <v>2352</v>
      </c>
      <c r="F868">
        <v>2355</v>
      </c>
      <c r="G868">
        <v>2283900</v>
      </c>
      <c r="H868" s="2" t="str">
        <f t="shared" si="67"/>
        <v/>
      </c>
      <c r="I868">
        <v>1</v>
      </c>
      <c r="J868">
        <f t="shared" si="69"/>
        <v>21.5</v>
      </c>
      <c r="K868" t="str">
        <f t="shared" si="65"/>
        <v/>
      </c>
      <c r="L868">
        <f t="shared" si="68"/>
        <v>21.5</v>
      </c>
      <c r="M868" s="1">
        <f t="shared" si="66"/>
        <v>41880</v>
      </c>
      <c r="N868">
        <f>SUM(J868:$J$1480)</f>
        <v>3412.5</v>
      </c>
      <c r="O868">
        <f>SUM(L868:$L$1480)</f>
        <v>3398.5</v>
      </c>
    </row>
    <row r="869" spans="2:15" x14ac:dyDescent="0.2">
      <c r="B869" s="1">
        <v>41879</v>
      </c>
      <c r="C869">
        <v>2364</v>
      </c>
      <c r="D869">
        <v>2383.5</v>
      </c>
      <c r="E869">
        <v>2348</v>
      </c>
      <c r="F869">
        <v>2371.5</v>
      </c>
      <c r="G869">
        <v>2136200</v>
      </c>
      <c r="H869" s="2" t="str">
        <f t="shared" si="67"/>
        <v>高安割れ</v>
      </c>
      <c r="I869">
        <v>1</v>
      </c>
      <c r="J869">
        <f t="shared" si="69"/>
        <v>16.5</v>
      </c>
      <c r="K869" t="str">
        <f t="shared" si="65"/>
        <v>高安割れ</v>
      </c>
      <c r="L869">
        <f t="shared" si="68"/>
        <v>16.5</v>
      </c>
      <c r="M869" s="1">
        <f t="shared" si="66"/>
        <v>41879</v>
      </c>
      <c r="N869">
        <f>SUM(J869:$J$1480)</f>
        <v>3391</v>
      </c>
      <c r="O869">
        <f>SUM(L869:$L$1480)</f>
        <v>3377</v>
      </c>
    </row>
    <row r="870" spans="2:15" x14ac:dyDescent="0.2">
      <c r="B870" s="1">
        <v>41878</v>
      </c>
      <c r="C870">
        <v>2390</v>
      </c>
      <c r="D870">
        <v>2393</v>
      </c>
      <c r="E870">
        <v>2357.5</v>
      </c>
      <c r="F870">
        <v>2379.5</v>
      </c>
      <c r="G870">
        <v>2648100</v>
      </c>
      <c r="H870" s="2" t="str">
        <f t="shared" si="67"/>
        <v/>
      </c>
      <c r="I870">
        <v>1</v>
      </c>
      <c r="J870">
        <f t="shared" si="69"/>
        <v>-8</v>
      </c>
      <c r="K870" t="str">
        <f t="shared" si="65"/>
        <v/>
      </c>
      <c r="L870">
        <f t="shared" si="68"/>
        <v>-8</v>
      </c>
      <c r="M870" s="1">
        <f t="shared" si="66"/>
        <v>41878</v>
      </c>
      <c r="N870">
        <f>SUM(J870:$J$1480)</f>
        <v>3374.5</v>
      </c>
      <c r="O870">
        <f>SUM(L870:$L$1480)</f>
        <v>3360.5</v>
      </c>
    </row>
    <row r="871" spans="2:15" x14ac:dyDescent="0.2">
      <c r="B871" s="1">
        <v>41877</v>
      </c>
      <c r="C871">
        <v>2375.5</v>
      </c>
      <c r="D871">
        <v>2388</v>
      </c>
      <c r="E871">
        <v>2368</v>
      </c>
      <c r="F871">
        <v>2378.5</v>
      </c>
      <c r="G871">
        <v>3255000</v>
      </c>
      <c r="H871" s="2" t="str">
        <f t="shared" si="67"/>
        <v>高安超え</v>
      </c>
      <c r="I871">
        <v>1</v>
      </c>
      <c r="J871">
        <f t="shared" si="69"/>
        <v>1</v>
      </c>
      <c r="K871" t="str">
        <f t="shared" si="65"/>
        <v>高安超え</v>
      </c>
      <c r="L871">
        <f t="shared" si="68"/>
        <v>1</v>
      </c>
      <c r="M871" s="1">
        <f t="shared" si="66"/>
        <v>41877</v>
      </c>
      <c r="N871">
        <f>SUM(J871:$J$1480)</f>
        <v>3382.5</v>
      </c>
      <c r="O871">
        <f>SUM(L871:$L$1480)</f>
        <v>3368.5</v>
      </c>
    </row>
    <row r="872" spans="2:15" x14ac:dyDescent="0.2">
      <c r="B872" s="1">
        <v>41876</v>
      </c>
      <c r="C872">
        <v>2369</v>
      </c>
      <c r="D872">
        <v>2377.5</v>
      </c>
      <c r="E872">
        <v>2355</v>
      </c>
      <c r="F872">
        <v>2363.5</v>
      </c>
      <c r="G872">
        <v>1803800</v>
      </c>
      <c r="H872" s="2" t="str">
        <f t="shared" si="67"/>
        <v>高安割れ</v>
      </c>
      <c r="I872">
        <v>1</v>
      </c>
      <c r="J872">
        <f t="shared" si="69"/>
        <v>-15</v>
      </c>
      <c r="K872" t="str">
        <f t="shared" si="65"/>
        <v>高安割れ</v>
      </c>
      <c r="L872">
        <f t="shared" si="68"/>
        <v>-15</v>
      </c>
      <c r="M872" s="1">
        <f t="shared" si="66"/>
        <v>41876</v>
      </c>
      <c r="N872">
        <f>SUM(J872:$J$1480)</f>
        <v>3381.5</v>
      </c>
      <c r="O872">
        <f>SUM(L872:$L$1480)</f>
        <v>3367.5</v>
      </c>
    </row>
    <row r="873" spans="2:15" x14ac:dyDescent="0.2">
      <c r="B873" s="1">
        <v>41873</v>
      </c>
      <c r="C873">
        <v>2365.5</v>
      </c>
      <c r="D873">
        <v>2384.5</v>
      </c>
      <c r="E873">
        <v>2361</v>
      </c>
      <c r="F873">
        <v>2368</v>
      </c>
      <c r="G873">
        <v>2755300</v>
      </c>
      <c r="H873" s="2" t="str">
        <f t="shared" si="67"/>
        <v>高安超え</v>
      </c>
      <c r="I873">
        <v>1</v>
      </c>
      <c r="J873">
        <f t="shared" si="69"/>
        <v>-4.5</v>
      </c>
      <c r="K873" t="str">
        <f t="shared" si="65"/>
        <v>高安超え</v>
      </c>
      <c r="L873">
        <f t="shared" si="68"/>
        <v>-4.5</v>
      </c>
      <c r="M873" s="1">
        <f t="shared" si="66"/>
        <v>41873</v>
      </c>
      <c r="N873">
        <f>SUM(J873:$J$1480)</f>
        <v>3396.5</v>
      </c>
      <c r="O873">
        <f>SUM(L873:$L$1480)</f>
        <v>3382.5</v>
      </c>
    </row>
    <row r="874" spans="2:15" x14ac:dyDescent="0.2">
      <c r="B874" s="1">
        <v>41872</v>
      </c>
      <c r="C874">
        <v>2368</v>
      </c>
      <c r="D874">
        <v>2377</v>
      </c>
      <c r="E874">
        <v>2360.5</v>
      </c>
      <c r="F874">
        <v>2369</v>
      </c>
      <c r="G874">
        <v>2863000</v>
      </c>
      <c r="H874" s="2" t="str">
        <f t="shared" si="67"/>
        <v>高安超え</v>
      </c>
      <c r="I874">
        <v>1</v>
      </c>
      <c r="J874">
        <f t="shared" si="69"/>
        <v>-1</v>
      </c>
      <c r="K874" t="str">
        <f t="shared" si="65"/>
        <v>高安超え</v>
      </c>
      <c r="L874">
        <f t="shared" si="68"/>
        <v>-1</v>
      </c>
      <c r="M874" s="1">
        <f t="shared" si="66"/>
        <v>41872</v>
      </c>
      <c r="N874">
        <f>SUM(J874:$J$1480)</f>
        <v>3401</v>
      </c>
      <c r="O874">
        <f>SUM(L874:$L$1480)</f>
        <v>3387</v>
      </c>
    </row>
    <row r="875" spans="2:15" x14ac:dyDescent="0.2">
      <c r="B875" s="1">
        <v>41871</v>
      </c>
      <c r="C875">
        <v>2340</v>
      </c>
      <c r="D875">
        <v>2360</v>
      </c>
      <c r="E875">
        <v>2327</v>
      </c>
      <c r="F875">
        <v>2350</v>
      </c>
      <c r="G875">
        <v>3079700</v>
      </c>
      <c r="H875" s="2" t="str">
        <f t="shared" si="67"/>
        <v/>
      </c>
      <c r="I875">
        <v>1</v>
      </c>
      <c r="J875">
        <f t="shared" si="69"/>
        <v>19</v>
      </c>
      <c r="K875" t="str">
        <f t="shared" si="65"/>
        <v/>
      </c>
      <c r="L875">
        <f t="shared" si="68"/>
        <v>19</v>
      </c>
      <c r="M875" s="1">
        <f t="shared" si="66"/>
        <v>41871</v>
      </c>
      <c r="N875">
        <f>SUM(J875:$J$1480)</f>
        <v>3402</v>
      </c>
      <c r="O875">
        <f>SUM(L875:$L$1480)</f>
        <v>3388</v>
      </c>
    </row>
    <row r="876" spans="2:15" x14ac:dyDescent="0.2">
      <c r="B876" s="1">
        <v>41870</v>
      </c>
      <c r="C876">
        <v>2345</v>
      </c>
      <c r="D876">
        <v>2359.5</v>
      </c>
      <c r="E876">
        <v>2339.5</v>
      </c>
      <c r="F876">
        <v>2352</v>
      </c>
      <c r="G876">
        <v>2767600</v>
      </c>
      <c r="H876" s="2" t="str">
        <f t="shared" si="67"/>
        <v>高安超え</v>
      </c>
      <c r="I876">
        <v>1</v>
      </c>
      <c r="J876">
        <f t="shared" si="69"/>
        <v>-2</v>
      </c>
      <c r="K876" t="str">
        <f t="shared" si="65"/>
        <v>高安超え</v>
      </c>
      <c r="L876">
        <f t="shared" si="68"/>
        <v>-2</v>
      </c>
      <c r="M876" s="1">
        <f t="shared" si="66"/>
        <v>41870</v>
      </c>
      <c r="N876">
        <f>SUM(J876:$J$1480)</f>
        <v>3383</v>
      </c>
      <c r="O876">
        <f>SUM(L876:$L$1480)</f>
        <v>3369</v>
      </c>
    </row>
    <row r="877" spans="2:15" x14ac:dyDescent="0.2">
      <c r="B877" s="1">
        <v>41869</v>
      </c>
      <c r="C877">
        <v>2321.5</v>
      </c>
      <c r="D877">
        <v>2333</v>
      </c>
      <c r="E877">
        <v>2315</v>
      </c>
      <c r="F877">
        <v>2326</v>
      </c>
      <c r="G877">
        <v>1575300</v>
      </c>
      <c r="H877" s="2" t="str">
        <f t="shared" si="67"/>
        <v/>
      </c>
      <c r="I877">
        <v>1</v>
      </c>
      <c r="J877">
        <f t="shared" si="69"/>
        <v>26</v>
      </c>
      <c r="K877" t="str">
        <f t="shared" si="65"/>
        <v/>
      </c>
      <c r="L877">
        <f t="shared" si="68"/>
        <v>26</v>
      </c>
      <c r="M877" s="1">
        <f t="shared" si="66"/>
        <v>41869</v>
      </c>
      <c r="N877">
        <f>SUM(J877:$J$1480)</f>
        <v>3385</v>
      </c>
      <c r="O877">
        <f>SUM(L877:$L$1480)</f>
        <v>3371</v>
      </c>
    </row>
    <row r="878" spans="2:15" x14ac:dyDescent="0.2">
      <c r="B878" s="1">
        <v>41866</v>
      </c>
      <c r="C878">
        <v>2338.5</v>
      </c>
      <c r="D878">
        <v>2338.5</v>
      </c>
      <c r="E878">
        <v>2314</v>
      </c>
      <c r="F878">
        <v>2331.5</v>
      </c>
      <c r="G878">
        <v>1712300</v>
      </c>
      <c r="H878" s="2" t="str">
        <f t="shared" si="67"/>
        <v>高安超え</v>
      </c>
      <c r="I878">
        <v>1</v>
      </c>
      <c r="J878">
        <f t="shared" si="69"/>
        <v>-5.5</v>
      </c>
      <c r="K878" t="str">
        <f t="shared" si="65"/>
        <v>高安超え</v>
      </c>
      <c r="L878">
        <f t="shared" si="68"/>
        <v>-5.5</v>
      </c>
      <c r="M878" s="1">
        <f t="shared" si="66"/>
        <v>41866</v>
      </c>
      <c r="N878">
        <f>SUM(J878:$J$1480)</f>
        <v>3359</v>
      </c>
      <c r="O878">
        <f>SUM(L878:$L$1480)</f>
        <v>3345</v>
      </c>
    </row>
    <row r="879" spans="2:15" x14ac:dyDescent="0.2">
      <c r="B879" s="1">
        <v>41865</v>
      </c>
      <c r="C879">
        <v>2322</v>
      </c>
      <c r="D879">
        <v>2336</v>
      </c>
      <c r="E879">
        <v>2310</v>
      </c>
      <c r="F879">
        <v>2333.5</v>
      </c>
      <c r="G879">
        <v>2535300</v>
      </c>
      <c r="H879" s="2" t="str">
        <f t="shared" si="67"/>
        <v>高安超え</v>
      </c>
      <c r="I879">
        <v>1</v>
      </c>
      <c r="J879">
        <f t="shared" si="69"/>
        <v>-2</v>
      </c>
      <c r="K879" t="str">
        <f t="shared" si="65"/>
        <v>高安超え</v>
      </c>
      <c r="L879">
        <f t="shared" si="68"/>
        <v>-2</v>
      </c>
      <c r="M879" s="1">
        <f t="shared" si="66"/>
        <v>41865</v>
      </c>
      <c r="N879">
        <f>SUM(J879:$J$1480)</f>
        <v>3364.5</v>
      </c>
      <c r="O879">
        <f>SUM(L879:$L$1480)</f>
        <v>3350.5</v>
      </c>
    </row>
    <row r="880" spans="2:15" x14ac:dyDescent="0.2">
      <c r="B880" s="1">
        <v>41864</v>
      </c>
      <c r="C880">
        <v>2313.5</v>
      </c>
      <c r="D880">
        <v>2328</v>
      </c>
      <c r="E880">
        <v>2306.5</v>
      </c>
      <c r="F880">
        <v>2322</v>
      </c>
      <c r="G880">
        <v>2179600</v>
      </c>
      <c r="H880" s="2" t="str">
        <f t="shared" si="67"/>
        <v>高安超え</v>
      </c>
      <c r="I880">
        <v>1</v>
      </c>
      <c r="J880">
        <f t="shared" si="69"/>
        <v>11.5</v>
      </c>
      <c r="K880" t="str">
        <f t="shared" si="65"/>
        <v>高安超え</v>
      </c>
      <c r="L880">
        <f t="shared" si="68"/>
        <v>11.5</v>
      </c>
      <c r="M880" s="1">
        <f t="shared" si="66"/>
        <v>41864</v>
      </c>
      <c r="N880">
        <f>SUM(J880:$J$1480)</f>
        <v>3366.5</v>
      </c>
      <c r="O880">
        <f>SUM(L880:$L$1480)</f>
        <v>3352.5</v>
      </c>
    </row>
    <row r="881" spans="2:15" x14ac:dyDescent="0.2">
      <c r="B881" s="1">
        <v>41863</v>
      </c>
      <c r="C881">
        <v>2296.5</v>
      </c>
      <c r="D881">
        <v>2318.5</v>
      </c>
      <c r="E881">
        <v>2286</v>
      </c>
      <c r="F881">
        <v>2312</v>
      </c>
      <c r="G881">
        <v>2377000</v>
      </c>
      <c r="H881" s="2" t="str">
        <f t="shared" si="67"/>
        <v>高安超え</v>
      </c>
      <c r="I881">
        <v>1</v>
      </c>
      <c r="J881">
        <f t="shared" si="69"/>
        <v>10</v>
      </c>
      <c r="K881" t="str">
        <f t="shared" si="65"/>
        <v>高安超え</v>
      </c>
      <c r="L881">
        <f t="shared" si="68"/>
        <v>10</v>
      </c>
      <c r="M881" s="1">
        <f t="shared" si="66"/>
        <v>41863</v>
      </c>
      <c r="N881">
        <f>SUM(J881:$J$1480)</f>
        <v>3355</v>
      </c>
      <c r="O881">
        <f>SUM(L881:$L$1480)</f>
        <v>3341</v>
      </c>
    </row>
    <row r="882" spans="2:15" x14ac:dyDescent="0.2">
      <c r="B882" s="1">
        <v>41862</v>
      </c>
      <c r="C882">
        <v>2276</v>
      </c>
      <c r="D882">
        <v>2310</v>
      </c>
      <c r="E882">
        <v>2265.5</v>
      </c>
      <c r="F882">
        <v>2296.5</v>
      </c>
      <c r="G882">
        <v>4119900</v>
      </c>
      <c r="H882" s="2" t="str">
        <f t="shared" si="67"/>
        <v>高安超え</v>
      </c>
      <c r="I882">
        <v>1</v>
      </c>
      <c r="J882">
        <f t="shared" si="69"/>
        <v>15.5</v>
      </c>
      <c r="K882" t="str">
        <f t="shared" si="65"/>
        <v>高安超え</v>
      </c>
      <c r="L882">
        <f t="shared" si="68"/>
        <v>15.5</v>
      </c>
      <c r="M882" s="1">
        <f t="shared" si="66"/>
        <v>41862</v>
      </c>
      <c r="N882">
        <f>SUM(J882:$J$1480)</f>
        <v>3345</v>
      </c>
      <c r="O882">
        <f>SUM(L882:$L$1480)</f>
        <v>3331</v>
      </c>
    </row>
    <row r="883" spans="2:15" x14ac:dyDescent="0.2">
      <c r="B883" s="1">
        <v>41859</v>
      </c>
      <c r="C883">
        <v>2274</v>
      </c>
      <c r="D883">
        <v>2279.5</v>
      </c>
      <c r="E883">
        <v>2244.5</v>
      </c>
      <c r="F883">
        <v>2245.5</v>
      </c>
      <c r="G883">
        <v>4242700</v>
      </c>
      <c r="H883" s="2" t="str">
        <f t="shared" si="67"/>
        <v>高安割れ</v>
      </c>
      <c r="I883">
        <v>1</v>
      </c>
      <c r="J883">
        <f t="shared" si="69"/>
        <v>-51</v>
      </c>
      <c r="K883" t="str">
        <f t="shared" si="65"/>
        <v>高安割れ</v>
      </c>
      <c r="L883">
        <f t="shared" si="68"/>
        <v>-51</v>
      </c>
      <c r="M883" s="1">
        <f t="shared" si="66"/>
        <v>41859</v>
      </c>
      <c r="N883">
        <f>SUM(J883:$J$1480)</f>
        <v>3329.5</v>
      </c>
      <c r="O883">
        <f>SUM(L883:$L$1480)</f>
        <v>3315.5</v>
      </c>
    </row>
    <row r="884" spans="2:15" x14ac:dyDescent="0.2">
      <c r="B884" s="1">
        <v>41858</v>
      </c>
      <c r="C884">
        <v>2280</v>
      </c>
      <c r="D884">
        <v>2301.5</v>
      </c>
      <c r="E884">
        <v>2270</v>
      </c>
      <c r="F884">
        <v>2297.5</v>
      </c>
      <c r="G884">
        <v>2822600</v>
      </c>
      <c r="H884" s="2" t="str">
        <f t="shared" si="67"/>
        <v>高安割れ</v>
      </c>
      <c r="I884">
        <v>1</v>
      </c>
      <c r="J884">
        <f t="shared" si="69"/>
        <v>52</v>
      </c>
      <c r="K884" t="str">
        <f t="shared" si="65"/>
        <v>高安割れ</v>
      </c>
      <c r="L884">
        <f t="shared" si="68"/>
        <v>52</v>
      </c>
      <c r="M884" s="1">
        <f t="shared" si="66"/>
        <v>41858</v>
      </c>
      <c r="N884">
        <f>SUM(J884:$J$1480)</f>
        <v>3380.5</v>
      </c>
      <c r="O884">
        <f>SUM(L884:$L$1480)</f>
        <v>3366.5</v>
      </c>
    </row>
    <row r="885" spans="2:15" x14ac:dyDescent="0.2">
      <c r="B885" s="1">
        <v>41857</v>
      </c>
      <c r="C885">
        <v>2281</v>
      </c>
      <c r="D885">
        <v>2305.5</v>
      </c>
      <c r="E885">
        <v>2279</v>
      </c>
      <c r="F885">
        <v>2296.5</v>
      </c>
      <c r="G885">
        <v>4637600</v>
      </c>
      <c r="H885" s="2" t="str">
        <f t="shared" si="67"/>
        <v/>
      </c>
      <c r="I885">
        <v>1</v>
      </c>
      <c r="J885">
        <f t="shared" si="69"/>
        <v>1</v>
      </c>
      <c r="K885" t="str">
        <f t="shared" si="65"/>
        <v/>
      </c>
      <c r="L885">
        <f t="shared" si="68"/>
        <v>1</v>
      </c>
      <c r="M885" s="1">
        <f t="shared" si="66"/>
        <v>41857</v>
      </c>
      <c r="N885">
        <f>SUM(J885:$J$1480)</f>
        <v>3328.5</v>
      </c>
      <c r="O885">
        <f>SUM(L885:$L$1480)</f>
        <v>3314.5</v>
      </c>
    </row>
    <row r="886" spans="2:15" x14ac:dyDescent="0.2">
      <c r="B886" s="1">
        <v>41856</v>
      </c>
      <c r="C886">
        <v>2303.5</v>
      </c>
      <c r="D886">
        <v>2303.5</v>
      </c>
      <c r="E886">
        <v>2281.5</v>
      </c>
      <c r="F886">
        <v>2284</v>
      </c>
      <c r="G886">
        <v>3557500</v>
      </c>
      <c r="H886" s="2" t="str">
        <f t="shared" si="67"/>
        <v>高安割れ</v>
      </c>
      <c r="I886">
        <v>1</v>
      </c>
      <c r="J886">
        <f t="shared" si="69"/>
        <v>-12.5</v>
      </c>
      <c r="K886" t="str">
        <f t="shared" si="65"/>
        <v>高安割れ</v>
      </c>
      <c r="L886">
        <f t="shared" si="68"/>
        <v>-12.5</v>
      </c>
      <c r="M886" s="1">
        <f t="shared" si="66"/>
        <v>41856</v>
      </c>
      <c r="N886">
        <f>SUM(J886:$J$1480)</f>
        <v>3327.5</v>
      </c>
      <c r="O886">
        <f>SUM(L886:$L$1480)</f>
        <v>3313.5</v>
      </c>
    </row>
    <row r="887" spans="2:15" x14ac:dyDescent="0.2">
      <c r="B887" s="1">
        <v>41855</v>
      </c>
      <c r="C887">
        <v>2290</v>
      </c>
      <c r="D887">
        <v>2326</v>
      </c>
      <c r="E887">
        <v>2287.5</v>
      </c>
      <c r="F887">
        <v>2308</v>
      </c>
      <c r="G887">
        <v>3400300</v>
      </c>
      <c r="H887" s="2" t="str">
        <f t="shared" si="67"/>
        <v/>
      </c>
      <c r="I887">
        <v>1</v>
      </c>
      <c r="J887">
        <f t="shared" si="69"/>
        <v>-24</v>
      </c>
      <c r="K887" t="str">
        <f t="shared" si="65"/>
        <v/>
      </c>
      <c r="L887">
        <f t="shared" si="68"/>
        <v>-24</v>
      </c>
      <c r="M887" s="1">
        <f t="shared" si="66"/>
        <v>41855</v>
      </c>
      <c r="N887">
        <f>SUM(J887:$J$1480)</f>
        <v>3340</v>
      </c>
      <c r="O887">
        <f>SUM(L887:$L$1480)</f>
        <v>3326</v>
      </c>
    </row>
    <row r="888" spans="2:15" x14ac:dyDescent="0.2">
      <c r="B888" s="1">
        <v>41852</v>
      </c>
      <c r="C888">
        <v>2300</v>
      </c>
      <c r="D888">
        <v>2325</v>
      </c>
      <c r="E888">
        <v>2293</v>
      </c>
      <c r="F888">
        <v>2309</v>
      </c>
      <c r="G888">
        <v>3877100</v>
      </c>
      <c r="H888" s="2" t="str">
        <f t="shared" si="67"/>
        <v>高安割れ</v>
      </c>
      <c r="I888">
        <v>1</v>
      </c>
      <c r="J888">
        <f t="shared" si="69"/>
        <v>1</v>
      </c>
      <c r="K888" t="str">
        <f t="shared" si="65"/>
        <v>高安割れ</v>
      </c>
      <c r="L888">
        <f t="shared" si="68"/>
        <v>1</v>
      </c>
      <c r="M888" s="1">
        <f t="shared" si="66"/>
        <v>41852</v>
      </c>
      <c r="N888">
        <f>SUM(J888:$J$1480)</f>
        <v>3364</v>
      </c>
      <c r="O888">
        <f>SUM(L888:$L$1480)</f>
        <v>3350</v>
      </c>
    </row>
    <row r="889" spans="2:15" x14ac:dyDescent="0.2">
      <c r="B889" s="1">
        <v>41851</v>
      </c>
      <c r="C889">
        <v>2351</v>
      </c>
      <c r="D889">
        <v>2354.5</v>
      </c>
      <c r="E889">
        <v>2305.5</v>
      </c>
      <c r="F889">
        <v>2309</v>
      </c>
      <c r="G889">
        <v>5676700</v>
      </c>
      <c r="H889" s="2" t="str">
        <f t="shared" si="67"/>
        <v>高安割れ</v>
      </c>
      <c r="I889">
        <v>1</v>
      </c>
      <c r="J889">
        <f t="shared" si="69"/>
        <v>0</v>
      </c>
      <c r="K889" t="str">
        <f t="shared" si="65"/>
        <v>高安割れ</v>
      </c>
      <c r="L889">
        <f t="shared" si="68"/>
        <v>0</v>
      </c>
      <c r="M889" s="1">
        <f t="shared" si="66"/>
        <v>41851</v>
      </c>
      <c r="N889">
        <f>SUM(J889:$J$1480)</f>
        <v>3363</v>
      </c>
      <c r="O889">
        <f>SUM(L889:$L$1480)</f>
        <v>3349</v>
      </c>
    </row>
    <row r="890" spans="2:15" x14ac:dyDescent="0.2">
      <c r="B890" s="1">
        <v>41850</v>
      </c>
      <c r="C890">
        <v>2398</v>
      </c>
      <c r="D890">
        <v>2407</v>
      </c>
      <c r="E890">
        <v>2345</v>
      </c>
      <c r="F890">
        <v>2351.5</v>
      </c>
      <c r="G890">
        <v>6204200</v>
      </c>
      <c r="H890" s="2" t="str">
        <f t="shared" si="67"/>
        <v>高安超え</v>
      </c>
      <c r="I890">
        <v>1</v>
      </c>
      <c r="J890">
        <f t="shared" si="69"/>
        <v>-42.5</v>
      </c>
      <c r="K890" t="str">
        <f t="shared" si="65"/>
        <v>高安超え</v>
      </c>
      <c r="L890">
        <f t="shared" si="68"/>
        <v>-42.5</v>
      </c>
      <c r="M890" s="1">
        <f t="shared" si="66"/>
        <v>41850</v>
      </c>
      <c r="N890">
        <f>SUM(J890:$J$1480)</f>
        <v>3363</v>
      </c>
      <c r="O890">
        <f>SUM(L890:$L$1480)</f>
        <v>3349</v>
      </c>
    </row>
    <row r="891" spans="2:15" x14ac:dyDescent="0.2">
      <c r="B891" s="1">
        <v>41849</v>
      </c>
      <c r="C891">
        <v>2333</v>
      </c>
      <c r="D891">
        <v>2366.5</v>
      </c>
      <c r="E891">
        <v>2328</v>
      </c>
      <c r="F891">
        <v>2350.5</v>
      </c>
      <c r="G891">
        <v>5059300</v>
      </c>
      <c r="H891" s="2" t="str">
        <f t="shared" si="67"/>
        <v>高安超え</v>
      </c>
      <c r="I891">
        <v>1</v>
      </c>
      <c r="J891">
        <f t="shared" si="69"/>
        <v>1</v>
      </c>
      <c r="K891" t="str">
        <f t="shared" si="65"/>
        <v>高安超え</v>
      </c>
      <c r="L891">
        <f t="shared" si="68"/>
        <v>1</v>
      </c>
      <c r="M891" s="1">
        <f t="shared" si="66"/>
        <v>41849</v>
      </c>
      <c r="N891">
        <f>SUM(J891:$J$1480)</f>
        <v>3405.5</v>
      </c>
      <c r="O891">
        <f>SUM(L891:$L$1480)</f>
        <v>3391.5</v>
      </c>
    </row>
    <row r="892" spans="2:15" x14ac:dyDescent="0.2">
      <c r="B892" s="1">
        <v>41848</v>
      </c>
      <c r="C892">
        <v>2271.5</v>
      </c>
      <c r="D892">
        <v>2328</v>
      </c>
      <c r="E892">
        <v>2271.5</v>
      </c>
      <c r="F892">
        <v>2314</v>
      </c>
      <c r="G892">
        <v>4576100</v>
      </c>
      <c r="H892" s="2" t="str">
        <f t="shared" si="67"/>
        <v>高安超え</v>
      </c>
      <c r="I892">
        <v>1</v>
      </c>
      <c r="J892">
        <f t="shared" si="69"/>
        <v>36.5</v>
      </c>
      <c r="K892" t="str">
        <f t="shared" si="65"/>
        <v>高安超え</v>
      </c>
      <c r="L892">
        <f t="shared" si="68"/>
        <v>36.5</v>
      </c>
      <c r="M892" s="1">
        <f t="shared" si="66"/>
        <v>41848</v>
      </c>
      <c r="N892">
        <f>SUM(J892:$J$1480)</f>
        <v>3404.5</v>
      </c>
      <c r="O892">
        <f>SUM(L892:$L$1480)</f>
        <v>3390.5</v>
      </c>
    </row>
    <row r="893" spans="2:15" x14ac:dyDescent="0.2">
      <c r="B893" s="1">
        <v>41845</v>
      </c>
      <c r="C893">
        <v>2290</v>
      </c>
      <c r="D893">
        <v>2306</v>
      </c>
      <c r="E893">
        <v>2264</v>
      </c>
      <c r="F893">
        <v>2282.5</v>
      </c>
      <c r="G893">
        <v>5392000</v>
      </c>
      <c r="H893" s="2" t="str">
        <f t="shared" si="67"/>
        <v>高安割れ</v>
      </c>
      <c r="I893">
        <v>1</v>
      </c>
      <c r="J893">
        <f t="shared" si="69"/>
        <v>-31.5</v>
      </c>
      <c r="K893" t="str">
        <f t="shared" si="65"/>
        <v>高安割れ</v>
      </c>
      <c r="L893">
        <f t="shared" si="68"/>
        <v>-31.5</v>
      </c>
      <c r="M893" s="1">
        <f t="shared" si="66"/>
        <v>41845</v>
      </c>
      <c r="N893">
        <f>SUM(J893:$J$1480)</f>
        <v>3368</v>
      </c>
      <c r="O893">
        <f>SUM(L893:$L$1480)</f>
        <v>3354</v>
      </c>
    </row>
    <row r="894" spans="2:15" x14ac:dyDescent="0.2">
      <c r="B894" s="1">
        <v>41844</v>
      </c>
      <c r="C894">
        <v>2295</v>
      </c>
      <c r="D894">
        <v>2333</v>
      </c>
      <c r="E894">
        <v>2287.5</v>
      </c>
      <c r="F894">
        <v>2315.5</v>
      </c>
      <c r="G894">
        <v>4044400</v>
      </c>
      <c r="H894" s="2" t="str">
        <f t="shared" si="67"/>
        <v/>
      </c>
      <c r="I894">
        <v>1</v>
      </c>
      <c r="J894">
        <f t="shared" si="69"/>
        <v>-33</v>
      </c>
      <c r="K894" t="str">
        <f t="shared" si="65"/>
        <v/>
      </c>
      <c r="L894">
        <f t="shared" si="68"/>
        <v>-33</v>
      </c>
      <c r="M894" s="1">
        <f t="shared" si="66"/>
        <v>41844</v>
      </c>
      <c r="N894">
        <f>SUM(J894:$J$1480)</f>
        <v>3399.5</v>
      </c>
      <c r="O894">
        <f>SUM(L894:$L$1480)</f>
        <v>3385.5</v>
      </c>
    </row>
    <row r="895" spans="2:15" x14ac:dyDescent="0.2">
      <c r="B895" s="1">
        <v>41843</v>
      </c>
      <c r="C895">
        <v>2313.5</v>
      </c>
      <c r="D895">
        <v>2316.5</v>
      </c>
      <c r="E895">
        <v>2302.5</v>
      </c>
      <c r="F895">
        <v>2309</v>
      </c>
      <c r="G895">
        <v>2382400</v>
      </c>
      <c r="H895" s="2" t="str">
        <f t="shared" si="67"/>
        <v>高安割れ</v>
      </c>
      <c r="I895">
        <v>1</v>
      </c>
      <c r="J895">
        <f t="shared" si="69"/>
        <v>-6.5</v>
      </c>
      <c r="K895" t="str">
        <f t="shared" si="65"/>
        <v>高安割れ</v>
      </c>
      <c r="L895">
        <f t="shared" si="68"/>
        <v>-6.5</v>
      </c>
      <c r="M895" s="1">
        <f t="shared" si="66"/>
        <v>41843</v>
      </c>
      <c r="N895">
        <f>SUM(J895:$J$1480)</f>
        <v>3432.5</v>
      </c>
      <c r="O895">
        <f>SUM(L895:$L$1480)</f>
        <v>3418.5</v>
      </c>
    </row>
    <row r="896" spans="2:15" x14ac:dyDescent="0.2">
      <c r="B896" s="1">
        <v>41842</v>
      </c>
      <c r="C896">
        <v>2330</v>
      </c>
      <c r="D896">
        <v>2334</v>
      </c>
      <c r="E896">
        <v>2312</v>
      </c>
      <c r="F896">
        <v>2318</v>
      </c>
      <c r="G896">
        <v>2722700</v>
      </c>
      <c r="H896" s="2" t="str">
        <f t="shared" si="67"/>
        <v>高安超え</v>
      </c>
      <c r="I896">
        <v>1</v>
      </c>
      <c r="J896">
        <f t="shared" si="69"/>
        <v>-9</v>
      </c>
      <c r="K896" t="str">
        <f t="shared" si="65"/>
        <v>高安超え</v>
      </c>
      <c r="L896">
        <f t="shared" si="68"/>
        <v>-9</v>
      </c>
      <c r="M896" s="1">
        <f t="shared" si="66"/>
        <v>41842</v>
      </c>
      <c r="N896">
        <f>SUM(J896:$J$1480)</f>
        <v>3439</v>
      </c>
      <c r="O896">
        <f>SUM(L896:$L$1480)</f>
        <v>3425</v>
      </c>
    </row>
    <row r="897" spans="2:15" x14ac:dyDescent="0.2">
      <c r="B897" s="1">
        <v>41838</v>
      </c>
      <c r="C897">
        <v>2304</v>
      </c>
      <c r="D897">
        <v>2325</v>
      </c>
      <c r="E897">
        <v>2300</v>
      </c>
      <c r="F897">
        <v>2317</v>
      </c>
      <c r="G897">
        <v>3366300</v>
      </c>
      <c r="H897" s="2" t="str">
        <f t="shared" si="67"/>
        <v>高安割れ</v>
      </c>
      <c r="I897">
        <v>1</v>
      </c>
      <c r="J897">
        <f t="shared" si="69"/>
        <v>-1</v>
      </c>
      <c r="K897" t="str">
        <f t="shared" si="65"/>
        <v>高安割れ</v>
      </c>
      <c r="L897">
        <f t="shared" si="68"/>
        <v>-1</v>
      </c>
      <c r="M897" s="1">
        <f t="shared" si="66"/>
        <v>41838</v>
      </c>
      <c r="N897">
        <f>SUM(J897:$J$1480)</f>
        <v>3448</v>
      </c>
      <c r="O897">
        <f>SUM(L897:$L$1480)</f>
        <v>3434</v>
      </c>
    </row>
    <row r="898" spans="2:15" x14ac:dyDescent="0.2">
      <c r="B898" s="1">
        <v>41837</v>
      </c>
      <c r="C898">
        <v>2335</v>
      </c>
      <c r="D898">
        <v>2353</v>
      </c>
      <c r="E898">
        <v>2313</v>
      </c>
      <c r="F898">
        <v>2331</v>
      </c>
      <c r="G898">
        <v>3516900</v>
      </c>
      <c r="H898" s="2" t="str">
        <f t="shared" si="67"/>
        <v>高安超え</v>
      </c>
      <c r="I898">
        <v>1</v>
      </c>
      <c r="J898">
        <f t="shared" si="69"/>
        <v>-14</v>
      </c>
      <c r="K898" t="str">
        <f t="shared" si="65"/>
        <v>高安超え</v>
      </c>
      <c r="L898">
        <f t="shared" si="68"/>
        <v>-14</v>
      </c>
      <c r="M898" s="1">
        <f t="shared" si="66"/>
        <v>41837</v>
      </c>
      <c r="N898">
        <f>SUM(J898:$J$1480)</f>
        <v>3449</v>
      </c>
      <c r="O898">
        <f>SUM(L898:$L$1480)</f>
        <v>3435</v>
      </c>
    </row>
    <row r="899" spans="2:15" x14ac:dyDescent="0.2">
      <c r="B899" s="1">
        <v>41836</v>
      </c>
      <c r="C899">
        <v>2300</v>
      </c>
      <c r="D899">
        <v>2324</v>
      </c>
      <c r="E899">
        <v>2296</v>
      </c>
      <c r="F899">
        <v>2312</v>
      </c>
      <c r="G899">
        <v>2221000</v>
      </c>
      <c r="H899" s="2" t="str">
        <f t="shared" si="67"/>
        <v>高安割れ</v>
      </c>
      <c r="I899">
        <v>1</v>
      </c>
      <c r="J899">
        <f t="shared" si="69"/>
        <v>-19</v>
      </c>
      <c r="K899" t="str">
        <f t="shared" si="65"/>
        <v>高安割れ</v>
      </c>
      <c r="L899">
        <f t="shared" si="68"/>
        <v>-19</v>
      </c>
      <c r="M899" s="1">
        <f t="shared" si="66"/>
        <v>41836</v>
      </c>
      <c r="N899">
        <f>SUM(J899:$J$1480)</f>
        <v>3463</v>
      </c>
      <c r="O899">
        <f>SUM(L899:$L$1480)</f>
        <v>3449</v>
      </c>
    </row>
    <row r="900" spans="2:15" x14ac:dyDescent="0.2">
      <c r="B900" s="1">
        <v>41835</v>
      </c>
      <c r="C900">
        <v>2328</v>
      </c>
      <c r="D900">
        <v>2334</v>
      </c>
      <c r="E900">
        <v>2307</v>
      </c>
      <c r="F900">
        <v>2321</v>
      </c>
      <c r="G900">
        <v>2492900</v>
      </c>
      <c r="H900" s="2" t="str">
        <f t="shared" si="67"/>
        <v>高安超え</v>
      </c>
      <c r="I900">
        <v>1</v>
      </c>
      <c r="J900">
        <f t="shared" si="69"/>
        <v>-9</v>
      </c>
      <c r="K900" t="str">
        <f t="shared" si="65"/>
        <v>高安超え</v>
      </c>
      <c r="L900">
        <f t="shared" si="68"/>
        <v>-9</v>
      </c>
      <c r="M900" s="1">
        <f t="shared" si="66"/>
        <v>41835</v>
      </c>
      <c r="N900">
        <f>SUM(J900:$J$1480)</f>
        <v>3482</v>
      </c>
      <c r="O900">
        <f>SUM(L900:$L$1480)</f>
        <v>3468</v>
      </c>
    </row>
    <row r="901" spans="2:15" x14ac:dyDescent="0.2">
      <c r="B901" s="1">
        <v>41834</v>
      </c>
      <c r="C901">
        <v>2302</v>
      </c>
      <c r="D901">
        <v>2317</v>
      </c>
      <c r="E901">
        <v>2291</v>
      </c>
      <c r="F901">
        <v>2314</v>
      </c>
      <c r="G901">
        <v>1884200</v>
      </c>
      <c r="H901" s="2" t="str">
        <f t="shared" si="67"/>
        <v>高安超え</v>
      </c>
      <c r="I901">
        <v>1</v>
      </c>
      <c r="J901">
        <f t="shared" si="69"/>
        <v>7</v>
      </c>
      <c r="K901" t="str">
        <f t="shared" si="65"/>
        <v>高安超え</v>
      </c>
      <c r="L901">
        <f t="shared" si="68"/>
        <v>7</v>
      </c>
      <c r="M901" s="1">
        <f t="shared" si="66"/>
        <v>41834</v>
      </c>
      <c r="N901">
        <f>SUM(J901:$J$1480)</f>
        <v>3491</v>
      </c>
      <c r="O901">
        <f>SUM(L901:$L$1480)</f>
        <v>3477</v>
      </c>
    </row>
    <row r="902" spans="2:15" x14ac:dyDescent="0.2">
      <c r="B902" s="1">
        <v>41831</v>
      </c>
      <c r="C902">
        <v>2289</v>
      </c>
      <c r="D902">
        <v>2308</v>
      </c>
      <c r="E902">
        <v>2283</v>
      </c>
      <c r="F902">
        <v>2302</v>
      </c>
      <c r="G902">
        <v>3756100</v>
      </c>
      <c r="H902" s="2" t="str">
        <f t="shared" si="67"/>
        <v>高安割れ</v>
      </c>
      <c r="I902">
        <v>1</v>
      </c>
      <c r="J902">
        <f t="shared" si="69"/>
        <v>-12</v>
      </c>
      <c r="K902" t="str">
        <f t="shared" si="65"/>
        <v>高安割れ</v>
      </c>
      <c r="L902">
        <f t="shared" si="68"/>
        <v>-12</v>
      </c>
      <c r="M902" s="1">
        <f t="shared" si="66"/>
        <v>41831</v>
      </c>
      <c r="N902">
        <f>SUM(J902:$J$1480)</f>
        <v>3484</v>
      </c>
      <c r="O902">
        <f>SUM(L902:$L$1480)</f>
        <v>3470</v>
      </c>
    </row>
    <row r="903" spans="2:15" x14ac:dyDescent="0.2">
      <c r="B903" s="1">
        <v>41830</v>
      </c>
      <c r="C903">
        <v>2349</v>
      </c>
      <c r="D903">
        <v>2355</v>
      </c>
      <c r="E903">
        <v>2306</v>
      </c>
      <c r="F903">
        <v>2310</v>
      </c>
      <c r="G903">
        <v>3395000</v>
      </c>
      <c r="H903" s="2" t="str">
        <f t="shared" si="67"/>
        <v/>
      </c>
      <c r="I903">
        <v>1</v>
      </c>
      <c r="J903">
        <f t="shared" si="69"/>
        <v>-8</v>
      </c>
      <c r="K903" t="str">
        <f t="shared" ref="K903:K966" si="70">IF(AND(D903&lt;=D904,E903&lt;E904),"高安割れ",IF(AND(D903&gt;D904,E903&gt;E904),"高安超え",""))</f>
        <v/>
      </c>
      <c r="L903">
        <f t="shared" si="68"/>
        <v>-8</v>
      </c>
      <c r="M903" s="1">
        <f t="shared" ref="M903:M966" si="71">+B903</f>
        <v>41830</v>
      </c>
      <c r="N903">
        <f>SUM(J903:$J$1480)</f>
        <v>3496</v>
      </c>
      <c r="O903">
        <f>SUM(L903:$L$1480)</f>
        <v>3482</v>
      </c>
    </row>
    <row r="904" spans="2:15" x14ac:dyDescent="0.2">
      <c r="B904" s="1">
        <v>41829</v>
      </c>
      <c r="C904">
        <v>2326</v>
      </c>
      <c r="D904">
        <v>2354</v>
      </c>
      <c r="E904">
        <v>2324</v>
      </c>
      <c r="F904">
        <v>2354</v>
      </c>
      <c r="G904">
        <v>3509300</v>
      </c>
      <c r="H904" s="2" t="str">
        <f t="shared" ref="H904:H967" si="72">IF(AND(D904&lt;D905,E904&lt;E905),"高安割れ",IF(AND(D904&gt;D905,E904&gt;E905),"高安超え",""))</f>
        <v>高安超え</v>
      </c>
      <c r="I904">
        <v>1</v>
      </c>
      <c r="J904">
        <f t="shared" si="69"/>
        <v>-44</v>
      </c>
      <c r="K904" t="str">
        <f t="shared" si="70"/>
        <v>高安超え</v>
      </c>
      <c r="L904">
        <f t="shared" ref="L904:L967" si="73">IF(K904="高安割れ",(F904-F903)*I904,(F903-F904)*I904)</f>
        <v>-44</v>
      </c>
      <c r="M904" s="1">
        <f t="shared" si="71"/>
        <v>41829</v>
      </c>
      <c r="N904">
        <f>SUM(J904:$J$1480)</f>
        <v>3504</v>
      </c>
      <c r="O904">
        <f>SUM(L904:$L$1480)</f>
        <v>3490</v>
      </c>
    </row>
    <row r="905" spans="2:15" x14ac:dyDescent="0.2">
      <c r="B905" s="1">
        <v>41828</v>
      </c>
      <c r="C905">
        <v>2333</v>
      </c>
      <c r="D905">
        <v>2339</v>
      </c>
      <c r="E905">
        <v>2316</v>
      </c>
      <c r="F905">
        <v>2333</v>
      </c>
      <c r="G905">
        <v>3439600</v>
      </c>
      <c r="H905" s="2" t="str">
        <f t="shared" si="72"/>
        <v>高安割れ</v>
      </c>
      <c r="I905">
        <v>1</v>
      </c>
      <c r="J905">
        <f t="shared" ref="J905:J968" si="74">IF(H905="高安割れ",(F905-F904)*I905,(F904-F905)*I905)</f>
        <v>-21</v>
      </c>
      <c r="K905" t="str">
        <f t="shared" si="70"/>
        <v>高安割れ</v>
      </c>
      <c r="L905">
        <f t="shared" si="73"/>
        <v>-21</v>
      </c>
      <c r="M905" s="1">
        <f t="shared" si="71"/>
        <v>41828</v>
      </c>
      <c r="N905">
        <f>SUM(J905:$J$1480)</f>
        <v>3548</v>
      </c>
      <c r="O905">
        <f>SUM(L905:$L$1480)</f>
        <v>3534</v>
      </c>
    </row>
    <row r="906" spans="2:15" x14ac:dyDescent="0.2">
      <c r="B906" s="1">
        <v>41827</v>
      </c>
      <c r="C906">
        <v>2337</v>
      </c>
      <c r="D906">
        <v>2370</v>
      </c>
      <c r="E906">
        <v>2332</v>
      </c>
      <c r="F906">
        <v>2348</v>
      </c>
      <c r="G906">
        <v>3564700</v>
      </c>
      <c r="H906" s="2" t="str">
        <f t="shared" si="72"/>
        <v>高安超え</v>
      </c>
      <c r="I906">
        <v>1</v>
      </c>
      <c r="J906">
        <f t="shared" si="74"/>
        <v>-15</v>
      </c>
      <c r="K906" t="str">
        <f t="shared" si="70"/>
        <v>高安超え</v>
      </c>
      <c r="L906">
        <f t="shared" si="73"/>
        <v>-15</v>
      </c>
      <c r="M906" s="1">
        <f t="shared" si="71"/>
        <v>41827</v>
      </c>
      <c r="N906">
        <f>SUM(J906:$J$1480)</f>
        <v>3569</v>
      </c>
      <c r="O906">
        <f>SUM(L906:$L$1480)</f>
        <v>3555</v>
      </c>
    </row>
    <row r="907" spans="2:15" x14ac:dyDescent="0.2">
      <c r="B907" s="1">
        <v>41824</v>
      </c>
      <c r="C907">
        <v>2342</v>
      </c>
      <c r="D907">
        <v>2344</v>
      </c>
      <c r="E907">
        <v>2331</v>
      </c>
      <c r="F907">
        <v>2335</v>
      </c>
      <c r="G907">
        <v>2118100</v>
      </c>
      <c r="H907" s="2" t="str">
        <f t="shared" si="72"/>
        <v>高安超え</v>
      </c>
      <c r="I907">
        <v>1</v>
      </c>
      <c r="J907">
        <f t="shared" si="74"/>
        <v>13</v>
      </c>
      <c r="K907" t="str">
        <f t="shared" si="70"/>
        <v>高安超え</v>
      </c>
      <c r="L907">
        <f t="shared" si="73"/>
        <v>13</v>
      </c>
      <c r="M907" s="1">
        <f t="shared" si="71"/>
        <v>41824</v>
      </c>
      <c r="N907">
        <f>SUM(J907:$J$1480)</f>
        <v>3584</v>
      </c>
      <c r="O907">
        <f>SUM(L907:$L$1480)</f>
        <v>3570</v>
      </c>
    </row>
    <row r="908" spans="2:15" x14ac:dyDescent="0.2">
      <c r="B908" s="1">
        <v>41823</v>
      </c>
      <c r="C908">
        <v>2323</v>
      </c>
      <c r="D908">
        <v>2330</v>
      </c>
      <c r="E908">
        <v>2301</v>
      </c>
      <c r="F908">
        <v>2317</v>
      </c>
      <c r="G908">
        <v>5504300</v>
      </c>
      <c r="H908" s="2" t="str">
        <f t="shared" si="72"/>
        <v>高安割れ</v>
      </c>
      <c r="I908">
        <v>1</v>
      </c>
      <c r="J908">
        <f t="shared" si="74"/>
        <v>-18</v>
      </c>
      <c r="K908" t="str">
        <f t="shared" si="70"/>
        <v>高安割れ</v>
      </c>
      <c r="L908">
        <f t="shared" si="73"/>
        <v>-18</v>
      </c>
      <c r="M908" s="1">
        <f t="shared" si="71"/>
        <v>41823</v>
      </c>
      <c r="N908">
        <f>SUM(J908:$J$1480)</f>
        <v>3571</v>
      </c>
      <c r="O908">
        <f>SUM(L908:$L$1480)</f>
        <v>3557</v>
      </c>
    </row>
    <row r="909" spans="2:15" x14ac:dyDescent="0.2">
      <c r="B909" s="1">
        <v>41822</v>
      </c>
      <c r="C909">
        <v>2365</v>
      </c>
      <c r="D909">
        <v>2370</v>
      </c>
      <c r="E909">
        <v>2334</v>
      </c>
      <c r="F909">
        <v>2340</v>
      </c>
      <c r="G909">
        <v>4327100</v>
      </c>
      <c r="H909" s="2" t="str">
        <f t="shared" si="72"/>
        <v>高安割れ</v>
      </c>
      <c r="I909">
        <v>1</v>
      </c>
      <c r="J909">
        <f t="shared" si="74"/>
        <v>23</v>
      </c>
      <c r="K909" t="str">
        <f t="shared" si="70"/>
        <v>高安割れ</v>
      </c>
      <c r="L909">
        <f t="shared" si="73"/>
        <v>23</v>
      </c>
      <c r="M909" s="1">
        <f t="shared" si="71"/>
        <v>41822</v>
      </c>
      <c r="N909">
        <f>SUM(J909:$J$1480)</f>
        <v>3589</v>
      </c>
      <c r="O909">
        <f>SUM(L909:$L$1480)</f>
        <v>3575</v>
      </c>
    </row>
    <row r="910" spans="2:15" x14ac:dyDescent="0.2">
      <c r="B910" s="1">
        <v>41821</v>
      </c>
      <c r="C910">
        <v>2353</v>
      </c>
      <c r="D910">
        <v>2371</v>
      </c>
      <c r="E910">
        <v>2343</v>
      </c>
      <c r="F910">
        <v>2363</v>
      </c>
      <c r="G910">
        <v>3068100</v>
      </c>
      <c r="H910" s="2" t="str">
        <f t="shared" si="72"/>
        <v>高安超え</v>
      </c>
      <c r="I910">
        <v>1</v>
      </c>
      <c r="J910">
        <f t="shared" si="74"/>
        <v>-23</v>
      </c>
      <c r="K910" t="str">
        <f t="shared" si="70"/>
        <v>高安超え</v>
      </c>
      <c r="L910">
        <f t="shared" si="73"/>
        <v>-23</v>
      </c>
      <c r="M910" s="1">
        <f t="shared" si="71"/>
        <v>41821</v>
      </c>
      <c r="N910">
        <f>SUM(J910:$J$1480)</f>
        <v>3566</v>
      </c>
      <c r="O910">
        <f>SUM(L910:$L$1480)</f>
        <v>3552</v>
      </c>
    </row>
    <row r="911" spans="2:15" x14ac:dyDescent="0.2">
      <c r="B911" s="1">
        <v>41820</v>
      </c>
      <c r="C911">
        <v>2358</v>
      </c>
      <c r="D911">
        <v>2365</v>
      </c>
      <c r="E911">
        <v>2335</v>
      </c>
      <c r="F911">
        <v>2352</v>
      </c>
      <c r="G911">
        <v>2898600</v>
      </c>
      <c r="H911" s="2" t="str">
        <f t="shared" si="72"/>
        <v/>
      </c>
      <c r="I911">
        <v>1</v>
      </c>
      <c r="J911">
        <f t="shared" si="74"/>
        <v>11</v>
      </c>
      <c r="K911" t="str">
        <f t="shared" si="70"/>
        <v/>
      </c>
      <c r="L911">
        <f t="shared" si="73"/>
        <v>11</v>
      </c>
      <c r="M911" s="1">
        <f t="shared" si="71"/>
        <v>41820</v>
      </c>
      <c r="N911">
        <f>SUM(J911:$J$1480)</f>
        <v>3589</v>
      </c>
      <c r="O911">
        <f>SUM(L911:$L$1480)</f>
        <v>3575</v>
      </c>
    </row>
    <row r="912" spans="2:15" x14ac:dyDescent="0.2">
      <c r="B912" s="1">
        <v>41817</v>
      </c>
      <c r="C912">
        <v>2376</v>
      </c>
      <c r="D912">
        <v>2377</v>
      </c>
      <c r="E912">
        <v>2329</v>
      </c>
      <c r="F912">
        <v>2356</v>
      </c>
      <c r="G912">
        <v>5569600</v>
      </c>
      <c r="H912" s="2" t="str">
        <f t="shared" si="72"/>
        <v>高安超え</v>
      </c>
      <c r="I912">
        <v>1</v>
      </c>
      <c r="J912">
        <f t="shared" si="74"/>
        <v>-4</v>
      </c>
      <c r="K912" t="str">
        <f t="shared" si="70"/>
        <v>高安超え</v>
      </c>
      <c r="L912">
        <f t="shared" si="73"/>
        <v>-4</v>
      </c>
      <c r="M912" s="1">
        <f t="shared" si="71"/>
        <v>41817</v>
      </c>
      <c r="N912">
        <f>SUM(J912:$J$1480)</f>
        <v>3578</v>
      </c>
      <c r="O912">
        <f>SUM(L912:$L$1480)</f>
        <v>3564</v>
      </c>
    </row>
    <row r="913" spans="2:15" x14ac:dyDescent="0.2">
      <c r="B913" s="1">
        <v>41816</v>
      </c>
      <c r="C913">
        <v>2314</v>
      </c>
      <c r="D913">
        <v>2365</v>
      </c>
      <c r="E913">
        <v>2305</v>
      </c>
      <c r="F913">
        <v>2350</v>
      </c>
      <c r="G913">
        <v>4939500</v>
      </c>
      <c r="H913" s="2" t="str">
        <f t="shared" si="72"/>
        <v/>
      </c>
      <c r="I913">
        <v>1</v>
      </c>
      <c r="J913">
        <f t="shared" si="74"/>
        <v>6</v>
      </c>
      <c r="K913" t="str">
        <f t="shared" si="70"/>
        <v/>
      </c>
      <c r="L913">
        <f t="shared" si="73"/>
        <v>6</v>
      </c>
      <c r="M913" s="1">
        <f t="shared" si="71"/>
        <v>41816</v>
      </c>
      <c r="N913">
        <f>SUM(J913:$J$1480)</f>
        <v>3582</v>
      </c>
      <c r="O913">
        <f>SUM(L913:$L$1480)</f>
        <v>3568</v>
      </c>
    </row>
    <row r="914" spans="2:15" x14ac:dyDescent="0.2">
      <c r="B914" s="1">
        <v>41815</v>
      </c>
      <c r="C914">
        <v>2337</v>
      </c>
      <c r="D914">
        <v>2344</v>
      </c>
      <c r="E914">
        <v>2314</v>
      </c>
      <c r="F914">
        <v>2314</v>
      </c>
      <c r="G914">
        <v>3456500</v>
      </c>
      <c r="H914" s="2" t="str">
        <f t="shared" si="72"/>
        <v>高安割れ</v>
      </c>
      <c r="I914">
        <v>1</v>
      </c>
      <c r="J914">
        <f t="shared" si="74"/>
        <v>-36</v>
      </c>
      <c r="K914" t="str">
        <f t="shared" si="70"/>
        <v>高安割れ</v>
      </c>
      <c r="L914">
        <f t="shared" si="73"/>
        <v>-36</v>
      </c>
      <c r="M914" s="1">
        <f t="shared" si="71"/>
        <v>41815</v>
      </c>
      <c r="N914">
        <f>SUM(J914:$J$1480)</f>
        <v>3576</v>
      </c>
      <c r="O914">
        <f>SUM(L914:$L$1480)</f>
        <v>3562</v>
      </c>
    </row>
    <row r="915" spans="2:15" x14ac:dyDescent="0.2">
      <c r="B915" s="1">
        <v>41814</v>
      </c>
      <c r="C915">
        <v>2350</v>
      </c>
      <c r="D915">
        <v>2368</v>
      </c>
      <c r="E915">
        <v>2322</v>
      </c>
      <c r="F915">
        <v>2357</v>
      </c>
      <c r="G915">
        <v>4259200</v>
      </c>
      <c r="H915" s="2" t="str">
        <f t="shared" si="72"/>
        <v>高安超え</v>
      </c>
      <c r="I915">
        <v>1</v>
      </c>
      <c r="J915">
        <f t="shared" si="74"/>
        <v>-43</v>
      </c>
      <c r="K915" t="str">
        <f t="shared" si="70"/>
        <v>高安超え</v>
      </c>
      <c r="L915">
        <f t="shared" si="73"/>
        <v>-43</v>
      </c>
      <c r="M915" s="1">
        <f t="shared" si="71"/>
        <v>41814</v>
      </c>
      <c r="N915">
        <f>SUM(J915:$J$1480)</f>
        <v>3612</v>
      </c>
      <c r="O915">
        <f>SUM(L915:$L$1480)</f>
        <v>3598</v>
      </c>
    </row>
    <row r="916" spans="2:15" x14ac:dyDescent="0.2">
      <c r="B916" s="1">
        <v>41813</v>
      </c>
      <c r="C916">
        <v>2313</v>
      </c>
      <c r="D916">
        <v>2345</v>
      </c>
      <c r="E916">
        <v>2308</v>
      </c>
      <c r="F916">
        <v>2342</v>
      </c>
      <c r="G916">
        <v>4222200</v>
      </c>
      <c r="H916" s="2" t="str">
        <f t="shared" si="72"/>
        <v>高安超え</v>
      </c>
      <c r="I916">
        <v>1</v>
      </c>
      <c r="J916">
        <f t="shared" si="74"/>
        <v>15</v>
      </c>
      <c r="K916" t="str">
        <f t="shared" si="70"/>
        <v>高安超え</v>
      </c>
      <c r="L916">
        <f t="shared" si="73"/>
        <v>15</v>
      </c>
      <c r="M916" s="1">
        <f t="shared" si="71"/>
        <v>41813</v>
      </c>
      <c r="N916">
        <f>SUM(J916:$J$1480)</f>
        <v>3655</v>
      </c>
      <c r="O916">
        <f>SUM(L916:$L$1480)</f>
        <v>3641</v>
      </c>
    </row>
    <row r="917" spans="2:15" x14ac:dyDescent="0.2">
      <c r="B917" s="1">
        <v>41810</v>
      </c>
      <c r="C917">
        <v>2341</v>
      </c>
      <c r="D917">
        <v>2343</v>
      </c>
      <c r="E917">
        <v>2296</v>
      </c>
      <c r="F917">
        <v>2313</v>
      </c>
      <c r="G917">
        <v>4449400</v>
      </c>
      <c r="H917" s="2" t="str">
        <f t="shared" si="72"/>
        <v/>
      </c>
      <c r="I917">
        <v>1</v>
      </c>
      <c r="J917">
        <f t="shared" si="74"/>
        <v>29</v>
      </c>
      <c r="K917" t="str">
        <f t="shared" si="70"/>
        <v/>
      </c>
      <c r="L917">
        <f t="shared" si="73"/>
        <v>29</v>
      </c>
      <c r="M917" s="1">
        <f t="shared" si="71"/>
        <v>41810</v>
      </c>
      <c r="N917">
        <f>SUM(J917:$J$1480)</f>
        <v>3640</v>
      </c>
      <c r="O917">
        <f>SUM(L917:$L$1480)</f>
        <v>3626</v>
      </c>
    </row>
    <row r="918" spans="2:15" x14ac:dyDescent="0.2">
      <c r="B918" s="1">
        <v>41809</v>
      </c>
      <c r="C918">
        <v>2315</v>
      </c>
      <c r="D918">
        <v>2339</v>
      </c>
      <c r="E918">
        <v>2304</v>
      </c>
      <c r="F918">
        <v>2337</v>
      </c>
      <c r="G918">
        <v>3219700</v>
      </c>
      <c r="H918" s="2" t="str">
        <f t="shared" si="72"/>
        <v>高安超え</v>
      </c>
      <c r="I918">
        <v>1</v>
      </c>
      <c r="J918">
        <f t="shared" si="74"/>
        <v>-24</v>
      </c>
      <c r="K918" t="str">
        <f t="shared" si="70"/>
        <v>高安超え</v>
      </c>
      <c r="L918">
        <f t="shared" si="73"/>
        <v>-24</v>
      </c>
      <c r="M918" s="1">
        <f t="shared" si="71"/>
        <v>41809</v>
      </c>
      <c r="N918">
        <f>SUM(J918:$J$1480)</f>
        <v>3611</v>
      </c>
      <c r="O918">
        <f>SUM(L918:$L$1480)</f>
        <v>3597</v>
      </c>
    </row>
    <row r="919" spans="2:15" x14ac:dyDescent="0.2">
      <c r="B919" s="1">
        <v>41808</v>
      </c>
      <c r="C919">
        <v>2305</v>
      </c>
      <c r="D919">
        <v>2314</v>
      </c>
      <c r="E919">
        <v>2290</v>
      </c>
      <c r="F919">
        <v>2311</v>
      </c>
      <c r="G919">
        <v>2224700</v>
      </c>
      <c r="H919" s="2" t="str">
        <f t="shared" si="72"/>
        <v>高安超え</v>
      </c>
      <c r="I919">
        <v>1</v>
      </c>
      <c r="J919">
        <f t="shared" si="74"/>
        <v>26</v>
      </c>
      <c r="K919" t="str">
        <f t="shared" si="70"/>
        <v>高安超え</v>
      </c>
      <c r="L919">
        <f t="shared" si="73"/>
        <v>26</v>
      </c>
      <c r="M919" s="1">
        <f t="shared" si="71"/>
        <v>41808</v>
      </c>
      <c r="N919">
        <f>SUM(J919:$J$1480)</f>
        <v>3635</v>
      </c>
      <c r="O919">
        <f>SUM(L919:$L$1480)</f>
        <v>3621</v>
      </c>
    </row>
    <row r="920" spans="2:15" x14ac:dyDescent="0.2">
      <c r="B920" s="1">
        <v>41807</v>
      </c>
      <c r="C920">
        <v>2311</v>
      </c>
      <c r="D920">
        <v>2313</v>
      </c>
      <c r="E920">
        <v>2287</v>
      </c>
      <c r="F920">
        <v>2302</v>
      </c>
      <c r="G920">
        <v>2654300</v>
      </c>
      <c r="H920" s="2" t="str">
        <f t="shared" si="72"/>
        <v>高安超え</v>
      </c>
      <c r="I920">
        <v>1</v>
      </c>
      <c r="J920">
        <f t="shared" si="74"/>
        <v>9</v>
      </c>
      <c r="K920" t="str">
        <f t="shared" si="70"/>
        <v>高安超え</v>
      </c>
      <c r="L920">
        <f t="shared" si="73"/>
        <v>9</v>
      </c>
      <c r="M920" s="1">
        <f t="shared" si="71"/>
        <v>41807</v>
      </c>
      <c r="N920">
        <f>SUM(J920:$J$1480)</f>
        <v>3609</v>
      </c>
      <c r="O920">
        <f>SUM(L920:$L$1480)</f>
        <v>3595</v>
      </c>
    </row>
    <row r="921" spans="2:15" x14ac:dyDescent="0.2">
      <c r="B921" s="1">
        <v>41806</v>
      </c>
      <c r="C921">
        <v>2294</v>
      </c>
      <c r="D921">
        <v>2300</v>
      </c>
      <c r="E921">
        <v>2280</v>
      </c>
      <c r="F921">
        <v>2293</v>
      </c>
      <c r="G921">
        <v>2906400</v>
      </c>
      <c r="H921" s="2" t="str">
        <f t="shared" si="72"/>
        <v>高安超え</v>
      </c>
      <c r="I921">
        <v>1</v>
      </c>
      <c r="J921">
        <f t="shared" si="74"/>
        <v>9</v>
      </c>
      <c r="K921" t="str">
        <f t="shared" si="70"/>
        <v>高安超え</v>
      </c>
      <c r="L921">
        <f t="shared" si="73"/>
        <v>9</v>
      </c>
      <c r="M921" s="1">
        <f t="shared" si="71"/>
        <v>41806</v>
      </c>
      <c r="N921">
        <f>SUM(J921:$J$1480)</f>
        <v>3600</v>
      </c>
      <c r="O921">
        <f>SUM(L921:$L$1480)</f>
        <v>3586</v>
      </c>
    </row>
    <row r="922" spans="2:15" x14ac:dyDescent="0.2">
      <c r="B922" s="1">
        <v>41803</v>
      </c>
      <c r="C922">
        <v>2285</v>
      </c>
      <c r="D922">
        <v>2291</v>
      </c>
      <c r="E922">
        <v>2260</v>
      </c>
      <c r="F922">
        <v>2291</v>
      </c>
      <c r="G922">
        <v>8128600</v>
      </c>
      <c r="H922" s="2" t="str">
        <f t="shared" si="72"/>
        <v>高安割れ</v>
      </c>
      <c r="I922">
        <v>1</v>
      </c>
      <c r="J922">
        <f t="shared" si="74"/>
        <v>-2</v>
      </c>
      <c r="K922" t="str">
        <f t="shared" si="70"/>
        <v>高安割れ</v>
      </c>
      <c r="L922">
        <f t="shared" si="73"/>
        <v>-2</v>
      </c>
      <c r="M922" s="1">
        <f t="shared" si="71"/>
        <v>41803</v>
      </c>
      <c r="N922">
        <f>SUM(J922:$J$1480)</f>
        <v>3591</v>
      </c>
      <c r="O922">
        <f>SUM(L922:$L$1480)</f>
        <v>3577</v>
      </c>
    </row>
    <row r="923" spans="2:15" x14ac:dyDescent="0.2">
      <c r="B923" s="1">
        <v>41802</v>
      </c>
      <c r="C923">
        <v>2322</v>
      </c>
      <c r="D923">
        <v>2342</v>
      </c>
      <c r="E923">
        <v>2309</v>
      </c>
      <c r="F923">
        <v>2317</v>
      </c>
      <c r="G923">
        <v>3179700</v>
      </c>
      <c r="H923" s="2" t="str">
        <f t="shared" si="72"/>
        <v/>
      </c>
      <c r="I923">
        <v>1</v>
      </c>
      <c r="J923">
        <f t="shared" si="74"/>
        <v>-26</v>
      </c>
      <c r="K923" t="str">
        <f t="shared" si="70"/>
        <v/>
      </c>
      <c r="L923">
        <f t="shared" si="73"/>
        <v>-26</v>
      </c>
      <c r="M923" s="1">
        <f t="shared" si="71"/>
        <v>41802</v>
      </c>
      <c r="N923">
        <f>SUM(J923:$J$1480)</f>
        <v>3593</v>
      </c>
      <c r="O923">
        <f>SUM(L923:$L$1480)</f>
        <v>3579</v>
      </c>
    </row>
    <row r="924" spans="2:15" x14ac:dyDescent="0.2">
      <c r="B924" s="1">
        <v>41801</v>
      </c>
      <c r="C924">
        <v>2324</v>
      </c>
      <c r="D924">
        <v>2335</v>
      </c>
      <c r="E924">
        <v>2311</v>
      </c>
      <c r="F924">
        <v>2334</v>
      </c>
      <c r="G924">
        <v>3507300</v>
      </c>
      <c r="H924" s="2" t="str">
        <f t="shared" si="72"/>
        <v/>
      </c>
      <c r="I924">
        <v>1</v>
      </c>
      <c r="J924">
        <f t="shared" si="74"/>
        <v>-17</v>
      </c>
      <c r="K924" t="str">
        <f t="shared" si="70"/>
        <v/>
      </c>
      <c r="L924">
        <f t="shared" si="73"/>
        <v>-17</v>
      </c>
      <c r="M924" s="1">
        <f t="shared" si="71"/>
        <v>41801</v>
      </c>
      <c r="N924">
        <f>SUM(J924:$J$1480)</f>
        <v>3619</v>
      </c>
      <c r="O924">
        <f>SUM(L924:$L$1480)</f>
        <v>3605</v>
      </c>
    </row>
    <row r="925" spans="2:15" x14ac:dyDescent="0.2">
      <c r="B925" s="1">
        <v>41800</v>
      </c>
      <c r="C925">
        <v>2355</v>
      </c>
      <c r="D925">
        <v>2359</v>
      </c>
      <c r="E925">
        <v>2301</v>
      </c>
      <c r="F925">
        <v>2318</v>
      </c>
      <c r="G925">
        <v>5306600</v>
      </c>
      <c r="H925" s="2" t="str">
        <f t="shared" si="72"/>
        <v>高安割れ</v>
      </c>
      <c r="I925">
        <v>1</v>
      </c>
      <c r="J925">
        <f t="shared" si="74"/>
        <v>-16</v>
      </c>
      <c r="K925" t="str">
        <f t="shared" si="70"/>
        <v>高安割れ</v>
      </c>
      <c r="L925">
        <f t="shared" si="73"/>
        <v>-16</v>
      </c>
      <c r="M925" s="1">
        <f t="shared" si="71"/>
        <v>41800</v>
      </c>
      <c r="N925">
        <f>SUM(J925:$J$1480)</f>
        <v>3636</v>
      </c>
      <c r="O925">
        <f>SUM(L925:$L$1480)</f>
        <v>3622</v>
      </c>
    </row>
    <row r="926" spans="2:15" x14ac:dyDescent="0.2">
      <c r="B926" s="1">
        <v>41799</v>
      </c>
      <c r="C926">
        <v>2329</v>
      </c>
      <c r="D926">
        <v>2362</v>
      </c>
      <c r="E926">
        <v>2329</v>
      </c>
      <c r="F926">
        <v>2355</v>
      </c>
      <c r="G926">
        <v>5914100</v>
      </c>
      <c r="H926" s="2" t="str">
        <f t="shared" si="72"/>
        <v>高安超え</v>
      </c>
      <c r="I926">
        <v>1</v>
      </c>
      <c r="J926">
        <f t="shared" si="74"/>
        <v>-37</v>
      </c>
      <c r="K926" t="str">
        <f t="shared" si="70"/>
        <v>高安超え</v>
      </c>
      <c r="L926">
        <f t="shared" si="73"/>
        <v>-37</v>
      </c>
      <c r="M926" s="1">
        <f t="shared" si="71"/>
        <v>41799</v>
      </c>
      <c r="N926">
        <f>SUM(J926:$J$1480)</f>
        <v>3652</v>
      </c>
      <c r="O926">
        <f>SUM(L926:$L$1480)</f>
        <v>3638</v>
      </c>
    </row>
    <row r="927" spans="2:15" x14ac:dyDescent="0.2">
      <c r="B927" s="1">
        <v>41796</v>
      </c>
      <c r="C927">
        <v>2275</v>
      </c>
      <c r="D927">
        <v>2325</v>
      </c>
      <c r="E927">
        <v>2269</v>
      </c>
      <c r="F927">
        <v>2309</v>
      </c>
      <c r="G927">
        <v>7184800</v>
      </c>
      <c r="H927" s="2" t="str">
        <f t="shared" si="72"/>
        <v>高安超え</v>
      </c>
      <c r="I927">
        <v>1</v>
      </c>
      <c r="J927">
        <f t="shared" si="74"/>
        <v>46</v>
      </c>
      <c r="K927" t="str">
        <f t="shared" si="70"/>
        <v>高安超え</v>
      </c>
      <c r="L927">
        <f t="shared" si="73"/>
        <v>46</v>
      </c>
      <c r="M927" s="1">
        <f t="shared" si="71"/>
        <v>41796</v>
      </c>
      <c r="N927">
        <f>SUM(J927:$J$1480)</f>
        <v>3689</v>
      </c>
      <c r="O927">
        <f>SUM(L927:$L$1480)</f>
        <v>3675</v>
      </c>
    </row>
    <row r="928" spans="2:15" x14ac:dyDescent="0.2">
      <c r="B928" s="1">
        <v>41795</v>
      </c>
      <c r="C928">
        <v>2269</v>
      </c>
      <c r="D928">
        <v>2275</v>
      </c>
      <c r="E928">
        <v>2254</v>
      </c>
      <c r="F928">
        <v>2262</v>
      </c>
      <c r="G928">
        <v>2455500</v>
      </c>
      <c r="H928" s="2" t="str">
        <f t="shared" si="72"/>
        <v>高安割れ</v>
      </c>
      <c r="I928">
        <v>1</v>
      </c>
      <c r="J928">
        <f t="shared" si="74"/>
        <v>-47</v>
      </c>
      <c r="K928" t="str">
        <f t="shared" si="70"/>
        <v>高安割れ</v>
      </c>
      <c r="L928">
        <f t="shared" si="73"/>
        <v>-47</v>
      </c>
      <c r="M928" s="1">
        <f t="shared" si="71"/>
        <v>41795</v>
      </c>
      <c r="N928">
        <f>SUM(J928:$J$1480)</f>
        <v>3643</v>
      </c>
      <c r="O928">
        <f>SUM(L928:$L$1480)</f>
        <v>3629</v>
      </c>
    </row>
    <row r="929" spans="2:15" x14ac:dyDescent="0.2">
      <c r="B929" s="1">
        <v>41794</v>
      </c>
      <c r="C929">
        <v>2264</v>
      </c>
      <c r="D929">
        <v>2279</v>
      </c>
      <c r="E929">
        <v>2255</v>
      </c>
      <c r="F929">
        <v>2264</v>
      </c>
      <c r="G929">
        <v>3794500</v>
      </c>
      <c r="H929" s="2" t="str">
        <f t="shared" si="72"/>
        <v>高安超え</v>
      </c>
      <c r="I929">
        <v>1</v>
      </c>
      <c r="J929">
        <f t="shared" si="74"/>
        <v>-2</v>
      </c>
      <c r="K929" t="str">
        <f t="shared" si="70"/>
        <v>高安超え</v>
      </c>
      <c r="L929">
        <f t="shared" si="73"/>
        <v>-2</v>
      </c>
      <c r="M929" s="1">
        <f t="shared" si="71"/>
        <v>41794</v>
      </c>
      <c r="N929">
        <f>SUM(J929:$J$1480)</f>
        <v>3690</v>
      </c>
      <c r="O929">
        <f>SUM(L929:$L$1480)</f>
        <v>3676</v>
      </c>
    </row>
    <row r="930" spans="2:15" x14ac:dyDescent="0.2">
      <c r="B930" s="1">
        <v>41793</v>
      </c>
      <c r="C930">
        <v>2266</v>
      </c>
      <c r="D930">
        <v>2271</v>
      </c>
      <c r="E930">
        <v>2251</v>
      </c>
      <c r="F930">
        <v>2252</v>
      </c>
      <c r="G930">
        <v>3413500</v>
      </c>
      <c r="H930" s="2" t="str">
        <f t="shared" si="72"/>
        <v>高安超え</v>
      </c>
      <c r="I930">
        <v>1</v>
      </c>
      <c r="J930">
        <f t="shared" si="74"/>
        <v>12</v>
      </c>
      <c r="K930" t="str">
        <f t="shared" si="70"/>
        <v>高安超え</v>
      </c>
      <c r="L930">
        <f t="shared" si="73"/>
        <v>12</v>
      </c>
      <c r="M930" s="1">
        <f t="shared" si="71"/>
        <v>41793</v>
      </c>
      <c r="N930">
        <f>SUM(J930:$J$1480)</f>
        <v>3692</v>
      </c>
      <c r="O930">
        <f>SUM(L930:$L$1480)</f>
        <v>3678</v>
      </c>
    </row>
    <row r="931" spans="2:15" x14ac:dyDescent="0.2">
      <c r="B931" s="1">
        <v>41792</v>
      </c>
      <c r="C931">
        <v>2222</v>
      </c>
      <c r="D931">
        <v>2251</v>
      </c>
      <c r="E931">
        <v>2220</v>
      </c>
      <c r="F931">
        <v>2241</v>
      </c>
      <c r="G931">
        <v>3764900</v>
      </c>
      <c r="H931" s="2" t="str">
        <f t="shared" si="72"/>
        <v>高安超え</v>
      </c>
      <c r="I931">
        <v>1</v>
      </c>
      <c r="J931">
        <f t="shared" si="74"/>
        <v>11</v>
      </c>
      <c r="K931" t="str">
        <f t="shared" si="70"/>
        <v>高安超え</v>
      </c>
      <c r="L931">
        <f t="shared" si="73"/>
        <v>11</v>
      </c>
      <c r="M931" s="1">
        <f t="shared" si="71"/>
        <v>41792</v>
      </c>
      <c r="N931">
        <f>SUM(J931:$J$1480)</f>
        <v>3680</v>
      </c>
      <c r="O931">
        <f>SUM(L931:$L$1480)</f>
        <v>3666</v>
      </c>
    </row>
    <row r="932" spans="2:15" x14ac:dyDescent="0.2">
      <c r="B932" s="1">
        <v>41789</v>
      </c>
      <c r="C932">
        <v>2226</v>
      </c>
      <c r="D932">
        <v>2230</v>
      </c>
      <c r="E932">
        <v>2207</v>
      </c>
      <c r="F932">
        <v>2217</v>
      </c>
      <c r="G932">
        <v>2968600</v>
      </c>
      <c r="H932" s="2" t="str">
        <f t="shared" si="72"/>
        <v/>
      </c>
      <c r="I932">
        <v>1</v>
      </c>
      <c r="J932">
        <f t="shared" si="74"/>
        <v>24</v>
      </c>
      <c r="K932" t="str">
        <f t="shared" si="70"/>
        <v/>
      </c>
      <c r="L932">
        <f t="shared" si="73"/>
        <v>24</v>
      </c>
      <c r="M932" s="1">
        <f t="shared" si="71"/>
        <v>41789</v>
      </c>
      <c r="N932">
        <f>SUM(J932:$J$1480)</f>
        <v>3669</v>
      </c>
      <c r="O932">
        <f>SUM(L932:$L$1480)</f>
        <v>3655</v>
      </c>
    </row>
    <row r="933" spans="2:15" x14ac:dyDescent="0.2">
      <c r="B933" s="1">
        <v>41788</v>
      </c>
      <c r="C933">
        <v>2221</v>
      </c>
      <c r="D933">
        <v>2237</v>
      </c>
      <c r="E933">
        <v>2206</v>
      </c>
      <c r="F933">
        <v>2220</v>
      </c>
      <c r="G933">
        <v>3319500</v>
      </c>
      <c r="H933" s="2" t="str">
        <f t="shared" si="72"/>
        <v>高安割れ</v>
      </c>
      <c r="I933">
        <v>1</v>
      </c>
      <c r="J933">
        <f t="shared" si="74"/>
        <v>3</v>
      </c>
      <c r="K933" t="str">
        <f t="shared" si="70"/>
        <v>高安割れ</v>
      </c>
      <c r="L933">
        <f t="shared" si="73"/>
        <v>3</v>
      </c>
      <c r="M933" s="1">
        <f t="shared" si="71"/>
        <v>41788</v>
      </c>
      <c r="N933">
        <f>SUM(J933:$J$1480)</f>
        <v>3645</v>
      </c>
      <c r="O933">
        <f>SUM(L933:$L$1480)</f>
        <v>3631</v>
      </c>
    </row>
    <row r="934" spans="2:15" x14ac:dyDescent="0.2">
      <c r="B934" s="1">
        <v>41787</v>
      </c>
      <c r="C934">
        <v>2254</v>
      </c>
      <c r="D934">
        <v>2254</v>
      </c>
      <c r="E934">
        <v>2222</v>
      </c>
      <c r="F934">
        <v>2235</v>
      </c>
      <c r="G934">
        <v>3483600</v>
      </c>
      <c r="H934" s="2" t="str">
        <f t="shared" si="72"/>
        <v>高安割れ</v>
      </c>
      <c r="I934">
        <v>1</v>
      </c>
      <c r="J934">
        <f t="shared" si="74"/>
        <v>15</v>
      </c>
      <c r="K934" t="str">
        <f t="shared" si="70"/>
        <v>高安割れ</v>
      </c>
      <c r="L934">
        <f t="shared" si="73"/>
        <v>15</v>
      </c>
      <c r="M934" s="1">
        <f t="shared" si="71"/>
        <v>41787</v>
      </c>
      <c r="N934">
        <f>SUM(J934:$J$1480)</f>
        <v>3642</v>
      </c>
      <c r="O934">
        <f>SUM(L934:$L$1480)</f>
        <v>3628</v>
      </c>
    </row>
    <row r="935" spans="2:15" x14ac:dyDescent="0.2">
      <c r="B935" s="1">
        <v>41786</v>
      </c>
      <c r="C935">
        <v>2246</v>
      </c>
      <c r="D935">
        <v>2270</v>
      </c>
      <c r="E935">
        <v>2240</v>
      </c>
      <c r="F935">
        <v>2247</v>
      </c>
      <c r="G935">
        <v>3586100</v>
      </c>
      <c r="H935" s="2" t="str">
        <f t="shared" si="72"/>
        <v/>
      </c>
      <c r="I935">
        <v>1</v>
      </c>
      <c r="J935">
        <f t="shared" si="74"/>
        <v>-12</v>
      </c>
      <c r="K935" t="str">
        <f t="shared" si="70"/>
        <v/>
      </c>
      <c r="L935">
        <f t="shared" si="73"/>
        <v>-12</v>
      </c>
      <c r="M935" s="1">
        <f t="shared" si="71"/>
        <v>41786</v>
      </c>
      <c r="N935">
        <f>SUM(J935:$J$1480)</f>
        <v>3627</v>
      </c>
      <c r="O935">
        <f>SUM(L935:$L$1480)</f>
        <v>3613</v>
      </c>
    </row>
    <row r="936" spans="2:15" x14ac:dyDescent="0.2">
      <c r="B936" s="1">
        <v>41785</v>
      </c>
      <c r="C936">
        <v>2246</v>
      </c>
      <c r="D936">
        <v>2259</v>
      </c>
      <c r="E936">
        <v>2242</v>
      </c>
      <c r="F936">
        <v>2251</v>
      </c>
      <c r="G936">
        <v>2346500</v>
      </c>
      <c r="H936" s="2" t="str">
        <f t="shared" si="72"/>
        <v/>
      </c>
      <c r="I936">
        <v>1</v>
      </c>
      <c r="J936">
        <f t="shared" si="74"/>
        <v>-4</v>
      </c>
      <c r="K936" t="str">
        <f t="shared" si="70"/>
        <v/>
      </c>
      <c r="L936">
        <f t="shared" si="73"/>
        <v>-4</v>
      </c>
      <c r="M936" s="1">
        <f t="shared" si="71"/>
        <v>41785</v>
      </c>
      <c r="N936">
        <f>SUM(J936:$J$1480)</f>
        <v>3639</v>
      </c>
      <c r="O936">
        <f>SUM(L936:$L$1480)</f>
        <v>3625</v>
      </c>
    </row>
    <row r="937" spans="2:15" x14ac:dyDescent="0.2">
      <c r="B937" s="1">
        <v>41782</v>
      </c>
      <c r="C937">
        <v>2200</v>
      </c>
      <c r="D937">
        <v>2261</v>
      </c>
      <c r="E937">
        <v>2193</v>
      </c>
      <c r="F937">
        <v>2245</v>
      </c>
      <c r="G937">
        <v>4774600</v>
      </c>
      <c r="H937" s="2" t="str">
        <f t="shared" si="72"/>
        <v>高安超え</v>
      </c>
      <c r="I937">
        <v>1</v>
      </c>
      <c r="J937">
        <f t="shared" si="74"/>
        <v>6</v>
      </c>
      <c r="K937" t="str">
        <f t="shared" si="70"/>
        <v>高安超え</v>
      </c>
      <c r="L937">
        <f t="shared" si="73"/>
        <v>6</v>
      </c>
      <c r="M937" s="1">
        <f t="shared" si="71"/>
        <v>41782</v>
      </c>
      <c r="N937">
        <f>SUM(J937:$J$1480)</f>
        <v>3643</v>
      </c>
      <c r="O937">
        <f>SUM(L937:$L$1480)</f>
        <v>3629</v>
      </c>
    </row>
    <row r="938" spans="2:15" x14ac:dyDescent="0.2">
      <c r="B938" s="1">
        <v>41781</v>
      </c>
      <c r="C938">
        <v>2186</v>
      </c>
      <c r="D938">
        <v>2208</v>
      </c>
      <c r="E938">
        <v>2166</v>
      </c>
      <c r="F938">
        <v>2203</v>
      </c>
      <c r="G938">
        <v>4953800</v>
      </c>
      <c r="H938" s="2" t="str">
        <f t="shared" si="72"/>
        <v>高安超え</v>
      </c>
      <c r="I938">
        <v>1</v>
      </c>
      <c r="J938">
        <f t="shared" si="74"/>
        <v>42</v>
      </c>
      <c r="K938" t="str">
        <f t="shared" si="70"/>
        <v>高安超え</v>
      </c>
      <c r="L938">
        <f t="shared" si="73"/>
        <v>42</v>
      </c>
      <c r="M938" s="1">
        <f t="shared" si="71"/>
        <v>41781</v>
      </c>
      <c r="N938">
        <f>SUM(J938:$J$1480)</f>
        <v>3637</v>
      </c>
      <c r="O938">
        <f>SUM(L938:$L$1480)</f>
        <v>3623</v>
      </c>
    </row>
    <row r="939" spans="2:15" x14ac:dyDescent="0.2">
      <c r="B939" s="1">
        <v>41780</v>
      </c>
      <c r="C939">
        <v>2200</v>
      </c>
      <c r="D939">
        <v>2205</v>
      </c>
      <c r="E939">
        <v>2158</v>
      </c>
      <c r="F939">
        <v>2170</v>
      </c>
      <c r="G939">
        <v>6628700</v>
      </c>
      <c r="H939" s="2" t="str">
        <f t="shared" si="72"/>
        <v>高安割れ</v>
      </c>
      <c r="I939">
        <v>1</v>
      </c>
      <c r="J939">
        <f t="shared" si="74"/>
        <v>-33</v>
      </c>
      <c r="K939" t="str">
        <f t="shared" si="70"/>
        <v>高安割れ</v>
      </c>
      <c r="L939">
        <f t="shared" si="73"/>
        <v>-33</v>
      </c>
      <c r="M939" s="1">
        <f t="shared" si="71"/>
        <v>41780</v>
      </c>
      <c r="N939">
        <f>SUM(J939:$J$1480)</f>
        <v>3595</v>
      </c>
      <c r="O939">
        <f>SUM(L939:$L$1480)</f>
        <v>3581</v>
      </c>
    </row>
    <row r="940" spans="2:15" x14ac:dyDescent="0.2">
      <c r="B940" s="1">
        <v>41779</v>
      </c>
      <c r="C940">
        <v>2251</v>
      </c>
      <c r="D940">
        <v>2259</v>
      </c>
      <c r="E940">
        <v>2227</v>
      </c>
      <c r="F940">
        <v>2239</v>
      </c>
      <c r="G940">
        <v>3376500</v>
      </c>
      <c r="H940" s="2" t="str">
        <f t="shared" si="72"/>
        <v>高安割れ</v>
      </c>
      <c r="I940">
        <v>1</v>
      </c>
      <c r="J940">
        <f t="shared" si="74"/>
        <v>69</v>
      </c>
      <c r="K940" t="str">
        <f t="shared" si="70"/>
        <v>高安割れ</v>
      </c>
      <c r="L940">
        <f t="shared" si="73"/>
        <v>69</v>
      </c>
      <c r="M940" s="1">
        <f t="shared" si="71"/>
        <v>41779</v>
      </c>
      <c r="N940">
        <f>SUM(J940:$J$1480)</f>
        <v>3628</v>
      </c>
      <c r="O940">
        <f>SUM(L940:$L$1480)</f>
        <v>3614</v>
      </c>
    </row>
    <row r="941" spans="2:15" x14ac:dyDescent="0.2">
      <c r="B941" s="1">
        <v>41778</v>
      </c>
      <c r="C941">
        <v>2269</v>
      </c>
      <c r="D941">
        <v>2288</v>
      </c>
      <c r="E941">
        <v>2247</v>
      </c>
      <c r="F941">
        <v>2248</v>
      </c>
      <c r="G941">
        <v>3562900</v>
      </c>
      <c r="H941" s="2" t="str">
        <f t="shared" si="72"/>
        <v>高安超え</v>
      </c>
      <c r="I941">
        <v>1</v>
      </c>
      <c r="J941">
        <f t="shared" si="74"/>
        <v>-9</v>
      </c>
      <c r="K941" t="str">
        <f t="shared" si="70"/>
        <v>高安超え</v>
      </c>
      <c r="L941">
        <f t="shared" si="73"/>
        <v>-9</v>
      </c>
      <c r="M941" s="1">
        <f t="shared" si="71"/>
        <v>41778</v>
      </c>
      <c r="N941">
        <f>SUM(J941:$J$1480)</f>
        <v>3559</v>
      </c>
      <c r="O941">
        <f>SUM(L941:$L$1480)</f>
        <v>3545</v>
      </c>
    </row>
    <row r="942" spans="2:15" x14ac:dyDescent="0.2">
      <c r="B942" s="1">
        <v>41775</v>
      </c>
      <c r="C942">
        <v>2249</v>
      </c>
      <c r="D942">
        <v>2269</v>
      </c>
      <c r="E942">
        <v>2240</v>
      </c>
      <c r="F942">
        <v>2266</v>
      </c>
      <c r="G942">
        <v>4186400</v>
      </c>
      <c r="H942" s="2" t="str">
        <f t="shared" si="72"/>
        <v/>
      </c>
      <c r="I942">
        <v>1</v>
      </c>
      <c r="J942">
        <f t="shared" si="74"/>
        <v>-18</v>
      </c>
      <c r="K942" t="str">
        <f t="shared" si="70"/>
        <v/>
      </c>
      <c r="L942">
        <f t="shared" si="73"/>
        <v>-18</v>
      </c>
      <c r="M942" s="1">
        <f t="shared" si="71"/>
        <v>41775</v>
      </c>
      <c r="N942">
        <f>SUM(J942:$J$1480)</f>
        <v>3568</v>
      </c>
      <c r="O942">
        <f>SUM(L942:$L$1480)</f>
        <v>3554</v>
      </c>
    </row>
    <row r="943" spans="2:15" x14ac:dyDescent="0.2">
      <c r="B943" s="1">
        <v>41774</v>
      </c>
      <c r="C943">
        <v>2248</v>
      </c>
      <c r="D943">
        <v>2267</v>
      </c>
      <c r="E943">
        <v>2243</v>
      </c>
      <c r="F943">
        <v>2260</v>
      </c>
      <c r="G943">
        <v>2623700</v>
      </c>
      <c r="H943" s="2" t="str">
        <f t="shared" si="72"/>
        <v/>
      </c>
      <c r="I943">
        <v>1</v>
      </c>
      <c r="J943">
        <f t="shared" si="74"/>
        <v>6</v>
      </c>
      <c r="K943" t="str">
        <f t="shared" si="70"/>
        <v/>
      </c>
      <c r="L943">
        <f t="shared" si="73"/>
        <v>6</v>
      </c>
      <c r="M943" s="1">
        <f t="shared" si="71"/>
        <v>41774</v>
      </c>
      <c r="N943">
        <f>SUM(J943:$J$1480)</f>
        <v>3586</v>
      </c>
      <c r="O943">
        <f>SUM(L943:$L$1480)</f>
        <v>3572</v>
      </c>
    </row>
    <row r="944" spans="2:15" x14ac:dyDescent="0.2">
      <c r="B944" s="1">
        <v>41773</v>
      </c>
      <c r="C944">
        <v>2242</v>
      </c>
      <c r="D944">
        <v>2270</v>
      </c>
      <c r="E944">
        <v>2241</v>
      </c>
      <c r="F944">
        <v>2269</v>
      </c>
      <c r="G944">
        <v>3163400</v>
      </c>
      <c r="H944" s="2" t="str">
        <f t="shared" si="72"/>
        <v>高安超え</v>
      </c>
      <c r="I944">
        <v>1</v>
      </c>
      <c r="J944">
        <f t="shared" si="74"/>
        <v>-9</v>
      </c>
      <c r="K944" t="str">
        <f t="shared" si="70"/>
        <v>高安超え</v>
      </c>
      <c r="L944">
        <f t="shared" si="73"/>
        <v>-9</v>
      </c>
      <c r="M944" s="1">
        <f t="shared" si="71"/>
        <v>41773</v>
      </c>
      <c r="N944">
        <f>SUM(J944:$J$1480)</f>
        <v>3580</v>
      </c>
      <c r="O944">
        <f>SUM(L944:$L$1480)</f>
        <v>3566</v>
      </c>
    </row>
    <row r="945" spans="2:15" x14ac:dyDescent="0.2">
      <c r="B945" s="1">
        <v>41772</v>
      </c>
      <c r="C945">
        <v>2244</v>
      </c>
      <c r="D945">
        <v>2262</v>
      </c>
      <c r="E945">
        <v>2233</v>
      </c>
      <c r="F945">
        <v>2252</v>
      </c>
      <c r="G945">
        <v>5415700</v>
      </c>
      <c r="H945" s="2" t="str">
        <f t="shared" si="72"/>
        <v>高安超え</v>
      </c>
      <c r="I945">
        <v>1</v>
      </c>
      <c r="J945">
        <f t="shared" si="74"/>
        <v>17</v>
      </c>
      <c r="K945" t="str">
        <f t="shared" si="70"/>
        <v>高安超え</v>
      </c>
      <c r="L945">
        <f t="shared" si="73"/>
        <v>17</v>
      </c>
      <c r="M945" s="1">
        <f t="shared" si="71"/>
        <v>41772</v>
      </c>
      <c r="N945">
        <f>SUM(J945:$J$1480)</f>
        <v>3589</v>
      </c>
      <c r="O945">
        <f>SUM(L945:$L$1480)</f>
        <v>3575</v>
      </c>
    </row>
    <row r="946" spans="2:15" x14ac:dyDescent="0.2">
      <c r="B946" s="1">
        <v>41771</v>
      </c>
      <c r="C946">
        <v>2191</v>
      </c>
      <c r="D946">
        <v>2200</v>
      </c>
      <c r="E946">
        <v>2172</v>
      </c>
      <c r="F946">
        <v>2190</v>
      </c>
      <c r="G946">
        <v>3079200</v>
      </c>
      <c r="H946" s="2" t="str">
        <f t="shared" si="72"/>
        <v/>
      </c>
      <c r="I946">
        <v>1</v>
      </c>
      <c r="J946">
        <f t="shared" si="74"/>
        <v>62</v>
      </c>
      <c r="K946" t="str">
        <f t="shared" si="70"/>
        <v/>
      </c>
      <c r="L946">
        <f t="shared" si="73"/>
        <v>62</v>
      </c>
      <c r="M946" s="1">
        <f t="shared" si="71"/>
        <v>41771</v>
      </c>
      <c r="N946">
        <f>SUM(J946:$J$1480)</f>
        <v>3572</v>
      </c>
      <c r="O946">
        <f>SUM(L946:$L$1480)</f>
        <v>3558</v>
      </c>
    </row>
    <row r="947" spans="2:15" x14ac:dyDescent="0.2">
      <c r="B947" s="1">
        <v>41768</v>
      </c>
      <c r="C947">
        <v>2190</v>
      </c>
      <c r="D947">
        <v>2213</v>
      </c>
      <c r="E947">
        <v>2166</v>
      </c>
      <c r="F947">
        <v>2196</v>
      </c>
      <c r="G947">
        <v>4844800</v>
      </c>
      <c r="H947" s="2" t="str">
        <f t="shared" si="72"/>
        <v>高安割れ</v>
      </c>
      <c r="I947">
        <v>1</v>
      </c>
      <c r="J947">
        <f t="shared" si="74"/>
        <v>6</v>
      </c>
      <c r="K947" t="str">
        <f t="shared" si="70"/>
        <v>高安割れ</v>
      </c>
      <c r="L947">
        <f t="shared" si="73"/>
        <v>6</v>
      </c>
      <c r="M947" s="1">
        <f t="shared" si="71"/>
        <v>41768</v>
      </c>
      <c r="N947">
        <f>SUM(J947:$J$1480)</f>
        <v>3510</v>
      </c>
      <c r="O947">
        <f>SUM(L947:$L$1480)</f>
        <v>3496</v>
      </c>
    </row>
    <row r="948" spans="2:15" x14ac:dyDescent="0.2">
      <c r="B948" s="1">
        <v>41767</v>
      </c>
      <c r="C948">
        <v>2209</v>
      </c>
      <c r="D948">
        <v>2230</v>
      </c>
      <c r="E948">
        <v>2201</v>
      </c>
      <c r="F948">
        <v>2210</v>
      </c>
      <c r="G948">
        <v>3398500</v>
      </c>
      <c r="H948" s="2" t="str">
        <f t="shared" si="72"/>
        <v/>
      </c>
      <c r="I948">
        <v>1</v>
      </c>
      <c r="J948">
        <f t="shared" si="74"/>
        <v>-14</v>
      </c>
      <c r="K948" t="str">
        <f t="shared" si="70"/>
        <v/>
      </c>
      <c r="L948">
        <f t="shared" si="73"/>
        <v>-14</v>
      </c>
      <c r="M948" s="1">
        <f t="shared" si="71"/>
        <v>41767</v>
      </c>
      <c r="N948">
        <f>SUM(J948:$J$1480)</f>
        <v>3504</v>
      </c>
      <c r="O948">
        <f>SUM(L948:$L$1480)</f>
        <v>3490</v>
      </c>
    </row>
    <row r="949" spans="2:15" x14ac:dyDescent="0.2">
      <c r="B949" s="1">
        <v>41766</v>
      </c>
      <c r="C949">
        <v>2235</v>
      </c>
      <c r="D949">
        <v>2237</v>
      </c>
      <c r="E949">
        <v>2189</v>
      </c>
      <c r="F949">
        <v>2195</v>
      </c>
      <c r="G949">
        <v>5874100</v>
      </c>
      <c r="H949" s="2" t="str">
        <f t="shared" si="72"/>
        <v>高安割れ</v>
      </c>
      <c r="I949">
        <v>1</v>
      </c>
      <c r="J949">
        <f t="shared" si="74"/>
        <v>-15</v>
      </c>
      <c r="K949" t="str">
        <f t="shared" si="70"/>
        <v>高安割れ</v>
      </c>
      <c r="L949">
        <f t="shared" si="73"/>
        <v>-15</v>
      </c>
      <c r="M949" s="1">
        <f t="shared" si="71"/>
        <v>41766</v>
      </c>
      <c r="N949">
        <f>SUM(J949:$J$1480)</f>
        <v>3518</v>
      </c>
      <c r="O949">
        <f>SUM(L949:$L$1480)</f>
        <v>3504</v>
      </c>
    </row>
    <row r="950" spans="2:15" x14ac:dyDescent="0.2">
      <c r="B950" s="1">
        <v>41761</v>
      </c>
      <c r="C950">
        <v>2267</v>
      </c>
      <c r="D950">
        <v>2267</v>
      </c>
      <c r="E950">
        <v>2226</v>
      </c>
      <c r="F950">
        <v>2240</v>
      </c>
      <c r="G950">
        <v>3415000</v>
      </c>
      <c r="H950" s="2" t="str">
        <f t="shared" si="72"/>
        <v>高安割れ</v>
      </c>
      <c r="I950">
        <v>1</v>
      </c>
      <c r="J950">
        <f t="shared" si="74"/>
        <v>45</v>
      </c>
      <c r="K950" t="str">
        <f t="shared" si="70"/>
        <v>高安割れ</v>
      </c>
      <c r="L950">
        <f t="shared" si="73"/>
        <v>45</v>
      </c>
      <c r="M950" s="1">
        <f t="shared" si="71"/>
        <v>41761</v>
      </c>
      <c r="N950">
        <f>SUM(J950:$J$1480)</f>
        <v>3533</v>
      </c>
      <c r="O950">
        <f>SUM(L950:$L$1480)</f>
        <v>3519</v>
      </c>
    </row>
    <row r="951" spans="2:15" x14ac:dyDescent="0.2">
      <c r="B951" s="1">
        <v>41760</v>
      </c>
      <c r="C951">
        <v>2260</v>
      </c>
      <c r="D951">
        <v>2270</v>
      </c>
      <c r="E951">
        <v>2251</v>
      </c>
      <c r="F951">
        <v>2267</v>
      </c>
      <c r="G951">
        <v>5388700</v>
      </c>
      <c r="H951" s="2" t="str">
        <f t="shared" si="72"/>
        <v>高安超え</v>
      </c>
      <c r="I951">
        <v>1</v>
      </c>
      <c r="J951">
        <f t="shared" si="74"/>
        <v>-27</v>
      </c>
      <c r="K951" t="str">
        <f t="shared" si="70"/>
        <v>高安超え</v>
      </c>
      <c r="L951">
        <f t="shared" si="73"/>
        <v>-27</v>
      </c>
      <c r="M951" s="1">
        <f t="shared" si="71"/>
        <v>41760</v>
      </c>
      <c r="N951">
        <f>SUM(J951:$J$1480)</f>
        <v>3488</v>
      </c>
      <c r="O951">
        <f>SUM(L951:$L$1480)</f>
        <v>3474</v>
      </c>
    </row>
    <row r="952" spans="2:15" x14ac:dyDescent="0.2">
      <c r="B952" s="1">
        <v>41759</v>
      </c>
      <c r="C952">
        <v>2235</v>
      </c>
      <c r="D952">
        <v>2264</v>
      </c>
      <c r="E952">
        <v>2226</v>
      </c>
      <c r="F952">
        <v>2252</v>
      </c>
      <c r="G952">
        <v>10642200</v>
      </c>
      <c r="H952" s="2" t="str">
        <f t="shared" si="72"/>
        <v>高安超え</v>
      </c>
      <c r="I952">
        <v>1</v>
      </c>
      <c r="J952">
        <f t="shared" si="74"/>
        <v>15</v>
      </c>
      <c r="K952" t="str">
        <f t="shared" si="70"/>
        <v>高安超え</v>
      </c>
      <c r="L952">
        <f t="shared" si="73"/>
        <v>15</v>
      </c>
      <c r="M952" s="1">
        <f t="shared" si="71"/>
        <v>41759</v>
      </c>
      <c r="N952">
        <f>SUM(J952:$J$1480)</f>
        <v>3515</v>
      </c>
      <c r="O952">
        <f>SUM(L952:$L$1480)</f>
        <v>3501</v>
      </c>
    </row>
    <row r="953" spans="2:15" x14ac:dyDescent="0.2">
      <c r="B953" s="1">
        <v>41757</v>
      </c>
      <c r="C953">
        <v>2148</v>
      </c>
      <c r="D953">
        <v>2214</v>
      </c>
      <c r="E953">
        <v>2127</v>
      </c>
      <c r="F953">
        <v>2194</v>
      </c>
      <c r="G953">
        <v>9420500</v>
      </c>
      <c r="H953" s="2" t="str">
        <f t="shared" si="72"/>
        <v>高安超え</v>
      </c>
      <c r="I953">
        <v>1</v>
      </c>
      <c r="J953">
        <f t="shared" si="74"/>
        <v>58</v>
      </c>
      <c r="K953" t="str">
        <f t="shared" si="70"/>
        <v>高安超え</v>
      </c>
      <c r="L953">
        <f t="shared" si="73"/>
        <v>58</v>
      </c>
      <c r="M953" s="1">
        <f t="shared" si="71"/>
        <v>41757</v>
      </c>
      <c r="N953">
        <f>SUM(J953:$J$1480)</f>
        <v>3500</v>
      </c>
      <c r="O953">
        <f>SUM(L953:$L$1480)</f>
        <v>3486</v>
      </c>
    </row>
    <row r="954" spans="2:15" x14ac:dyDescent="0.2">
      <c r="B954" s="1">
        <v>41754</v>
      </c>
      <c r="C954">
        <v>2142</v>
      </c>
      <c r="D954">
        <v>2183</v>
      </c>
      <c r="E954">
        <v>2117</v>
      </c>
      <c r="F954">
        <v>2151</v>
      </c>
      <c r="G954">
        <v>5657600</v>
      </c>
      <c r="H954" s="2" t="str">
        <f t="shared" si="72"/>
        <v/>
      </c>
      <c r="I954">
        <v>1</v>
      </c>
      <c r="J954">
        <f t="shared" si="74"/>
        <v>43</v>
      </c>
      <c r="K954" t="str">
        <f t="shared" si="70"/>
        <v/>
      </c>
      <c r="L954">
        <f t="shared" si="73"/>
        <v>43</v>
      </c>
      <c r="M954" s="1">
        <f t="shared" si="71"/>
        <v>41754</v>
      </c>
      <c r="N954">
        <f>SUM(J954:$J$1480)</f>
        <v>3442</v>
      </c>
      <c r="O954">
        <f>SUM(L954:$L$1480)</f>
        <v>3428</v>
      </c>
    </row>
    <row r="955" spans="2:15" x14ac:dyDescent="0.2">
      <c r="B955" s="1">
        <v>41753</v>
      </c>
      <c r="C955">
        <v>2147</v>
      </c>
      <c r="D955">
        <v>2182</v>
      </c>
      <c r="E955">
        <v>2132</v>
      </c>
      <c r="F955">
        <v>2142</v>
      </c>
      <c r="G955">
        <v>5247400</v>
      </c>
      <c r="H955" s="2" t="str">
        <f t="shared" si="72"/>
        <v>高安超え</v>
      </c>
      <c r="I955">
        <v>1</v>
      </c>
      <c r="J955">
        <f t="shared" si="74"/>
        <v>9</v>
      </c>
      <c r="K955" t="str">
        <f t="shared" si="70"/>
        <v>高安超え</v>
      </c>
      <c r="L955">
        <f t="shared" si="73"/>
        <v>9</v>
      </c>
      <c r="M955" s="1">
        <f t="shared" si="71"/>
        <v>41753</v>
      </c>
      <c r="N955">
        <f>SUM(J955:$J$1480)</f>
        <v>3399</v>
      </c>
      <c r="O955">
        <f>SUM(L955:$L$1480)</f>
        <v>3385</v>
      </c>
    </row>
    <row r="956" spans="2:15" x14ac:dyDescent="0.2">
      <c r="B956" s="1">
        <v>41752</v>
      </c>
      <c r="C956">
        <v>2145</v>
      </c>
      <c r="D956">
        <v>2154</v>
      </c>
      <c r="E956">
        <v>2122</v>
      </c>
      <c r="F956">
        <v>2138</v>
      </c>
      <c r="G956">
        <v>2871800</v>
      </c>
      <c r="H956" s="2" t="str">
        <f t="shared" si="72"/>
        <v>高安割れ</v>
      </c>
      <c r="I956">
        <v>1</v>
      </c>
      <c r="J956">
        <f t="shared" si="74"/>
        <v>-4</v>
      </c>
      <c r="K956" t="str">
        <f t="shared" si="70"/>
        <v>高安割れ</v>
      </c>
      <c r="L956">
        <f t="shared" si="73"/>
        <v>-4</v>
      </c>
      <c r="M956" s="1">
        <f t="shared" si="71"/>
        <v>41752</v>
      </c>
      <c r="N956">
        <f>SUM(J956:$J$1480)</f>
        <v>3390</v>
      </c>
      <c r="O956">
        <f>SUM(L956:$L$1480)</f>
        <v>3376</v>
      </c>
    </row>
    <row r="957" spans="2:15" x14ac:dyDescent="0.2">
      <c r="B957" s="1">
        <v>41751</v>
      </c>
      <c r="C957">
        <v>2154</v>
      </c>
      <c r="D957">
        <v>2183</v>
      </c>
      <c r="E957">
        <v>2130</v>
      </c>
      <c r="F957">
        <v>2130</v>
      </c>
      <c r="G957">
        <v>3243800</v>
      </c>
      <c r="H957" s="2" t="str">
        <f t="shared" si="72"/>
        <v/>
      </c>
      <c r="I957">
        <v>1</v>
      </c>
      <c r="J957">
        <f t="shared" si="74"/>
        <v>8</v>
      </c>
      <c r="K957" t="str">
        <f t="shared" si="70"/>
        <v/>
      </c>
      <c r="L957">
        <f t="shared" si="73"/>
        <v>8</v>
      </c>
      <c r="M957" s="1">
        <f t="shared" si="71"/>
        <v>41751</v>
      </c>
      <c r="N957">
        <f>SUM(J957:$J$1480)</f>
        <v>3394</v>
      </c>
      <c r="O957">
        <f>SUM(L957:$L$1480)</f>
        <v>3380</v>
      </c>
    </row>
    <row r="958" spans="2:15" x14ac:dyDescent="0.2">
      <c r="B958" s="1">
        <v>41750</v>
      </c>
      <c r="C958">
        <v>2161</v>
      </c>
      <c r="D958">
        <v>2179</v>
      </c>
      <c r="E958">
        <v>2144</v>
      </c>
      <c r="F958">
        <v>2145</v>
      </c>
      <c r="G958">
        <v>3226900</v>
      </c>
      <c r="H958" s="2" t="str">
        <f t="shared" si="72"/>
        <v>高安超え</v>
      </c>
      <c r="I958">
        <v>1</v>
      </c>
      <c r="J958">
        <f t="shared" si="74"/>
        <v>-15</v>
      </c>
      <c r="K958" t="str">
        <f t="shared" si="70"/>
        <v>高安超え</v>
      </c>
      <c r="L958">
        <f t="shared" si="73"/>
        <v>-15</v>
      </c>
      <c r="M958" s="1">
        <f t="shared" si="71"/>
        <v>41750</v>
      </c>
      <c r="N958">
        <f>SUM(J958:$J$1480)</f>
        <v>3386</v>
      </c>
      <c r="O958">
        <f>SUM(L958:$L$1480)</f>
        <v>3372</v>
      </c>
    </row>
    <row r="959" spans="2:15" x14ac:dyDescent="0.2">
      <c r="B959" s="1">
        <v>41747</v>
      </c>
      <c r="C959">
        <v>2146</v>
      </c>
      <c r="D959">
        <v>2154</v>
      </c>
      <c r="E959">
        <v>2120</v>
      </c>
      <c r="F959">
        <v>2151</v>
      </c>
      <c r="G959">
        <v>4193200</v>
      </c>
      <c r="H959" s="2" t="str">
        <f t="shared" si="72"/>
        <v>高安割れ</v>
      </c>
      <c r="I959">
        <v>1</v>
      </c>
      <c r="J959">
        <f t="shared" si="74"/>
        <v>6</v>
      </c>
      <c r="K959" t="str">
        <f t="shared" si="70"/>
        <v>高安割れ</v>
      </c>
      <c r="L959">
        <f t="shared" si="73"/>
        <v>6</v>
      </c>
      <c r="M959" s="1">
        <f t="shared" si="71"/>
        <v>41747</v>
      </c>
      <c r="N959">
        <f>SUM(J959:$J$1480)</f>
        <v>3401</v>
      </c>
      <c r="O959">
        <f>SUM(L959:$L$1480)</f>
        <v>3387</v>
      </c>
    </row>
    <row r="960" spans="2:15" x14ac:dyDescent="0.2">
      <c r="B960" s="1">
        <v>41746</v>
      </c>
      <c r="C960">
        <v>2175</v>
      </c>
      <c r="D960">
        <v>2220</v>
      </c>
      <c r="E960">
        <v>2143</v>
      </c>
      <c r="F960">
        <v>2152</v>
      </c>
      <c r="G960">
        <v>7948800</v>
      </c>
      <c r="H960" s="2" t="str">
        <f t="shared" si="72"/>
        <v>高安超え</v>
      </c>
      <c r="I960">
        <v>1</v>
      </c>
      <c r="J960">
        <f t="shared" si="74"/>
        <v>-1</v>
      </c>
      <c r="K960" t="str">
        <f t="shared" si="70"/>
        <v>高安超え</v>
      </c>
      <c r="L960">
        <f t="shared" si="73"/>
        <v>-1</v>
      </c>
      <c r="M960" s="1">
        <f t="shared" si="71"/>
        <v>41746</v>
      </c>
      <c r="N960">
        <f>SUM(J960:$J$1480)</f>
        <v>3395</v>
      </c>
      <c r="O960">
        <f>SUM(L960:$L$1480)</f>
        <v>3381</v>
      </c>
    </row>
    <row r="961" spans="2:15" x14ac:dyDescent="0.2">
      <c r="B961" s="1">
        <v>41745</v>
      </c>
      <c r="C961">
        <v>2122</v>
      </c>
      <c r="D961">
        <v>2184</v>
      </c>
      <c r="E961">
        <v>2121</v>
      </c>
      <c r="F961">
        <v>2174</v>
      </c>
      <c r="G961">
        <v>8738700</v>
      </c>
      <c r="H961" s="2" t="str">
        <f t="shared" si="72"/>
        <v>高安超え</v>
      </c>
      <c r="I961">
        <v>1</v>
      </c>
      <c r="J961">
        <f t="shared" si="74"/>
        <v>-22</v>
      </c>
      <c r="K961" t="str">
        <f t="shared" si="70"/>
        <v>高安超え</v>
      </c>
      <c r="L961">
        <f t="shared" si="73"/>
        <v>-22</v>
      </c>
      <c r="M961" s="1">
        <f t="shared" si="71"/>
        <v>41745</v>
      </c>
      <c r="N961">
        <f>SUM(J961:$J$1480)</f>
        <v>3396</v>
      </c>
      <c r="O961">
        <f>SUM(L961:$L$1480)</f>
        <v>3382</v>
      </c>
    </row>
    <row r="962" spans="2:15" x14ac:dyDescent="0.2">
      <c r="B962" s="1">
        <v>41744</v>
      </c>
      <c r="C962">
        <v>2120</v>
      </c>
      <c r="D962">
        <v>2136</v>
      </c>
      <c r="E962">
        <v>2099</v>
      </c>
      <c r="F962">
        <v>2112</v>
      </c>
      <c r="G962">
        <v>4688000</v>
      </c>
      <c r="H962" s="2" t="str">
        <f t="shared" si="72"/>
        <v>高安超え</v>
      </c>
      <c r="I962">
        <v>1</v>
      </c>
      <c r="J962">
        <f t="shared" si="74"/>
        <v>62</v>
      </c>
      <c r="K962" t="str">
        <f t="shared" si="70"/>
        <v>高安超え</v>
      </c>
      <c r="L962">
        <f t="shared" si="73"/>
        <v>62</v>
      </c>
      <c r="M962" s="1">
        <f t="shared" si="71"/>
        <v>41744</v>
      </c>
      <c r="N962">
        <f>SUM(J962:$J$1480)</f>
        <v>3418</v>
      </c>
      <c r="O962">
        <f>SUM(L962:$L$1480)</f>
        <v>3404</v>
      </c>
    </row>
    <row r="963" spans="2:15" x14ac:dyDescent="0.2">
      <c r="B963" s="1">
        <v>41743</v>
      </c>
      <c r="C963">
        <v>2101</v>
      </c>
      <c r="D963">
        <v>2114</v>
      </c>
      <c r="E963">
        <v>2091</v>
      </c>
      <c r="F963">
        <v>2100</v>
      </c>
      <c r="G963">
        <v>6865400</v>
      </c>
      <c r="H963" s="2" t="str">
        <f t="shared" si="72"/>
        <v>高安割れ</v>
      </c>
      <c r="I963">
        <v>1</v>
      </c>
      <c r="J963">
        <f t="shared" si="74"/>
        <v>-12</v>
      </c>
      <c r="K963" t="str">
        <f t="shared" si="70"/>
        <v>高安割れ</v>
      </c>
      <c r="L963">
        <f t="shared" si="73"/>
        <v>-12</v>
      </c>
      <c r="M963" s="1">
        <f t="shared" si="71"/>
        <v>41743</v>
      </c>
      <c r="N963">
        <f>SUM(J963:$J$1480)</f>
        <v>3356</v>
      </c>
      <c r="O963">
        <f>SUM(L963:$L$1480)</f>
        <v>3342</v>
      </c>
    </row>
    <row r="964" spans="2:15" x14ac:dyDescent="0.2">
      <c r="B964" s="1">
        <v>41740</v>
      </c>
      <c r="C964">
        <v>2098</v>
      </c>
      <c r="D964">
        <v>2138</v>
      </c>
      <c r="E964">
        <v>2092</v>
      </c>
      <c r="F964">
        <v>2128</v>
      </c>
      <c r="G964">
        <v>7103400</v>
      </c>
      <c r="H964" s="2" t="str">
        <f t="shared" si="72"/>
        <v>高安割れ</v>
      </c>
      <c r="I964">
        <v>1</v>
      </c>
      <c r="J964">
        <f t="shared" si="74"/>
        <v>28</v>
      </c>
      <c r="K964" t="str">
        <f t="shared" si="70"/>
        <v>高安割れ</v>
      </c>
      <c r="L964">
        <f t="shared" si="73"/>
        <v>28</v>
      </c>
      <c r="M964" s="1">
        <f t="shared" si="71"/>
        <v>41740</v>
      </c>
      <c r="N964">
        <f>SUM(J964:$J$1480)</f>
        <v>3368</v>
      </c>
      <c r="O964">
        <f>SUM(L964:$L$1480)</f>
        <v>3354</v>
      </c>
    </row>
    <row r="965" spans="2:15" x14ac:dyDescent="0.2">
      <c r="B965" s="1">
        <v>41739</v>
      </c>
      <c r="C965">
        <v>2186</v>
      </c>
      <c r="D965">
        <v>2203</v>
      </c>
      <c r="E965">
        <v>2141</v>
      </c>
      <c r="F965">
        <v>2153</v>
      </c>
      <c r="G965">
        <v>5351500</v>
      </c>
      <c r="H965" s="2" t="str">
        <f t="shared" si="72"/>
        <v/>
      </c>
      <c r="I965">
        <v>1</v>
      </c>
      <c r="J965">
        <f t="shared" si="74"/>
        <v>-25</v>
      </c>
      <c r="K965" t="str">
        <f t="shared" si="70"/>
        <v/>
      </c>
      <c r="L965">
        <f t="shared" si="73"/>
        <v>-25</v>
      </c>
      <c r="M965" s="1">
        <f t="shared" si="71"/>
        <v>41739</v>
      </c>
      <c r="N965">
        <f>SUM(J965:$J$1480)</f>
        <v>3340</v>
      </c>
      <c r="O965">
        <f>SUM(L965:$L$1480)</f>
        <v>3326</v>
      </c>
    </row>
    <row r="966" spans="2:15" x14ac:dyDescent="0.2">
      <c r="B966" s="1">
        <v>41738</v>
      </c>
      <c r="C966">
        <v>2164</v>
      </c>
      <c r="D966">
        <v>2172</v>
      </c>
      <c r="E966">
        <v>2147</v>
      </c>
      <c r="F966">
        <v>2158</v>
      </c>
      <c r="G966">
        <v>9463300</v>
      </c>
      <c r="H966" s="2" t="str">
        <f t="shared" si="72"/>
        <v>高安割れ</v>
      </c>
      <c r="I966">
        <v>1</v>
      </c>
      <c r="J966">
        <f t="shared" si="74"/>
        <v>5</v>
      </c>
      <c r="K966" t="str">
        <f t="shared" si="70"/>
        <v>高安割れ</v>
      </c>
      <c r="L966">
        <f t="shared" si="73"/>
        <v>5</v>
      </c>
      <c r="M966" s="1">
        <f t="shared" si="71"/>
        <v>41738</v>
      </c>
      <c r="N966">
        <f>SUM(J966:$J$1480)</f>
        <v>3365</v>
      </c>
      <c r="O966">
        <f>SUM(L966:$L$1480)</f>
        <v>3351</v>
      </c>
    </row>
    <row r="967" spans="2:15" x14ac:dyDescent="0.2">
      <c r="B967" s="1">
        <v>41737</v>
      </c>
      <c r="C967">
        <v>2200</v>
      </c>
      <c r="D967">
        <v>2205</v>
      </c>
      <c r="E967">
        <v>2177</v>
      </c>
      <c r="F967">
        <v>2185</v>
      </c>
      <c r="G967">
        <v>5034000</v>
      </c>
      <c r="H967" s="2" t="str">
        <f t="shared" si="72"/>
        <v>高安割れ</v>
      </c>
      <c r="I967">
        <v>1</v>
      </c>
      <c r="J967">
        <f t="shared" si="74"/>
        <v>27</v>
      </c>
      <c r="K967" t="str">
        <f t="shared" ref="K967:K1030" si="75">IF(AND(D967&lt;=D968,E967&lt;E968),"高安割れ",IF(AND(D967&gt;D968,E967&gt;E968),"高安超え",""))</f>
        <v>高安割れ</v>
      </c>
      <c r="L967">
        <f t="shared" si="73"/>
        <v>27</v>
      </c>
      <c r="M967" s="1">
        <f t="shared" ref="M967:M1030" si="76">+B967</f>
        <v>41737</v>
      </c>
      <c r="N967">
        <f>SUM(J967:$J$1480)</f>
        <v>3360</v>
      </c>
      <c r="O967">
        <f>SUM(L967:$L$1480)</f>
        <v>3346</v>
      </c>
    </row>
    <row r="968" spans="2:15" x14ac:dyDescent="0.2">
      <c r="B968" s="1">
        <v>41736</v>
      </c>
      <c r="C968">
        <v>2183</v>
      </c>
      <c r="D968">
        <v>2210</v>
      </c>
      <c r="E968">
        <v>2182</v>
      </c>
      <c r="F968">
        <v>2207</v>
      </c>
      <c r="G968">
        <v>4744700</v>
      </c>
      <c r="H968" s="2" t="str">
        <f t="shared" ref="H968:H1031" si="77">IF(AND(D968&lt;D969,E968&lt;E969),"高安割れ",IF(AND(D968&gt;D969,E968&gt;E969),"高安超え",""))</f>
        <v>高安割れ</v>
      </c>
      <c r="I968">
        <v>1</v>
      </c>
      <c r="J968">
        <f t="shared" si="74"/>
        <v>22</v>
      </c>
      <c r="K968" t="str">
        <f t="shared" si="75"/>
        <v>高安割れ</v>
      </c>
      <c r="L968">
        <f t="shared" ref="L968:L1031" si="78">IF(K968="高安割れ",(F968-F967)*I968,(F967-F968)*I968)</f>
        <v>22</v>
      </c>
      <c r="M968" s="1">
        <f t="shared" si="76"/>
        <v>41736</v>
      </c>
      <c r="N968">
        <f>SUM(J968:$J$1480)</f>
        <v>3333</v>
      </c>
      <c r="O968">
        <f>SUM(L968:$L$1480)</f>
        <v>3319</v>
      </c>
    </row>
    <row r="969" spans="2:15" x14ac:dyDescent="0.2">
      <c r="B969" s="1">
        <v>41733</v>
      </c>
      <c r="C969">
        <v>2192</v>
      </c>
      <c r="D969">
        <v>2212</v>
      </c>
      <c r="E969">
        <v>2186</v>
      </c>
      <c r="F969">
        <v>2209</v>
      </c>
      <c r="G969">
        <v>4780100</v>
      </c>
      <c r="H969" s="2" t="str">
        <f t="shared" si="77"/>
        <v>高安超え</v>
      </c>
      <c r="I969">
        <v>1</v>
      </c>
      <c r="J969">
        <f t="shared" ref="J969:J1032" si="79">IF(H969="高安割れ",(F969-F968)*I969,(F968-F969)*I969)</f>
        <v>-2</v>
      </c>
      <c r="K969" t="str">
        <f t="shared" si="75"/>
        <v>高安超え</v>
      </c>
      <c r="L969">
        <f t="shared" si="78"/>
        <v>-2</v>
      </c>
      <c r="M969" s="1">
        <f t="shared" si="76"/>
        <v>41733</v>
      </c>
      <c r="N969">
        <f>SUM(J969:$J$1480)</f>
        <v>3311</v>
      </c>
      <c r="O969">
        <f>SUM(L969:$L$1480)</f>
        <v>3297</v>
      </c>
    </row>
    <row r="970" spans="2:15" x14ac:dyDescent="0.2">
      <c r="B970" s="1">
        <v>41732</v>
      </c>
      <c r="C970">
        <v>2160</v>
      </c>
      <c r="D970">
        <v>2208</v>
      </c>
      <c r="E970">
        <v>2158</v>
      </c>
      <c r="F970">
        <v>2192</v>
      </c>
      <c r="G970">
        <v>5963900</v>
      </c>
      <c r="H970" s="2" t="str">
        <f t="shared" si="77"/>
        <v>高安超え</v>
      </c>
      <c r="I970">
        <v>1</v>
      </c>
      <c r="J970">
        <f t="shared" si="79"/>
        <v>17</v>
      </c>
      <c r="K970" t="str">
        <f t="shared" si="75"/>
        <v>高安超え</v>
      </c>
      <c r="L970">
        <f t="shared" si="78"/>
        <v>17</v>
      </c>
      <c r="M970" s="1">
        <f t="shared" si="76"/>
        <v>41732</v>
      </c>
      <c r="N970">
        <f>SUM(J970:$J$1480)</f>
        <v>3313</v>
      </c>
      <c r="O970">
        <f>SUM(L970:$L$1480)</f>
        <v>3299</v>
      </c>
    </row>
    <row r="971" spans="2:15" x14ac:dyDescent="0.2">
      <c r="B971" s="1">
        <v>41731</v>
      </c>
      <c r="C971">
        <v>2154</v>
      </c>
      <c r="D971">
        <v>2177</v>
      </c>
      <c r="E971">
        <v>2147</v>
      </c>
      <c r="F971">
        <v>2154</v>
      </c>
      <c r="G971">
        <v>4971800</v>
      </c>
      <c r="H971" s="2" t="str">
        <f t="shared" si="77"/>
        <v>高安超え</v>
      </c>
      <c r="I971">
        <v>1</v>
      </c>
      <c r="J971">
        <f t="shared" si="79"/>
        <v>38</v>
      </c>
      <c r="K971" t="str">
        <f t="shared" si="75"/>
        <v>高安超え</v>
      </c>
      <c r="L971">
        <f t="shared" si="78"/>
        <v>38</v>
      </c>
      <c r="M971" s="1">
        <f t="shared" si="76"/>
        <v>41731</v>
      </c>
      <c r="N971">
        <f>SUM(J971:$J$1480)</f>
        <v>3296</v>
      </c>
      <c r="O971">
        <f>SUM(L971:$L$1480)</f>
        <v>3282</v>
      </c>
    </row>
    <row r="972" spans="2:15" x14ac:dyDescent="0.2">
      <c r="B972" s="1">
        <v>41730</v>
      </c>
      <c r="C972">
        <v>2149</v>
      </c>
      <c r="D972">
        <v>2154</v>
      </c>
      <c r="E972">
        <v>2116</v>
      </c>
      <c r="F972">
        <v>2137</v>
      </c>
      <c r="G972">
        <v>4082000</v>
      </c>
      <c r="H972" s="2" t="str">
        <f t="shared" si="77"/>
        <v/>
      </c>
      <c r="I972">
        <v>1</v>
      </c>
      <c r="J972">
        <f t="shared" si="79"/>
        <v>17</v>
      </c>
      <c r="K972" t="str">
        <f t="shared" si="75"/>
        <v/>
      </c>
      <c r="L972">
        <f t="shared" si="78"/>
        <v>17</v>
      </c>
      <c r="M972" s="1">
        <f t="shared" si="76"/>
        <v>41730</v>
      </c>
      <c r="N972">
        <f>SUM(J972:$J$1480)</f>
        <v>3258</v>
      </c>
      <c r="O972">
        <f>SUM(L972:$L$1480)</f>
        <v>3244</v>
      </c>
    </row>
    <row r="973" spans="2:15" x14ac:dyDescent="0.2">
      <c r="B973" s="1">
        <v>41729</v>
      </c>
      <c r="C973">
        <v>2130</v>
      </c>
      <c r="D973">
        <v>2146</v>
      </c>
      <c r="E973">
        <v>2120</v>
      </c>
      <c r="F973">
        <v>2138</v>
      </c>
      <c r="G973">
        <v>3823400</v>
      </c>
      <c r="H973" s="2" t="str">
        <f t="shared" si="77"/>
        <v>高安超え</v>
      </c>
      <c r="I973">
        <v>1</v>
      </c>
      <c r="J973">
        <f t="shared" si="79"/>
        <v>-1</v>
      </c>
      <c r="K973" t="str">
        <f t="shared" si="75"/>
        <v>高安超え</v>
      </c>
      <c r="L973">
        <f t="shared" si="78"/>
        <v>-1</v>
      </c>
      <c r="M973" s="1">
        <f t="shared" si="76"/>
        <v>41729</v>
      </c>
      <c r="N973">
        <f>SUM(J973:$J$1480)</f>
        <v>3241</v>
      </c>
      <c r="O973">
        <f>SUM(L973:$L$1480)</f>
        <v>3227</v>
      </c>
    </row>
    <row r="974" spans="2:15" x14ac:dyDescent="0.2">
      <c r="B974" s="1">
        <v>41726</v>
      </c>
      <c r="C974">
        <v>2060</v>
      </c>
      <c r="D974">
        <v>2114</v>
      </c>
      <c r="E974">
        <v>2058</v>
      </c>
      <c r="F974">
        <v>2108</v>
      </c>
      <c r="G974">
        <v>4313200</v>
      </c>
      <c r="H974" s="2" t="str">
        <f t="shared" si="77"/>
        <v>高安超え</v>
      </c>
      <c r="I974">
        <v>1</v>
      </c>
      <c r="J974">
        <f t="shared" si="79"/>
        <v>30</v>
      </c>
      <c r="K974" t="str">
        <f t="shared" si="75"/>
        <v>高安超え</v>
      </c>
      <c r="L974">
        <f t="shared" si="78"/>
        <v>30</v>
      </c>
      <c r="M974" s="1">
        <f t="shared" si="76"/>
        <v>41726</v>
      </c>
      <c r="N974">
        <f>SUM(J974:$J$1480)</f>
        <v>3242</v>
      </c>
      <c r="O974">
        <f>SUM(L974:$L$1480)</f>
        <v>3228</v>
      </c>
    </row>
    <row r="975" spans="2:15" x14ac:dyDescent="0.2">
      <c r="B975" s="1">
        <v>41725</v>
      </c>
      <c r="C975">
        <v>2058</v>
      </c>
      <c r="D975">
        <v>2091</v>
      </c>
      <c r="E975">
        <v>2046</v>
      </c>
      <c r="F975">
        <v>2086</v>
      </c>
      <c r="G975">
        <v>5910100</v>
      </c>
      <c r="H975" s="2" t="str">
        <f t="shared" si="77"/>
        <v>高安割れ</v>
      </c>
      <c r="I975">
        <v>1</v>
      </c>
      <c r="J975">
        <f t="shared" si="79"/>
        <v>-22</v>
      </c>
      <c r="K975" t="str">
        <f t="shared" si="75"/>
        <v>高安割れ</v>
      </c>
      <c r="L975">
        <f t="shared" si="78"/>
        <v>-22</v>
      </c>
      <c r="M975" s="1">
        <f t="shared" si="76"/>
        <v>41725</v>
      </c>
      <c r="N975">
        <f>SUM(J975:$J$1480)</f>
        <v>3212</v>
      </c>
      <c r="O975">
        <f>SUM(L975:$L$1480)</f>
        <v>3198</v>
      </c>
    </row>
    <row r="976" spans="2:15" x14ac:dyDescent="0.2">
      <c r="B976" s="1">
        <v>41724</v>
      </c>
      <c r="C976">
        <v>2074</v>
      </c>
      <c r="D976">
        <v>2099</v>
      </c>
      <c r="E976">
        <v>2064</v>
      </c>
      <c r="F976">
        <v>2097</v>
      </c>
      <c r="G976">
        <v>5685800</v>
      </c>
      <c r="H976" s="2" t="str">
        <f t="shared" si="77"/>
        <v>高安超え</v>
      </c>
      <c r="I976">
        <v>1</v>
      </c>
      <c r="J976">
        <f t="shared" si="79"/>
        <v>-11</v>
      </c>
      <c r="K976" t="str">
        <f t="shared" si="75"/>
        <v>高安超え</v>
      </c>
      <c r="L976">
        <f t="shared" si="78"/>
        <v>-11</v>
      </c>
      <c r="M976" s="1">
        <f t="shared" si="76"/>
        <v>41724</v>
      </c>
      <c r="N976">
        <f>SUM(J976:$J$1480)</f>
        <v>3234</v>
      </c>
      <c r="O976">
        <f>SUM(L976:$L$1480)</f>
        <v>3220</v>
      </c>
    </row>
    <row r="977" spans="2:15" x14ac:dyDescent="0.2">
      <c r="B977" s="1">
        <v>41723</v>
      </c>
      <c r="C977">
        <v>2018</v>
      </c>
      <c r="D977">
        <v>2083</v>
      </c>
      <c r="E977">
        <v>2017</v>
      </c>
      <c r="F977">
        <v>2058</v>
      </c>
      <c r="G977">
        <v>5798400</v>
      </c>
      <c r="H977" s="2" t="str">
        <f t="shared" si="77"/>
        <v>高安超え</v>
      </c>
      <c r="I977">
        <v>1</v>
      </c>
      <c r="J977">
        <f t="shared" si="79"/>
        <v>39</v>
      </c>
      <c r="K977" t="str">
        <f t="shared" si="75"/>
        <v>高安超え</v>
      </c>
      <c r="L977">
        <f t="shared" si="78"/>
        <v>39</v>
      </c>
      <c r="M977" s="1">
        <f t="shared" si="76"/>
        <v>41723</v>
      </c>
      <c r="N977">
        <f>SUM(J977:$J$1480)</f>
        <v>3245</v>
      </c>
      <c r="O977">
        <f>SUM(L977:$L$1480)</f>
        <v>3231</v>
      </c>
    </row>
    <row r="978" spans="2:15" x14ac:dyDescent="0.2">
      <c r="B978" s="1">
        <v>41722</v>
      </c>
      <c r="C978">
        <v>2027</v>
      </c>
      <c r="D978">
        <v>2044</v>
      </c>
      <c r="E978">
        <v>2002</v>
      </c>
      <c r="F978">
        <v>2030</v>
      </c>
      <c r="G978">
        <v>5524600</v>
      </c>
      <c r="H978" s="2" t="str">
        <f t="shared" si="77"/>
        <v>高安割れ</v>
      </c>
      <c r="I978">
        <v>1</v>
      </c>
      <c r="J978">
        <f t="shared" si="79"/>
        <v>-28</v>
      </c>
      <c r="K978" t="str">
        <f t="shared" si="75"/>
        <v>高安割れ</v>
      </c>
      <c r="L978">
        <f t="shared" si="78"/>
        <v>-28</v>
      </c>
      <c r="M978" s="1">
        <f t="shared" si="76"/>
        <v>41722</v>
      </c>
      <c r="N978">
        <f>SUM(J978:$J$1480)</f>
        <v>3206</v>
      </c>
      <c r="O978">
        <f>SUM(L978:$L$1480)</f>
        <v>3192</v>
      </c>
    </row>
    <row r="979" spans="2:15" x14ac:dyDescent="0.2">
      <c r="B979" s="1">
        <v>41718</v>
      </c>
      <c r="C979">
        <v>2046</v>
      </c>
      <c r="D979">
        <v>2055</v>
      </c>
      <c r="E979">
        <v>2007</v>
      </c>
      <c r="F979">
        <v>2016</v>
      </c>
      <c r="G979">
        <v>9248600</v>
      </c>
      <c r="H979" s="2" t="str">
        <f t="shared" si="77"/>
        <v>高安割れ</v>
      </c>
      <c r="I979">
        <v>1</v>
      </c>
      <c r="J979">
        <f t="shared" si="79"/>
        <v>-14</v>
      </c>
      <c r="K979" t="str">
        <f t="shared" si="75"/>
        <v>高安割れ</v>
      </c>
      <c r="L979">
        <f t="shared" si="78"/>
        <v>-14</v>
      </c>
      <c r="M979" s="1">
        <f t="shared" si="76"/>
        <v>41718</v>
      </c>
      <c r="N979">
        <f>SUM(J979:$J$1480)</f>
        <v>3234</v>
      </c>
      <c r="O979">
        <f>SUM(L979:$L$1480)</f>
        <v>3220</v>
      </c>
    </row>
    <row r="980" spans="2:15" x14ac:dyDescent="0.2">
      <c r="B980" s="1">
        <v>41717</v>
      </c>
      <c r="C980">
        <v>2032</v>
      </c>
      <c r="D980">
        <v>2064</v>
      </c>
      <c r="E980">
        <v>2019</v>
      </c>
      <c r="F980">
        <v>2046</v>
      </c>
      <c r="G980">
        <v>7820600</v>
      </c>
      <c r="H980" s="2" t="str">
        <f t="shared" si="77"/>
        <v>高安割れ</v>
      </c>
      <c r="I980">
        <v>1</v>
      </c>
      <c r="J980">
        <f t="shared" si="79"/>
        <v>30</v>
      </c>
      <c r="K980" t="str">
        <f t="shared" si="75"/>
        <v>高安割れ</v>
      </c>
      <c r="L980">
        <f t="shared" si="78"/>
        <v>30</v>
      </c>
      <c r="M980" s="1">
        <f t="shared" si="76"/>
        <v>41717</v>
      </c>
      <c r="N980">
        <f>SUM(J980:$J$1480)</f>
        <v>3248</v>
      </c>
      <c r="O980">
        <f>SUM(L980:$L$1480)</f>
        <v>3234</v>
      </c>
    </row>
    <row r="981" spans="2:15" x14ac:dyDescent="0.2">
      <c r="B981" s="1">
        <v>41716</v>
      </c>
      <c r="C981">
        <v>2083</v>
      </c>
      <c r="D981">
        <v>2088</v>
      </c>
      <c r="E981">
        <v>2041</v>
      </c>
      <c r="F981">
        <v>2056</v>
      </c>
      <c r="G981">
        <v>5911900</v>
      </c>
      <c r="H981" s="2" t="str">
        <f t="shared" si="77"/>
        <v>高安超え</v>
      </c>
      <c r="I981">
        <v>1</v>
      </c>
      <c r="J981">
        <f t="shared" si="79"/>
        <v>-10</v>
      </c>
      <c r="K981" t="str">
        <f t="shared" si="75"/>
        <v>高安超え</v>
      </c>
      <c r="L981">
        <f t="shared" si="78"/>
        <v>-10</v>
      </c>
      <c r="M981" s="1">
        <f t="shared" si="76"/>
        <v>41716</v>
      </c>
      <c r="N981">
        <f>SUM(J981:$J$1480)</f>
        <v>3218</v>
      </c>
      <c r="O981">
        <f>SUM(L981:$L$1480)</f>
        <v>3204</v>
      </c>
    </row>
    <row r="982" spans="2:15" x14ac:dyDescent="0.2">
      <c r="B982" s="1">
        <v>41715</v>
      </c>
      <c r="C982">
        <v>2080</v>
      </c>
      <c r="D982">
        <v>2085</v>
      </c>
      <c r="E982">
        <v>2028</v>
      </c>
      <c r="F982">
        <v>2074</v>
      </c>
      <c r="G982">
        <v>7177700</v>
      </c>
      <c r="H982" s="2" t="str">
        <f t="shared" si="77"/>
        <v>高安割れ</v>
      </c>
      <c r="I982">
        <v>1</v>
      </c>
      <c r="J982">
        <f t="shared" si="79"/>
        <v>18</v>
      </c>
      <c r="K982" t="str">
        <f t="shared" si="75"/>
        <v>高安割れ</v>
      </c>
      <c r="L982">
        <f t="shared" si="78"/>
        <v>18</v>
      </c>
      <c r="M982" s="1">
        <f t="shared" si="76"/>
        <v>41715</v>
      </c>
      <c r="N982">
        <f>SUM(J982:$J$1480)</f>
        <v>3228</v>
      </c>
      <c r="O982">
        <f>SUM(L982:$L$1480)</f>
        <v>3214</v>
      </c>
    </row>
    <row r="983" spans="2:15" x14ac:dyDescent="0.2">
      <c r="B983" s="1">
        <v>41712</v>
      </c>
      <c r="C983">
        <v>2148</v>
      </c>
      <c r="D983">
        <v>2152</v>
      </c>
      <c r="E983">
        <v>2100</v>
      </c>
      <c r="F983">
        <v>2109</v>
      </c>
      <c r="G983">
        <v>10372700</v>
      </c>
      <c r="H983" s="2" t="str">
        <f t="shared" si="77"/>
        <v>高安割れ</v>
      </c>
      <c r="I983">
        <v>1</v>
      </c>
      <c r="J983">
        <f t="shared" si="79"/>
        <v>35</v>
      </c>
      <c r="K983" t="str">
        <f t="shared" si="75"/>
        <v>高安割れ</v>
      </c>
      <c r="L983">
        <f t="shared" si="78"/>
        <v>35</v>
      </c>
      <c r="M983" s="1">
        <f t="shared" si="76"/>
        <v>41712</v>
      </c>
      <c r="N983">
        <f>SUM(J983:$J$1480)</f>
        <v>3210</v>
      </c>
      <c r="O983">
        <f>SUM(L983:$L$1480)</f>
        <v>3196</v>
      </c>
    </row>
    <row r="984" spans="2:15" x14ac:dyDescent="0.2">
      <c r="B984" s="1">
        <v>41711</v>
      </c>
      <c r="C984">
        <v>2202</v>
      </c>
      <c r="D984">
        <v>2225</v>
      </c>
      <c r="E984">
        <v>2184</v>
      </c>
      <c r="F984">
        <v>2188</v>
      </c>
      <c r="G984">
        <v>4994200</v>
      </c>
      <c r="H984" s="2" t="str">
        <f t="shared" si="77"/>
        <v>高安超え</v>
      </c>
      <c r="I984">
        <v>1</v>
      </c>
      <c r="J984">
        <f t="shared" si="79"/>
        <v>-79</v>
      </c>
      <c r="K984" t="str">
        <f t="shared" si="75"/>
        <v>高安超え</v>
      </c>
      <c r="L984">
        <f t="shared" si="78"/>
        <v>-79</v>
      </c>
      <c r="M984" s="1">
        <f t="shared" si="76"/>
        <v>41711</v>
      </c>
      <c r="N984">
        <f>SUM(J984:$J$1480)</f>
        <v>3175</v>
      </c>
      <c r="O984">
        <f>SUM(L984:$L$1480)</f>
        <v>3161</v>
      </c>
    </row>
    <row r="985" spans="2:15" x14ac:dyDescent="0.2">
      <c r="B985" s="1">
        <v>41710</v>
      </c>
      <c r="C985">
        <v>2188</v>
      </c>
      <c r="D985">
        <v>2219</v>
      </c>
      <c r="E985">
        <v>2162</v>
      </c>
      <c r="F985">
        <v>2204</v>
      </c>
      <c r="G985">
        <v>8846500</v>
      </c>
      <c r="H985" s="2" t="str">
        <f t="shared" si="77"/>
        <v>高安割れ</v>
      </c>
      <c r="I985">
        <v>1</v>
      </c>
      <c r="J985">
        <f t="shared" si="79"/>
        <v>16</v>
      </c>
      <c r="K985" t="str">
        <f t="shared" si="75"/>
        <v>高安割れ</v>
      </c>
      <c r="L985">
        <f t="shared" si="78"/>
        <v>16</v>
      </c>
      <c r="M985" s="1">
        <f t="shared" si="76"/>
        <v>41710</v>
      </c>
      <c r="N985">
        <f>SUM(J985:$J$1480)</f>
        <v>3254</v>
      </c>
      <c r="O985">
        <f>SUM(L985:$L$1480)</f>
        <v>3240</v>
      </c>
    </row>
    <row r="986" spans="2:15" x14ac:dyDescent="0.2">
      <c r="B986" s="1">
        <v>41709</v>
      </c>
      <c r="C986">
        <v>2230</v>
      </c>
      <c r="D986">
        <v>2246</v>
      </c>
      <c r="E986">
        <v>2210</v>
      </c>
      <c r="F986">
        <v>2222</v>
      </c>
      <c r="G986">
        <v>4593500</v>
      </c>
      <c r="H986" s="2" t="str">
        <f t="shared" si="77"/>
        <v>高安割れ</v>
      </c>
      <c r="I986">
        <v>1</v>
      </c>
      <c r="J986">
        <f t="shared" si="79"/>
        <v>18</v>
      </c>
      <c r="K986" t="str">
        <f t="shared" si="75"/>
        <v>高安割れ</v>
      </c>
      <c r="L986">
        <f t="shared" si="78"/>
        <v>18</v>
      </c>
      <c r="M986" s="1">
        <f t="shared" si="76"/>
        <v>41709</v>
      </c>
      <c r="N986">
        <f>SUM(J986:$J$1480)</f>
        <v>3238</v>
      </c>
      <c r="O986">
        <f>SUM(L986:$L$1480)</f>
        <v>3224</v>
      </c>
    </row>
    <row r="987" spans="2:15" x14ac:dyDescent="0.2">
      <c r="B987" s="1">
        <v>41708</v>
      </c>
      <c r="C987">
        <v>2224</v>
      </c>
      <c r="D987">
        <v>2250</v>
      </c>
      <c r="E987">
        <v>2217</v>
      </c>
      <c r="F987">
        <v>2238</v>
      </c>
      <c r="G987">
        <v>6071500</v>
      </c>
      <c r="H987" s="2" t="str">
        <f t="shared" si="77"/>
        <v>高安超え</v>
      </c>
      <c r="I987">
        <v>1</v>
      </c>
      <c r="J987">
        <f t="shared" si="79"/>
        <v>-16</v>
      </c>
      <c r="K987" t="str">
        <f t="shared" si="75"/>
        <v>高安超え</v>
      </c>
      <c r="L987">
        <f t="shared" si="78"/>
        <v>-16</v>
      </c>
      <c r="M987" s="1">
        <f t="shared" si="76"/>
        <v>41708</v>
      </c>
      <c r="N987">
        <f>SUM(J987:$J$1480)</f>
        <v>3220</v>
      </c>
      <c r="O987">
        <f>SUM(L987:$L$1480)</f>
        <v>3206</v>
      </c>
    </row>
    <row r="988" spans="2:15" x14ac:dyDescent="0.2">
      <c r="B988" s="1">
        <v>41705</v>
      </c>
      <c r="C988">
        <v>2205</v>
      </c>
      <c r="D988">
        <v>2247</v>
      </c>
      <c r="E988">
        <v>2202</v>
      </c>
      <c r="F988">
        <v>2237</v>
      </c>
      <c r="G988">
        <v>9763000</v>
      </c>
      <c r="H988" s="2" t="str">
        <f t="shared" si="77"/>
        <v>高安超え</v>
      </c>
      <c r="I988">
        <v>1</v>
      </c>
      <c r="J988">
        <f t="shared" si="79"/>
        <v>1</v>
      </c>
      <c r="K988" t="str">
        <f t="shared" si="75"/>
        <v>高安超え</v>
      </c>
      <c r="L988">
        <f t="shared" si="78"/>
        <v>1</v>
      </c>
      <c r="M988" s="1">
        <f t="shared" si="76"/>
        <v>41705</v>
      </c>
      <c r="N988">
        <f>SUM(J988:$J$1480)</f>
        <v>3236</v>
      </c>
      <c r="O988">
        <f>SUM(L988:$L$1480)</f>
        <v>3222</v>
      </c>
    </row>
    <row r="989" spans="2:15" x14ac:dyDescent="0.2">
      <c r="B989" s="1">
        <v>41704</v>
      </c>
      <c r="C989">
        <v>2171</v>
      </c>
      <c r="D989">
        <v>2200</v>
      </c>
      <c r="E989">
        <v>2171</v>
      </c>
      <c r="F989">
        <v>2193</v>
      </c>
      <c r="G989">
        <v>6179100</v>
      </c>
      <c r="H989" s="2" t="str">
        <f t="shared" si="77"/>
        <v>高安超え</v>
      </c>
      <c r="I989">
        <v>1</v>
      </c>
      <c r="J989">
        <f t="shared" si="79"/>
        <v>44</v>
      </c>
      <c r="K989" t="str">
        <f t="shared" si="75"/>
        <v>高安超え</v>
      </c>
      <c r="L989">
        <f t="shared" si="78"/>
        <v>44</v>
      </c>
      <c r="M989" s="1">
        <f t="shared" si="76"/>
        <v>41704</v>
      </c>
      <c r="N989">
        <f>SUM(J989:$J$1480)</f>
        <v>3235</v>
      </c>
      <c r="O989">
        <f>SUM(L989:$L$1480)</f>
        <v>3221</v>
      </c>
    </row>
    <row r="990" spans="2:15" x14ac:dyDescent="0.2">
      <c r="B990" s="1">
        <v>41703</v>
      </c>
      <c r="C990">
        <v>2170</v>
      </c>
      <c r="D990">
        <v>2187</v>
      </c>
      <c r="E990">
        <v>2164</v>
      </c>
      <c r="F990">
        <v>2176</v>
      </c>
      <c r="G990">
        <v>6988400</v>
      </c>
      <c r="H990" s="2" t="str">
        <f t="shared" si="77"/>
        <v>高安超え</v>
      </c>
      <c r="I990">
        <v>1</v>
      </c>
      <c r="J990">
        <f t="shared" si="79"/>
        <v>17</v>
      </c>
      <c r="K990" t="str">
        <f t="shared" si="75"/>
        <v>高安超え</v>
      </c>
      <c r="L990">
        <f t="shared" si="78"/>
        <v>17</v>
      </c>
      <c r="M990" s="1">
        <f t="shared" si="76"/>
        <v>41703</v>
      </c>
      <c r="N990">
        <f>SUM(J990:$J$1480)</f>
        <v>3191</v>
      </c>
      <c r="O990">
        <f>SUM(L990:$L$1480)</f>
        <v>3177</v>
      </c>
    </row>
    <row r="991" spans="2:15" x14ac:dyDescent="0.2">
      <c r="B991" s="1">
        <v>41702</v>
      </c>
      <c r="C991">
        <v>2120</v>
      </c>
      <c r="D991">
        <v>2154</v>
      </c>
      <c r="E991">
        <v>2117</v>
      </c>
      <c r="F991">
        <v>2149</v>
      </c>
      <c r="G991">
        <v>7532800</v>
      </c>
      <c r="H991" s="2" t="str">
        <f t="shared" si="77"/>
        <v>高安超え</v>
      </c>
      <c r="I991">
        <v>1</v>
      </c>
      <c r="J991">
        <f t="shared" si="79"/>
        <v>27</v>
      </c>
      <c r="K991" t="str">
        <f t="shared" si="75"/>
        <v>高安超え</v>
      </c>
      <c r="L991">
        <f t="shared" si="78"/>
        <v>27</v>
      </c>
      <c r="M991" s="1">
        <f t="shared" si="76"/>
        <v>41702</v>
      </c>
      <c r="N991">
        <f>SUM(J991:$J$1480)</f>
        <v>3174</v>
      </c>
      <c r="O991">
        <f>SUM(L991:$L$1480)</f>
        <v>3160</v>
      </c>
    </row>
    <row r="992" spans="2:15" x14ac:dyDescent="0.2">
      <c r="B992" s="1">
        <v>41701</v>
      </c>
      <c r="C992">
        <v>2118</v>
      </c>
      <c r="D992">
        <v>2136</v>
      </c>
      <c r="E992">
        <v>2096</v>
      </c>
      <c r="F992">
        <v>2131</v>
      </c>
      <c r="G992">
        <v>6997400</v>
      </c>
      <c r="H992" s="2" t="str">
        <f t="shared" si="77"/>
        <v>高安割れ</v>
      </c>
      <c r="I992">
        <v>1</v>
      </c>
      <c r="J992">
        <f t="shared" si="79"/>
        <v>-18</v>
      </c>
      <c r="K992" t="str">
        <f t="shared" si="75"/>
        <v>高安割れ</v>
      </c>
      <c r="L992">
        <f t="shared" si="78"/>
        <v>-18</v>
      </c>
      <c r="M992" s="1">
        <f t="shared" si="76"/>
        <v>41701</v>
      </c>
      <c r="N992">
        <f>SUM(J992:$J$1480)</f>
        <v>3147</v>
      </c>
      <c r="O992">
        <f>SUM(L992:$L$1480)</f>
        <v>3133</v>
      </c>
    </row>
    <row r="993" spans="2:15" x14ac:dyDescent="0.2">
      <c r="B993" s="1">
        <v>41698</v>
      </c>
      <c r="C993">
        <v>2121</v>
      </c>
      <c r="D993">
        <v>2142</v>
      </c>
      <c r="E993">
        <v>2114</v>
      </c>
      <c r="F993">
        <v>2131</v>
      </c>
      <c r="G993">
        <v>6578900</v>
      </c>
      <c r="H993" s="2" t="str">
        <f t="shared" si="77"/>
        <v>高安超え</v>
      </c>
      <c r="I993">
        <v>1</v>
      </c>
      <c r="J993">
        <f t="shared" si="79"/>
        <v>0</v>
      </c>
      <c r="K993" t="str">
        <f t="shared" si="75"/>
        <v>高安超え</v>
      </c>
      <c r="L993">
        <f t="shared" si="78"/>
        <v>0</v>
      </c>
      <c r="M993" s="1">
        <f t="shared" si="76"/>
        <v>41698</v>
      </c>
      <c r="N993">
        <f>SUM(J993:$J$1480)</f>
        <v>3165</v>
      </c>
      <c r="O993">
        <f>SUM(L993:$L$1480)</f>
        <v>3151</v>
      </c>
    </row>
    <row r="994" spans="2:15" x14ac:dyDescent="0.2">
      <c r="B994" s="1">
        <v>41697</v>
      </c>
      <c r="C994">
        <v>2091</v>
      </c>
      <c r="D994">
        <v>2119</v>
      </c>
      <c r="E994">
        <v>2072</v>
      </c>
      <c r="F994">
        <v>2104</v>
      </c>
      <c r="G994">
        <v>5116200</v>
      </c>
      <c r="H994" s="2" t="str">
        <f t="shared" si="77"/>
        <v>高安割れ</v>
      </c>
      <c r="I994">
        <v>1</v>
      </c>
      <c r="J994">
        <f t="shared" si="79"/>
        <v>-27</v>
      </c>
      <c r="K994" t="str">
        <f t="shared" si="75"/>
        <v>高安割れ</v>
      </c>
      <c r="L994">
        <f t="shared" si="78"/>
        <v>-27</v>
      </c>
      <c r="M994" s="1">
        <f t="shared" si="76"/>
        <v>41697</v>
      </c>
      <c r="N994">
        <f>SUM(J994:$J$1480)</f>
        <v>3165</v>
      </c>
      <c r="O994">
        <f>SUM(L994:$L$1480)</f>
        <v>3151</v>
      </c>
    </row>
    <row r="995" spans="2:15" x14ac:dyDescent="0.2">
      <c r="B995" s="1">
        <v>41696</v>
      </c>
      <c r="C995">
        <v>2104</v>
      </c>
      <c r="D995">
        <v>2120</v>
      </c>
      <c r="E995">
        <v>2102</v>
      </c>
      <c r="F995">
        <v>2104</v>
      </c>
      <c r="G995">
        <v>4889000</v>
      </c>
      <c r="H995" s="2" t="str">
        <f t="shared" si="77"/>
        <v>高安割れ</v>
      </c>
      <c r="I995">
        <v>1</v>
      </c>
      <c r="J995">
        <f t="shared" si="79"/>
        <v>0</v>
      </c>
      <c r="K995" t="str">
        <f t="shared" si="75"/>
        <v>高安割れ</v>
      </c>
      <c r="L995">
        <f t="shared" si="78"/>
        <v>0</v>
      </c>
      <c r="M995" s="1">
        <f t="shared" si="76"/>
        <v>41696</v>
      </c>
      <c r="N995">
        <f>SUM(J995:$J$1480)</f>
        <v>3192</v>
      </c>
      <c r="O995">
        <f>SUM(L995:$L$1480)</f>
        <v>3178</v>
      </c>
    </row>
    <row r="996" spans="2:15" x14ac:dyDescent="0.2">
      <c r="B996" s="1">
        <v>41695</v>
      </c>
      <c r="C996">
        <v>2135</v>
      </c>
      <c r="D996">
        <v>2158</v>
      </c>
      <c r="E996">
        <v>2134</v>
      </c>
      <c r="F996">
        <v>2135</v>
      </c>
      <c r="G996">
        <v>6821700</v>
      </c>
      <c r="H996" s="2" t="str">
        <f t="shared" si="77"/>
        <v/>
      </c>
      <c r="I996">
        <v>1</v>
      </c>
      <c r="J996">
        <f t="shared" si="79"/>
        <v>-31</v>
      </c>
      <c r="K996" t="str">
        <f t="shared" si="75"/>
        <v/>
      </c>
      <c r="L996">
        <f t="shared" si="78"/>
        <v>-31</v>
      </c>
      <c r="M996" s="1">
        <f t="shared" si="76"/>
        <v>41695</v>
      </c>
      <c r="N996">
        <f>SUM(J996:$J$1480)</f>
        <v>3192</v>
      </c>
      <c r="O996">
        <f>SUM(L996:$L$1480)</f>
        <v>3178</v>
      </c>
    </row>
    <row r="997" spans="2:15" x14ac:dyDescent="0.2">
      <c r="B997" s="1">
        <v>41694</v>
      </c>
      <c r="C997">
        <v>2125</v>
      </c>
      <c r="D997">
        <v>2163</v>
      </c>
      <c r="E997">
        <v>2104</v>
      </c>
      <c r="F997">
        <v>2130</v>
      </c>
      <c r="G997">
        <v>6849900</v>
      </c>
      <c r="H997" s="2" t="str">
        <f t="shared" si="77"/>
        <v>高安超え</v>
      </c>
      <c r="I997">
        <v>1</v>
      </c>
      <c r="J997">
        <f t="shared" si="79"/>
        <v>5</v>
      </c>
      <c r="K997" t="str">
        <f t="shared" si="75"/>
        <v>高安超え</v>
      </c>
      <c r="L997">
        <f t="shared" si="78"/>
        <v>5</v>
      </c>
      <c r="M997" s="1">
        <f t="shared" si="76"/>
        <v>41694</v>
      </c>
      <c r="N997">
        <f>SUM(J997:$J$1480)</f>
        <v>3223</v>
      </c>
      <c r="O997">
        <f>SUM(L997:$L$1480)</f>
        <v>3209</v>
      </c>
    </row>
    <row r="998" spans="2:15" x14ac:dyDescent="0.2">
      <c r="B998" s="1">
        <v>41691</v>
      </c>
      <c r="C998">
        <v>2079</v>
      </c>
      <c r="D998">
        <v>2114</v>
      </c>
      <c r="E998">
        <v>2076</v>
      </c>
      <c r="F998">
        <v>2108</v>
      </c>
      <c r="G998">
        <v>5070400</v>
      </c>
      <c r="H998" s="2" t="str">
        <f t="shared" si="77"/>
        <v/>
      </c>
      <c r="I998">
        <v>1</v>
      </c>
      <c r="J998">
        <f t="shared" si="79"/>
        <v>22</v>
      </c>
      <c r="K998" t="str">
        <f t="shared" si="75"/>
        <v/>
      </c>
      <c r="L998">
        <f t="shared" si="78"/>
        <v>22</v>
      </c>
      <c r="M998" s="1">
        <f t="shared" si="76"/>
        <v>41691</v>
      </c>
      <c r="N998">
        <f>SUM(J998:$J$1480)</f>
        <v>3218</v>
      </c>
      <c r="O998">
        <f>SUM(L998:$L$1480)</f>
        <v>3204</v>
      </c>
    </row>
    <row r="999" spans="2:15" x14ac:dyDescent="0.2">
      <c r="B999" s="1">
        <v>41690</v>
      </c>
      <c r="C999">
        <v>2108</v>
      </c>
      <c r="D999">
        <v>2115</v>
      </c>
      <c r="E999">
        <v>2048</v>
      </c>
      <c r="F999">
        <v>2058</v>
      </c>
      <c r="G999">
        <v>6490600</v>
      </c>
      <c r="H999" s="2" t="str">
        <f t="shared" si="77"/>
        <v>高安割れ</v>
      </c>
      <c r="I999">
        <v>1</v>
      </c>
      <c r="J999">
        <f t="shared" si="79"/>
        <v>-50</v>
      </c>
      <c r="K999" t="str">
        <f t="shared" si="75"/>
        <v>高安割れ</v>
      </c>
      <c r="L999">
        <f t="shared" si="78"/>
        <v>-50</v>
      </c>
      <c r="M999" s="1">
        <f t="shared" si="76"/>
        <v>41690</v>
      </c>
      <c r="N999">
        <f>SUM(J999:$J$1480)</f>
        <v>3196</v>
      </c>
      <c r="O999">
        <f>SUM(L999:$L$1480)</f>
        <v>3182</v>
      </c>
    </row>
    <row r="1000" spans="2:15" x14ac:dyDescent="0.2">
      <c r="B1000" s="1">
        <v>41689</v>
      </c>
      <c r="C1000">
        <v>2116</v>
      </c>
      <c r="D1000">
        <v>2142</v>
      </c>
      <c r="E1000">
        <v>2111</v>
      </c>
      <c r="F1000">
        <v>2125</v>
      </c>
      <c r="G1000">
        <v>3417900</v>
      </c>
      <c r="H1000" s="2" t="str">
        <f t="shared" si="77"/>
        <v>高安超え</v>
      </c>
      <c r="I1000">
        <v>1</v>
      </c>
      <c r="J1000">
        <f t="shared" si="79"/>
        <v>-67</v>
      </c>
      <c r="K1000" t="str">
        <f t="shared" si="75"/>
        <v>高安超え</v>
      </c>
      <c r="L1000">
        <f t="shared" si="78"/>
        <v>-67</v>
      </c>
      <c r="M1000" s="1">
        <f t="shared" si="76"/>
        <v>41689</v>
      </c>
      <c r="N1000">
        <f>SUM(J1000:$J$1480)</f>
        <v>3246</v>
      </c>
      <c r="O1000">
        <f>SUM(L1000:$L$1480)</f>
        <v>3232</v>
      </c>
    </row>
    <row r="1001" spans="2:15" x14ac:dyDescent="0.2">
      <c r="B1001" s="1">
        <v>41688</v>
      </c>
      <c r="C1001">
        <v>2112</v>
      </c>
      <c r="D1001">
        <v>2140</v>
      </c>
      <c r="E1001">
        <v>2091</v>
      </c>
      <c r="F1001">
        <v>2130</v>
      </c>
      <c r="G1001">
        <v>5108300</v>
      </c>
      <c r="H1001" s="2" t="str">
        <f t="shared" si="77"/>
        <v>高安超え</v>
      </c>
      <c r="I1001">
        <v>1</v>
      </c>
      <c r="J1001">
        <f t="shared" si="79"/>
        <v>-5</v>
      </c>
      <c r="K1001" t="str">
        <f t="shared" si="75"/>
        <v>高安超え</v>
      </c>
      <c r="L1001">
        <f t="shared" si="78"/>
        <v>-5</v>
      </c>
      <c r="M1001" s="1">
        <f t="shared" si="76"/>
        <v>41688</v>
      </c>
      <c r="N1001">
        <f>SUM(J1001:$J$1480)</f>
        <v>3313</v>
      </c>
      <c r="O1001">
        <f>SUM(L1001:$L$1480)</f>
        <v>3299</v>
      </c>
    </row>
    <row r="1002" spans="2:15" x14ac:dyDescent="0.2">
      <c r="B1002" s="1">
        <v>41687</v>
      </c>
      <c r="C1002">
        <v>2100</v>
      </c>
      <c r="D1002">
        <v>2115</v>
      </c>
      <c r="E1002">
        <v>2082</v>
      </c>
      <c r="F1002">
        <v>2098</v>
      </c>
      <c r="G1002">
        <v>4178800</v>
      </c>
      <c r="H1002" s="2" t="str">
        <f t="shared" si="77"/>
        <v>高安割れ</v>
      </c>
      <c r="I1002">
        <v>1</v>
      </c>
      <c r="J1002">
        <f t="shared" si="79"/>
        <v>-32</v>
      </c>
      <c r="K1002" t="str">
        <f t="shared" si="75"/>
        <v>高安割れ</v>
      </c>
      <c r="L1002">
        <f t="shared" si="78"/>
        <v>-32</v>
      </c>
      <c r="M1002" s="1">
        <f t="shared" si="76"/>
        <v>41687</v>
      </c>
      <c r="N1002">
        <f>SUM(J1002:$J$1480)</f>
        <v>3318</v>
      </c>
      <c r="O1002">
        <f>SUM(L1002:$L$1480)</f>
        <v>3304</v>
      </c>
    </row>
    <row r="1003" spans="2:15" x14ac:dyDescent="0.2">
      <c r="B1003" s="1">
        <v>41684</v>
      </c>
      <c r="C1003">
        <v>2126</v>
      </c>
      <c r="D1003">
        <v>2155</v>
      </c>
      <c r="E1003">
        <v>2083</v>
      </c>
      <c r="F1003">
        <v>2101</v>
      </c>
      <c r="G1003">
        <v>6844800</v>
      </c>
      <c r="H1003" s="2" t="str">
        <f t="shared" si="77"/>
        <v>高安割れ</v>
      </c>
      <c r="I1003">
        <v>1</v>
      </c>
      <c r="J1003">
        <f t="shared" si="79"/>
        <v>3</v>
      </c>
      <c r="K1003" t="str">
        <f t="shared" si="75"/>
        <v>高安割れ</v>
      </c>
      <c r="L1003">
        <f t="shared" si="78"/>
        <v>3</v>
      </c>
      <c r="M1003" s="1">
        <f t="shared" si="76"/>
        <v>41684</v>
      </c>
      <c r="N1003">
        <f>SUM(J1003:$J$1480)</f>
        <v>3350</v>
      </c>
      <c r="O1003">
        <f>SUM(L1003:$L$1480)</f>
        <v>3336</v>
      </c>
    </row>
    <row r="1004" spans="2:15" x14ac:dyDescent="0.2">
      <c r="B1004" s="1">
        <v>41683</v>
      </c>
      <c r="C1004">
        <v>2152</v>
      </c>
      <c r="D1004">
        <v>2175</v>
      </c>
      <c r="E1004">
        <v>2115</v>
      </c>
      <c r="F1004">
        <v>2126</v>
      </c>
      <c r="G1004">
        <v>8409400</v>
      </c>
      <c r="H1004" s="2" t="str">
        <f t="shared" si="77"/>
        <v>高安超え</v>
      </c>
      <c r="I1004">
        <v>1</v>
      </c>
      <c r="J1004">
        <f t="shared" si="79"/>
        <v>-25</v>
      </c>
      <c r="K1004" t="str">
        <f t="shared" si="75"/>
        <v>高安超え</v>
      </c>
      <c r="L1004">
        <f t="shared" si="78"/>
        <v>-25</v>
      </c>
      <c r="M1004" s="1">
        <f t="shared" si="76"/>
        <v>41683</v>
      </c>
      <c r="N1004">
        <f>SUM(J1004:$J$1480)</f>
        <v>3347</v>
      </c>
      <c r="O1004">
        <f>SUM(L1004:$L$1480)</f>
        <v>3333</v>
      </c>
    </row>
    <row r="1005" spans="2:15" x14ac:dyDescent="0.2">
      <c r="B1005" s="1">
        <v>41682</v>
      </c>
      <c r="C1005">
        <v>2100</v>
      </c>
      <c r="D1005">
        <v>2150</v>
      </c>
      <c r="E1005">
        <v>2100</v>
      </c>
      <c r="F1005">
        <v>2137</v>
      </c>
      <c r="G1005">
        <v>9917500</v>
      </c>
      <c r="H1005" s="2" t="str">
        <f t="shared" si="77"/>
        <v>高安超え</v>
      </c>
      <c r="I1005">
        <v>1</v>
      </c>
      <c r="J1005">
        <f t="shared" si="79"/>
        <v>-11</v>
      </c>
      <c r="K1005" t="str">
        <f t="shared" si="75"/>
        <v>高安超え</v>
      </c>
      <c r="L1005">
        <f t="shared" si="78"/>
        <v>-11</v>
      </c>
      <c r="M1005" s="1">
        <f t="shared" si="76"/>
        <v>41682</v>
      </c>
      <c r="N1005">
        <f>SUM(J1005:$J$1480)</f>
        <v>3372</v>
      </c>
      <c r="O1005">
        <f>SUM(L1005:$L$1480)</f>
        <v>3358</v>
      </c>
    </row>
    <row r="1006" spans="2:15" x14ac:dyDescent="0.2">
      <c r="B1006" s="1">
        <v>41680</v>
      </c>
      <c r="C1006">
        <v>2066</v>
      </c>
      <c r="D1006">
        <v>2085</v>
      </c>
      <c r="E1006">
        <v>2043</v>
      </c>
      <c r="F1006">
        <v>2075</v>
      </c>
      <c r="G1006">
        <v>7661700</v>
      </c>
      <c r="H1006" s="2" t="str">
        <f t="shared" si="77"/>
        <v>高安超え</v>
      </c>
      <c r="I1006">
        <v>1</v>
      </c>
      <c r="J1006">
        <f t="shared" si="79"/>
        <v>62</v>
      </c>
      <c r="K1006" t="str">
        <f t="shared" si="75"/>
        <v>高安超え</v>
      </c>
      <c r="L1006">
        <f t="shared" si="78"/>
        <v>62</v>
      </c>
      <c r="M1006" s="1">
        <f t="shared" si="76"/>
        <v>41680</v>
      </c>
      <c r="N1006">
        <f>SUM(J1006:$J$1480)</f>
        <v>3383</v>
      </c>
      <c r="O1006">
        <f>SUM(L1006:$L$1480)</f>
        <v>3369</v>
      </c>
    </row>
    <row r="1007" spans="2:15" x14ac:dyDescent="0.2">
      <c r="B1007" s="1">
        <v>41677</v>
      </c>
      <c r="C1007">
        <v>2019</v>
      </c>
      <c r="D1007">
        <v>2066</v>
      </c>
      <c r="E1007">
        <v>2013</v>
      </c>
      <c r="F1007">
        <v>2052</v>
      </c>
      <c r="G1007">
        <v>10100100</v>
      </c>
      <c r="H1007" s="2" t="str">
        <f t="shared" si="77"/>
        <v>高安超え</v>
      </c>
      <c r="I1007">
        <v>1</v>
      </c>
      <c r="J1007">
        <f t="shared" si="79"/>
        <v>23</v>
      </c>
      <c r="K1007" t="str">
        <f t="shared" si="75"/>
        <v>高安超え</v>
      </c>
      <c r="L1007">
        <f t="shared" si="78"/>
        <v>23</v>
      </c>
      <c r="M1007" s="1">
        <f t="shared" si="76"/>
        <v>41677</v>
      </c>
      <c r="N1007">
        <f>SUM(J1007:$J$1480)</f>
        <v>3321</v>
      </c>
      <c r="O1007">
        <f>SUM(L1007:$L$1480)</f>
        <v>3307</v>
      </c>
    </row>
    <row r="1008" spans="2:15" x14ac:dyDescent="0.2">
      <c r="B1008" s="1">
        <v>41676</v>
      </c>
      <c r="C1008">
        <v>2008</v>
      </c>
      <c r="D1008">
        <v>2012</v>
      </c>
      <c r="E1008">
        <v>1958</v>
      </c>
      <c r="F1008">
        <v>1975</v>
      </c>
      <c r="G1008">
        <v>12312500</v>
      </c>
      <c r="H1008" s="2" t="str">
        <f t="shared" si="77"/>
        <v>高安割れ</v>
      </c>
      <c r="I1008">
        <v>1</v>
      </c>
      <c r="J1008">
        <f t="shared" si="79"/>
        <v>-77</v>
      </c>
      <c r="K1008" t="str">
        <f t="shared" si="75"/>
        <v>高安割れ</v>
      </c>
      <c r="L1008">
        <f t="shared" si="78"/>
        <v>-77</v>
      </c>
      <c r="M1008" s="1">
        <f t="shared" si="76"/>
        <v>41676</v>
      </c>
      <c r="N1008">
        <f>SUM(J1008:$J$1480)</f>
        <v>3298</v>
      </c>
      <c r="O1008">
        <f>SUM(L1008:$L$1480)</f>
        <v>3284</v>
      </c>
    </row>
    <row r="1009" spans="2:15" x14ac:dyDescent="0.2">
      <c r="B1009" s="1">
        <v>41675</v>
      </c>
      <c r="C1009">
        <v>2061</v>
      </c>
      <c r="D1009">
        <v>2065</v>
      </c>
      <c r="E1009">
        <v>1996</v>
      </c>
      <c r="F1009">
        <v>2014</v>
      </c>
      <c r="G1009">
        <v>11203200</v>
      </c>
      <c r="H1009" s="2" t="str">
        <f t="shared" si="77"/>
        <v>高安割れ</v>
      </c>
      <c r="I1009">
        <v>1</v>
      </c>
      <c r="J1009">
        <f t="shared" si="79"/>
        <v>39</v>
      </c>
      <c r="K1009" t="str">
        <f t="shared" si="75"/>
        <v>高安割れ</v>
      </c>
      <c r="L1009">
        <f t="shared" si="78"/>
        <v>39</v>
      </c>
      <c r="M1009" s="1">
        <f t="shared" si="76"/>
        <v>41675</v>
      </c>
      <c r="N1009">
        <f>SUM(J1009:$J$1480)</f>
        <v>3375</v>
      </c>
      <c r="O1009">
        <f>SUM(L1009:$L$1480)</f>
        <v>3361</v>
      </c>
    </row>
    <row r="1010" spans="2:15" x14ac:dyDescent="0.2">
      <c r="B1010" s="1">
        <v>41674</v>
      </c>
      <c r="C1010">
        <v>2066</v>
      </c>
      <c r="D1010">
        <v>2071</v>
      </c>
      <c r="E1010">
        <v>2015</v>
      </c>
      <c r="F1010">
        <v>2020</v>
      </c>
      <c r="G1010">
        <v>15043400</v>
      </c>
      <c r="H1010" s="2" t="str">
        <f t="shared" si="77"/>
        <v>高安割れ</v>
      </c>
      <c r="I1010">
        <v>1</v>
      </c>
      <c r="J1010">
        <f t="shared" si="79"/>
        <v>6</v>
      </c>
      <c r="K1010" t="str">
        <f t="shared" si="75"/>
        <v>高安割れ</v>
      </c>
      <c r="L1010">
        <f t="shared" si="78"/>
        <v>6</v>
      </c>
      <c r="M1010" s="1">
        <f t="shared" si="76"/>
        <v>41674</v>
      </c>
      <c r="N1010">
        <f>SUM(J1010:$J$1480)</f>
        <v>3336</v>
      </c>
      <c r="O1010">
        <f>SUM(L1010:$L$1480)</f>
        <v>3322</v>
      </c>
    </row>
    <row r="1011" spans="2:15" x14ac:dyDescent="0.2">
      <c r="B1011" s="1">
        <v>41673</v>
      </c>
      <c r="C1011">
        <v>2125</v>
      </c>
      <c r="D1011">
        <v>2157</v>
      </c>
      <c r="E1011">
        <v>2115</v>
      </c>
      <c r="F1011">
        <v>2115</v>
      </c>
      <c r="G1011">
        <v>9112300</v>
      </c>
      <c r="H1011" s="2" t="str">
        <f t="shared" si="77"/>
        <v>高安割れ</v>
      </c>
      <c r="I1011">
        <v>1</v>
      </c>
      <c r="J1011">
        <f t="shared" si="79"/>
        <v>95</v>
      </c>
      <c r="K1011" t="str">
        <f t="shared" si="75"/>
        <v>高安割れ</v>
      </c>
      <c r="L1011">
        <f t="shared" si="78"/>
        <v>95</v>
      </c>
      <c r="M1011" s="1">
        <f t="shared" si="76"/>
        <v>41673</v>
      </c>
      <c r="N1011">
        <f>SUM(J1011:$J$1480)</f>
        <v>3330</v>
      </c>
      <c r="O1011">
        <f>SUM(L1011:$L$1480)</f>
        <v>3316</v>
      </c>
    </row>
    <row r="1012" spans="2:15" x14ac:dyDescent="0.2">
      <c r="B1012" s="1">
        <v>41670</v>
      </c>
      <c r="C1012">
        <v>2149</v>
      </c>
      <c r="D1012">
        <v>2166</v>
      </c>
      <c r="E1012">
        <v>2132</v>
      </c>
      <c r="F1012">
        <v>2148</v>
      </c>
      <c r="G1012">
        <v>15400900</v>
      </c>
      <c r="H1012" s="2" t="str">
        <f t="shared" si="77"/>
        <v/>
      </c>
      <c r="I1012">
        <v>1</v>
      </c>
      <c r="J1012">
        <f t="shared" si="79"/>
        <v>-33</v>
      </c>
      <c r="K1012" t="str">
        <f t="shared" si="75"/>
        <v/>
      </c>
      <c r="L1012">
        <f t="shared" si="78"/>
        <v>-33</v>
      </c>
      <c r="M1012" s="1">
        <f t="shared" si="76"/>
        <v>41670</v>
      </c>
      <c r="N1012">
        <f>SUM(J1012:$J$1480)</f>
        <v>3235</v>
      </c>
      <c r="O1012">
        <f>SUM(L1012:$L$1480)</f>
        <v>3221</v>
      </c>
    </row>
    <row r="1013" spans="2:15" x14ac:dyDescent="0.2">
      <c r="B1013" s="1">
        <v>41669</v>
      </c>
      <c r="C1013">
        <v>2169</v>
      </c>
      <c r="D1013">
        <v>2170</v>
      </c>
      <c r="E1013">
        <v>2098</v>
      </c>
      <c r="F1013">
        <v>2100</v>
      </c>
      <c r="G1013">
        <v>22306500</v>
      </c>
      <c r="H1013" s="2" t="str">
        <f t="shared" si="77"/>
        <v>高安超え</v>
      </c>
      <c r="I1013">
        <v>1</v>
      </c>
      <c r="J1013">
        <f t="shared" si="79"/>
        <v>48</v>
      </c>
      <c r="K1013" t="str">
        <f t="shared" si="75"/>
        <v>高安超え</v>
      </c>
      <c r="L1013">
        <f t="shared" si="78"/>
        <v>48</v>
      </c>
      <c r="M1013" s="1">
        <f t="shared" si="76"/>
        <v>41669</v>
      </c>
      <c r="N1013">
        <f>SUM(J1013:$J$1480)</f>
        <v>3268</v>
      </c>
      <c r="O1013">
        <f>SUM(L1013:$L$1480)</f>
        <v>3254</v>
      </c>
    </row>
    <row r="1014" spans="2:15" x14ac:dyDescent="0.2">
      <c r="B1014" s="1">
        <v>41668</v>
      </c>
      <c r="C1014">
        <v>2089</v>
      </c>
      <c r="D1014">
        <v>2108</v>
      </c>
      <c r="E1014">
        <v>2071</v>
      </c>
      <c r="F1014">
        <v>2080</v>
      </c>
      <c r="G1014">
        <v>8646400</v>
      </c>
      <c r="H1014" s="2" t="str">
        <f t="shared" si="77"/>
        <v>高安超え</v>
      </c>
      <c r="I1014">
        <v>1</v>
      </c>
      <c r="J1014">
        <f t="shared" si="79"/>
        <v>20</v>
      </c>
      <c r="K1014" t="str">
        <f t="shared" si="75"/>
        <v>高安超え</v>
      </c>
      <c r="L1014">
        <f t="shared" si="78"/>
        <v>20</v>
      </c>
      <c r="M1014" s="1">
        <f t="shared" si="76"/>
        <v>41668</v>
      </c>
      <c r="N1014">
        <f>SUM(J1014:$J$1480)</f>
        <v>3220</v>
      </c>
      <c r="O1014">
        <f>SUM(L1014:$L$1480)</f>
        <v>3206</v>
      </c>
    </row>
    <row r="1015" spans="2:15" x14ac:dyDescent="0.2">
      <c r="B1015" s="1">
        <v>41667</v>
      </c>
      <c r="C1015">
        <v>2060</v>
      </c>
      <c r="D1015">
        <v>2083</v>
      </c>
      <c r="E1015">
        <v>2046</v>
      </c>
      <c r="F1015">
        <v>2048</v>
      </c>
      <c r="G1015">
        <v>8008800</v>
      </c>
      <c r="H1015" s="2" t="str">
        <f t="shared" si="77"/>
        <v>高安超え</v>
      </c>
      <c r="I1015">
        <v>1</v>
      </c>
      <c r="J1015">
        <f t="shared" si="79"/>
        <v>32</v>
      </c>
      <c r="K1015" t="str">
        <f t="shared" si="75"/>
        <v>高安超え</v>
      </c>
      <c r="L1015">
        <f t="shared" si="78"/>
        <v>32</v>
      </c>
      <c r="M1015" s="1">
        <f t="shared" si="76"/>
        <v>41667</v>
      </c>
      <c r="N1015">
        <f>SUM(J1015:$J$1480)</f>
        <v>3200</v>
      </c>
      <c r="O1015">
        <f>SUM(L1015:$L$1480)</f>
        <v>3186</v>
      </c>
    </row>
    <row r="1016" spans="2:15" x14ac:dyDescent="0.2">
      <c r="B1016" s="1">
        <v>41666</v>
      </c>
      <c r="C1016">
        <v>2040</v>
      </c>
      <c r="D1016">
        <v>2049</v>
      </c>
      <c r="E1016">
        <v>2021</v>
      </c>
      <c r="F1016">
        <v>2027</v>
      </c>
      <c r="G1016">
        <v>10224600</v>
      </c>
      <c r="H1016" s="2" t="str">
        <f t="shared" si="77"/>
        <v>高安割れ</v>
      </c>
      <c r="I1016">
        <v>1</v>
      </c>
      <c r="J1016">
        <f t="shared" si="79"/>
        <v>-21</v>
      </c>
      <c r="K1016" t="str">
        <f t="shared" si="75"/>
        <v>高安割れ</v>
      </c>
      <c r="L1016">
        <f t="shared" si="78"/>
        <v>-21</v>
      </c>
      <c r="M1016" s="1">
        <f t="shared" si="76"/>
        <v>41666</v>
      </c>
      <c r="N1016">
        <f>SUM(J1016:$J$1480)</f>
        <v>3168</v>
      </c>
      <c r="O1016">
        <f>SUM(L1016:$L$1480)</f>
        <v>3154</v>
      </c>
    </row>
    <row r="1017" spans="2:15" x14ac:dyDescent="0.2">
      <c r="B1017" s="1">
        <v>41663</v>
      </c>
      <c r="C1017">
        <v>2111</v>
      </c>
      <c r="D1017">
        <v>2143</v>
      </c>
      <c r="E1017">
        <v>2091</v>
      </c>
      <c r="F1017">
        <v>2110</v>
      </c>
      <c r="G1017">
        <v>8057200</v>
      </c>
      <c r="H1017" s="2" t="str">
        <f t="shared" si="77"/>
        <v>高安割れ</v>
      </c>
      <c r="I1017">
        <v>1</v>
      </c>
      <c r="J1017">
        <f t="shared" si="79"/>
        <v>83</v>
      </c>
      <c r="K1017" t="str">
        <f t="shared" si="75"/>
        <v>高安割れ</v>
      </c>
      <c r="L1017">
        <f t="shared" si="78"/>
        <v>83</v>
      </c>
      <c r="M1017" s="1">
        <f t="shared" si="76"/>
        <v>41663</v>
      </c>
      <c r="N1017">
        <f>SUM(J1017:$J$1480)</f>
        <v>3189</v>
      </c>
      <c r="O1017">
        <f>SUM(L1017:$L$1480)</f>
        <v>3175</v>
      </c>
    </row>
    <row r="1018" spans="2:15" x14ac:dyDescent="0.2">
      <c r="B1018" s="1">
        <v>41662</v>
      </c>
      <c r="C1018">
        <v>2175</v>
      </c>
      <c r="D1018">
        <v>2179</v>
      </c>
      <c r="E1018">
        <v>2134</v>
      </c>
      <c r="F1018">
        <v>2140</v>
      </c>
      <c r="G1018">
        <v>9786400</v>
      </c>
      <c r="H1018" s="2" t="str">
        <f t="shared" si="77"/>
        <v>高安超え</v>
      </c>
      <c r="I1018">
        <v>1</v>
      </c>
      <c r="J1018">
        <f t="shared" si="79"/>
        <v>-30</v>
      </c>
      <c r="K1018" t="str">
        <f t="shared" si="75"/>
        <v>高安超え</v>
      </c>
      <c r="L1018">
        <f t="shared" si="78"/>
        <v>-30</v>
      </c>
      <c r="M1018" s="1">
        <f t="shared" si="76"/>
        <v>41662</v>
      </c>
      <c r="N1018">
        <f>SUM(J1018:$J$1480)</f>
        <v>3106</v>
      </c>
      <c r="O1018">
        <f>SUM(L1018:$L$1480)</f>
        <v>3092</v>
      </c>
    </row>
    <row r="1019" spans="2:15" x14ac:dyDescent="0.2">
      <c r="B1019" s="1">
        <v>41661</v>
      </c>
      <c r="C1019">
        <v>2102</v>
      </c>
      <c r="D1019">
        <v>2157</v>
      </c>
      <c r="E1019">
        <v>2088</v>
      </c>
      <c r="F1019">
        <v>2151</v>
      </c>
      <c r="G1019">
        <v>10749700</v>
      </c>
      <c r="H1019" s="2" t="str">
        <f t="shared" si="77"/>
        <v>高安超え</v>
      </c>
      <c r="I1019">
        <v>1</v>
      </c>
      <c r="J1019">
        <f t="shared" si="79"/>
        <v>-11</v>
      </c>
      <c r="K1019" t="str">
        <f t="shared" si="75"/>
        <v>高安超え</v>
      </c>
      <c r="L1019">
        <f t="shared" si="78"/>
        <v>-11</v>
      </c>
      <c r="M1019" s="1">
        <f t="shared" si="76"/>
        <v>41661</v>
      </c>
      <c r="N1019">
        <f>SUM(J1019:$J$1480)</f>
        <v>3136</v>
      </c>
      <c r="O1019">
        <f>SUM(L1019:$L$1480)</f>
        <v>3122</v>
      </c>
    </row>
    <row r="1020" spans="2:15" x14ac:dyDescent="0.2">
      <c r="B1020" s="1">
        <v>41660</v>
      </c>
      <c r="C1020">
        <v>2095</v>
      </c>
      <c r="D1020">
        <v>2102</v>
      </c>
      <c r="E1020">
        <v>2079</v>
      </c>
      <c r="F1020">
        <v>2087</v>
      </c>
      <c r="G1020">
        <v>4585500</v>
      </c>
      <c r="H1020" s="2" t="str">
        <f t="shared" si="77"/>
        <v>高安超え</v>
      </c>
      <c r="I1020">
        <v>1</v>
      </c>
      <c r="J1020">
        <f t="shared" si="79"/>
        <v>64</v>
      </c>
      <c r="K1020" t="str">
        <f t="shared" si="75"/>
        <v>高安超え</v>
      </c>
      <c r="L1020">
        <f t="shared" si="78"/>
        <v>64</v>
      </c>
      <c r="M1020" s="1">
        <f t="shared" si="76"/>
        <v>41660</v>
      </c>
      <c r="N1020">
        <f>SUM(J1020:$J$1480)</f>
        <v>3147</v>
      </c>
      <c r="O1020">
        <f>SUM(L1020:$L$1480)</f>
        <v>3133</v>
      </c>
    </row>
    <row r="1021" spans="2:15" x14ac:dyDescent="0.2">
      <c r="B1021" s="1">
        <v>41659</v>
      </c>
      <c r="C1021">
        <v>2064</v>
      </c>
      <c r="D1021">
        <v>2096</v>
      </c>
      <c r="E1021">
        <v>2052</v>
      </c>
      <c r="F1021">
        <v>2087</v>
      </c>
      <c r="G1021">
        <v>7146300</v>
      </c>
      <c r="H1021" s="2" t="str">
        <f t="shared" si="77"/>
        <v>高安超え</v>
      </c>
      <c r="I1021">
        <v>1</v>
      </c>
      <c r="J1021">
        <f t="shared" si="79"/>
        <v>0</v>
      </c>
      <c r="K1021" t="str">
        <f t="shared" si="75"/>
        <v>高安超え</v>
      </c>
      <c r="L1021">
        <f t="shared" si="78"/>
        <v>0</v>
      </c>
      <c r="M1021" s="1">
        <f t="shared" si="76"/>
        <v>41659</v>
      </c>
      <c r="N1021">
        <f>SUM(J1021:$J$1480)</f>
        <v>3083</v>
      </c>
      <c r="O1021">
        <f>SUM(L1021:$L$1480)</f>
        <v>3069</v>
      </c>
    </row>
    <row r="1022" spans="2:15" x14ac:dyDescent="0.2">
      <c r="B1022" s="1">
        <v>41656</v>
      </c>
      <c r="C1022">
        <v>2053</v>
      </c>
      <c r="D1022">
        <v>2061</v>
      </c>
      <c r="E1022">
        <v>2043</v>
      </c>
      <c r="F1022">
        <v>2052</v>
      </c>
      <c r="G1022">
        <v>4596500</v>
      </c>
      <c r="H1022" s="2" t="str">
        <f t="shared" si="77"/>
        <v/>
      </c>
      <c r="I1022">
        <v>1</v>
      </c>
      <c r="J1022">
        <f t="shared" si="79"/>
        <v>35</v>
      </c>
      <c r="K1022" t="str">
        <f t="shared" si="75"/>
        <v/>
      </c>
      <c r="L1022">
        <f t="shared" si="78"/>
        <v>35</v>
      </c>
      <c r="M1022" s="1">
        <f t="shared" si="76"/>
        <v>41656</v>
      </c>
      <c r="N1022">
        <f>SUM(J1022:$J$1480)</f>
        <v>3083</v>
      </c>
      <c r="O1022">
        <f>SUM(L1022:$L$1480)</f>
        <v>3069</v>
      </c>
    </row>
    <row r="1023" spans="2:15" x14ac:dyDescent="0.2">
      <c r="B1023" s="1">
        <v>41655</v>
      </c>
      <c r="C1023">
        <v>2067</v>
      </c>
      <c r="D1023">
        <v>2070</v>
      </c>
      <c r="E1023">
        <v>2043</v>
      </c>
      <c r="F1023">
        <v>2054</v>
      </c>
      <c r="G1023">
        <v>7012200</v>
      </c>
      <c r="H1023" s="2" t="str">
        <f t="shared" si="77"/>
        <v/>
      </c>
      <c r="I1023">
        <v>1</v>
      </c>
      <c r="J1023">
        <f t="shared" si="79"/>
        <v>-2</v>
      </c>
      <c r="K1023" t="str">
        <f t="shared" si="75"/>
        <v/>
      </c>
      <c r="L1023">
        <f t="shared" si="78"/>
        <v>-2</v>
      </c>
      <c r="M1023" s="1">
        <f t="shared" si="76"/>
        <v>41655</v>
      </c>
      <c r="N1023">
        <f>SUM(J1023:$J$1480)</f>
        <v>3048</v>
      </c>
      <c r="O1023">
        <f>SUM(L1023:$L$1480)</f>
        <v>3034</v>
      </c>
    </row>
    <row r="1024" spans="2:15" x14ac:dyDescent="0.2">
      <c r="B1024" s="1">
        <v>41654</v>
      </c>
      <c r="C1024">
        <v>2060</v>
      </c>
      <c r="D1024">
        <v>2061</v>
      </c>
      <c r="E1024">
        <v>2045</v>
      </c>
      <c r="F1024">
        <v>2052</v>
      </c>
      <c r="G1024">
        <v>5050300</v>
      </c>
      <c r="H1024" s="2" t="str">
        <f t="shared" si="77"/>
        <v>高安超え</v>
      </c>
      <c r="I1024">
        <v>1</v>
      </c>
      <c r="J1024">
        <f t="shared" si="79"/>
        <v>2</v>
      </c>
      <c r="K1024" t="str">
        <f t="shared" si="75"/>
        <v>高安超え</v>
      </c>
      <c r="L1024">
        <f t="shared" si="78"/>
        <v>2</v>
      </c>
      <c r="M1024" s="1">
        <f t="shared" si="76"/>
        <v>41654</v>
      </c>
      <c r="N1024">
        <f>SUM(J1024:$J$1480)</f>
        <v>3050</v>
      </c>
      <c r="O1024">
        <f>SUM(L1024:$L$1480)</f>
        <v>3036</v>
      </c>
    </row>
    <row r="1025" spans="2:15" x14ac:dyDescent="0.2">
      <c r="B1025" s="1">
        <v>41653</v>
      </c>
      <c r="C1025">
        <v>2038</v>
      </c>
      <c r="D1025">
        <v>2048</v>
      </c>
      <c r="E1025">
        <v>2024</v>
      </c>
      <c r="F1025">
        <v>2038</v>
      </c>
      <c r="G1025">
        <v>7453600</v>
      </c>
      <c r="H1025" s="2" t="str">
        <f t="shared" si="77"/>
        <v>高安割れ</v>
      </c>
      <c r="I1025">
        <v>1</v>
      </c>
      <c r="J1025">
        <f t="shared" si="79"/>
        <v>-14</v>
      </c>
      <c r="K1025" t="str">
        <f t="shared" si="75"/>
        <v>高安割れ</v>
      </c>
      <c r="L1025">
        <f t="shared" si="78"/>
        <v>-14</v>
      </c>
      <c r="M1025" s="1">
        <f t="shared" si="76"/>
        <v>41653</v>
      </c>
      <c r="N1025">
        <f>SUM(J1025:$J$1480)</f>
        <v>3048</v>
      </c>
      <c r="O1025">
        <f>SUM(L1025:$L$1480)</f>
        <v>3034</v>
      </c>
    </row>
    <row r="1026" spans="2:15" x14ac:dyDescent="0.2">
      <c r="B1026" s="1">
        <v>41649</v>
      </c>
      <c r="C1026">
        <v>2050</v>
      </c>
      <c r="D1026">
        <v>2066</v>
      </c>
      <c r="E1026">
        <v>2046</v>
      </c>
      <c r="F1026">
        <v>2064</v>
      </c>
      <c r="G1026">
        <v>7959900</v>
      </c>
      <c r="H1026" s="2" t="str">
        <f t="shared" si="77"/>
        <v>高安割れ</v>
      </c>
      <c r="I1026">
        <v>1</v>
      </c>
      <c r="J1026">
        <f t="shared" si="79"/>
        <v>26</v>
      </c>
      <c r="K1026" t="str">
        <f t="shared" si="75"/>
        <v>高安割れ</v>
      </c>
      <c r="L1026">
        <f t="shared" si="78"/>
        <v>26</v>
      </c>
      <c r="M1026" s="1">
        <f t="shared" si="76"/>
        <v>41649</v>
      </c>
      <c r="N1026">
        <f>SUM(J1026:$J$1480)</f>
        <v>3062</v>
      </c>
      <c r="O1026">
        <f>SUM(L1026:$L$1480)</f>
        <v>3048</v>
      </c>
    </row>
    <row r="1027" spans="2:15" x14ac:dyDescent="0.2">
      <c r="B1027" s="1">
        <v>41648</v>
      </c>
      <c r="C1027">
        <v>2104</v>
      </c>
      <c r="D1027">
        <v>2104</v>
      </c>
      <c r="E1027">
        <v>2062</v>
      </c>
      <c r="F1027">
        <v>2072</v>
      </c>
      <c r="G1027">
        <v>8274200</v>
      </c>
      <c r="H1027" s="2" t="str">
        <f t="shared" si="77"/>
        <v/>
      </c>
      <c r="I1027">
        <v>1</v>
      </c>
      <c r="J1027">
        <f t="shared" si="79"/>
        <v>-8</v>
      </c>
      <c r="K1027" t="str">
        <f t="shared" si="75"/>
        <v/>
      </c>
      <c r="L1027">
        <f t="shared" si="78"/>
        <v>-8</v>
      </c>
      <c r="M1027" s="1">
        <f t="shared" si="76"/>
        <v>41648</v>
      </c>
      <c r="N1027">
        <f>SUM(J1027:$J$1480)</f>
        <v>3036</v>
      </c>
      <c r="O1027">
        <f>SUM(L1027:$L$1480)</f>
        <v>3022</v>
      </c>
    </row>
    <row r="1028" spans="2:15" x14ac:dyDescent="0.2">
      <c r="B1028" s="1">
        <v>41647</v>
      </c>
      <c r="C1028">
        <v>2072</v>
      </c>
      <c r="D1028">
        <v>2114</v>
      </c>
      <c r="E1028">
        <v>2060</v>
      </c>
      <c r="F1028">
        <v>2114</v>
      </c>
      <c r="G1028">
        <v>6962300</v>
      </c>
      <c r="H1028" s="2" t="str">
        <f t="shared" si="77"/>
        <v>高安超え</v>
      </c>
      <c r="I1028">
        <v>1</v>
      </c>
      <c r="J1028">
        <f t="shared" si="79"/>
        <v>-42</v>
      </c>
      <c r="K1028" t="str">
        <f t="shared" si="75"/>
        <v>高安超え</v>
      </c>
      <c r="L1028">
        <f t="shared" si="78"/>
        <v>-42</v>
      </c>
      <c r="M1028" s="1">
        <f t="shared" si="76"/>
        <v>41647</v>
      </c>
      <c r="N1028">
        <f>SUM(J1028:$J$1480)</f>
        <v>3044</v>
      </c>
      <c r="O1028">
        <f>SUM(L1028:$L$1480)</f>
        <v>3030</v>
      </c>
    </row>
    <row r="1029" spans="2:15" x14ac:dyDescent="0.2">
      <c r="B1029" s="1">
        <v>41646</v>
      </c>
      <c r="C1029">
        <v>2078</v>
      </c>
      <c r="D1029">
        <v>2080</v>
      </c>
      <c r="E1029">
        <v>2048</v>
      </c>
      <c r="F1029">
        <v>2056</v>
      </c>
      <c r="G1029">
        <v>7880400</v>
      </c>
      <c r="H1029" s="2" t="str">
        <f t="shared" si="77"/>
        <v>高安割れ</v>
      </c>
      <c r="I1029">
        <v>1</v>
      </c>
      <c r="J1029">
        <f t="shared" si="79"/>
        <v>-58</v>
      </c>
      <c r="K1029" t="str">
        <f t="shared" si="75"/>
        <v>高安割れ</v>
      </c>
      <c r="L1029">
        <f t="shared" si="78"/>
        <v>-58</v>
      </c>
      <c r="M1029" s="1">
        <f t="shared" si="76"/>
        <v>41646</v>
      </c>
      <c r="N1029">
        <f>SUM(J1029:$J$1480)</f>
        <v>3086</v>
      </c>
      <c r="O1029">
        <f>SUM(L1029:$L$1480)</f>
        <v>3072</v>
      </c>
    </row>
    <row r="1030" spans="2:15" x14ac:dyDescent="0.2">
      <c r="B1030" s="1">
        <v>41645</v>
      </c>
      <c r="C1030">
        <v>2127</v>
      </c>
      <c r="D1030">
        <v>2132</v>
      </c>
      <c r="E1030">
        <v>2076</v>
      </c>
      <c r="F1030">
        <v>2090</v>
      </c>
      <c r="G1030">
        <v>10897400</v>
      </c>
      <c r="H1030" s="2" t="str">
        <f t="shared" si="77"/>
        <v>高安割れ</v>
      </c>
      <c r="I1030">
        <v>1</v>
      </c>
      <c r="J1030">
        <f t="shared" si="79"/>
        <v>34</v>
      </c>
      <c r="K1030" t="str">
        <f t="shared" si="75"/>
        <v>高安割れ</v>
      </c>
      <c r="L1030">
        <f t="shared" si="78"/>
        <v>34</v>
      </c>
      <c r="M1030" s="1">
        <f t="shared" si="76"/>
        <v>41645</v>
      </c>
      <c r="N1030">
        <f>SUM(J1030:$J$1480)</f>
        <v>3144</v>
      </c>
      <c r="O1030">
        <f>SUM(L1030:$L$1480)</f>
        <v>3130</v>
      </c>
    </row>
    <row r="1031" spans="2:15" x14ac:dyDescent="0.2">
      <c r="B1031" s="1">
        <v>41638</v>
      </c>
      <c r="C1031">
        <v>2136</v>
      </c>
      <c r="D1031">
        <v>2150</v>
      </c>
      <c r="E1031">
        <v>2131</v>
      </c>
      <c r="F1031">
        <v>2137</v>
      </c>
      <c r="G1031">
        <v>4986500</v>
      </c>
      <c r="H1031" s="2" t="str">
        <f t="shared" si="77"/>
        <v>高安超え</v>
      </c>
      <c r="I1031">
        <v>1</v>
      </c>
      <c r="J1031">
        <f t="shared" si="79"/>
        <v>-47</v>
      </c>
      <c r="K1031" t="str">
        <f t="shared" ref="K1031:K1094" si="80">IF(AND(D1031&lt;=D1032,E1031&lt;E1032),"高安割れ",IF(AND(D1031&gt;D1032,E1031&gt;E1032),"高安超え",""))</f>
        <v>高安超え</v>
      </c>
      <c r="L1031">
        <f t="shared" si="78"/>
        <v>-47</v>
      </c>
      <c r="M1031" s="1">
        <f t="shared" ref="M1031:M1094" si="81">+B1031</f>
        <v>41638</v>
      </c>
      <c r="N1031">
        <f>SUM(J1031:$J$1480)</f>
        <v>3110</v>
      </c>
      <c r="O1031">
        <f>SUM(L1031:$L$1480)</f>
        <v>3096</v>
      </c>
    </row>
    <row r="1032" spans="2:15" x14ac:dyDescent="0.2">
      <c r="B1032" s="1">
        <v>41635</v>
      </c>
      <c r="C1032">
        <v>2119</v>
      </c>
      <c r="D1032">
        <v>2124</v>
      </c>
      <c r="E1032">
        <v>2101</v>
      </c>
      <c r="F1032">
        <v>2121</v>
      </c>
      <c r="G1032">
        <v>4640600</v>
      </c>
      <c r="H1032" s="2" t="str">
        <f t="shared" ref="H1032:H1095" si="82">IF(AND(D1032&lt;D1033,E1032&lt;E1033),"高安割れ",IF(AND(D1032&gt;D1033,E1032&gt;E1033),"高安超え",""))</f>
        <v>高安割れ</v>
      </c>
      <c r="I1032">
        <v>1</v>
      </c>
      <c r="J1032">
        <f t="shared" si="79"/>
        <v>-16</v>
      </c>
      <c r="K1032" t="str">
        <f t="shared" si="80"/>
        <v>高安割れ</v>
      </c>
      <c r="L1032">
        <f t="shared" ref="L1032:L1095" si="83">IF(K1032="高安割れ",(F1032-F1031)*I1032,(F1031-F1032)*I1032)</f>
        <v>-16</v>
      </c>
      <c r="M1032" s="1">
        <f t="shared" si="81"/>
        <v>41635</v>
      </c>
      <c r="N1032">
        <f>SUM(J1032:$J$1480)</f>
        <v>3157</v>
      </c>
      <c r="O1032">
        <f>SUM(L1032:$L$1480)</f>
        <v>3143</v>
      </c>
    </row>
    <row r="1033" spans="2:15" x14ac:dyDescent="0.2">
      <c r="B1033" s="1">
        <v>41634</v>
      </c>
      <c r="C1033">
        <v>2114</v>
      </c>
      <c r="D1033">
        <v>2128</v>
      </c>
      <c r="E1033">
        <v>2112</v>
      </c>
      <c r="F1033">
        <v>2119</v>
      </c>
      <c r="G1033">
        <v>3869300</v>
      </c>
      <c r="H1033" s="2" t="str">
        <f t="shared" si="82"/>
        <v>高安超え</v>
      </c>
      <c r="I1033">
        <v>1</v>
      </c>
      <c r="J1033">
        <f t="shared" ref="J1033:J1096" si="84">IF(H1033="高安割れ",(F1033-F1032)*I1033,(F1032-F1033)*I1033)</f>
        <v>2</v>
      </c>
      <c r="K1033" t="str">
        <f t="shared" si="80"/>
        <v>高安超え</v>
      </c>
      <c r="L1033">
        <f t="shared" si="83"/>
        <v>2</v>
      </c>
      <c r="M1033" s="1">
        <f t="shared" si="81"/>
        <v>41634</v>
      </c>
      <c r="N1033">
        <f>SUM(J1033:$J$1480)</f>
        <v>3173</v>
      </c>
      <c r="O1033">
        <f>SUM(L1033:$L$1480)</f>
        <v>3159</v>
      </c>
    </row>
    <row r="1034" spans="2:15" x14ac:dyDescent="0.2">
      <c r="B1034" s="1">
        <v>41633</v>
      </c>
      <c r="C1034">
        <v>2095</v>
      </c>
      <c r="D1034">
        <v>2120</v>
      </c>
      <c r="E1034">
        <v>2094</v>
      </c>
      <c r="F1034">
        <v>2104</v>
      </c>
      <c r="G1034">
        <v>4270300</v>
      </c>
      <c r="H1034" s="2" t="str">
        <f t="shared" si="82"/>
        <v>高安割れ</v>
      </c>
      <c r="I1034">
        <v>1</v>
      </c>
      <c r="J1034">
        <f t="shared" si="84"/>
        <v>-15</v>
      </c>
      <c r="K1034" t="str">
        <f t="shared" si="80"/>
        <v>高安割れ</v>
      </c>
      <c r="L1034">
        <f t="shared" si="83"/>
        <v>-15</v>
      </c>
      <c r="M1034" s="1">
        <f t="shared" si="81"/>
        <v>41633</v>
      </c>
      <c r="N1034">
        <f>SUM(J1034:$J$1480)</f>
        <v>3171</v>
      </c>
      <c r="O1034">
        <f>SUM(L1034:$L$1480)</f>
        <v>3157</v>
      </c>
    </row>
    <row r="1035" spans="2:15" x14ac:dyDescent="0.2">
      <c r="B1035" s="1">
        <v>41632</v>
      </c>
      <c r="C1035">
        <v>2117</v>
      </c>
      <c r="D1035">
        <v>2134</v>
      </c>
      <c r="E1035">
        <v>2110</v>
      </c>
      <c r="F1035">
        <v>2117</v>
      </c>
      <c r="G1035">
        <v>6944700</v>
      </c>
      <c r="H1035" s="2" t="str">
        <f t="shared" si="82"/>
        <v>高安超え</v>
      </c>
      <c r="I1035">
        <v>1</v>
      </c>
      <c r="J1035">
        <f t="shared" si="84"/>
        <v>-13</v>
      </c>
      <c r="K1035" t="str">
        <f t="shared" si="80"/>
        <v>高安超え</v>
      </c>
      <c r="L1035">
        <f t="shared" si="83"/>
        <v>-13</v>
      </c>
      <c r="M1035" s="1">
        <f t="shared" si="81"/>
        <v>41632</v>
      </c>
      <c r="N1035">
        <f>SUM(J1035:$J$1480)</f>
        <v>3186</v>
      </c>
      <c r="O1035">
        <f>SUM(L1035:$L$1480)</f>
        <v>3172</v>
      </c>
    </row>
    <row r="1036" spans="2:15" x14ac:dyDescent="0.2">
      <c r="B1036" s="1">
        <v>41628</v>
      </c>
      <c r="C1036">
        <v>2110</v>
      </c>
      <c r="D1036">
        <v>2117</v>
      </c>
      <c r="E1036">
        <v>2092</v>
      </c>
      <c r="F1036">
        <v>2102</v>
      </c>
      <c r="G1036">
        <v>6273400</v>
      </c>
      <c r="H1036" s="2" t="str">
        <f t="shared" si="82"/>
        <v>高安割れ</v>
      </c>
      <c r="I1036">
        <v>1</v>
      </c>
      <c r="J1036">
        <f t="shared" si="84"/>
        <v>-15</v>
      </c>
      <c r="K1036" t="str">
        <f t="shared" si="80"/>
        <v>高安割れ</v>
      </c>
      <c r="L1036">
        <f t="shared" si="83"/>
        <v>-15</v>
      </c>
      <c r="M1036" s="1">
        <f t="shared" si="81"/>
        <v>41628</v>
      </c>
      <c r="N1036">
        <f>SUM(J1036:$J$1480)</f>
        <v>3199</v>
      </c>
      <c r="O1036">
        <f>SUM(L1036:$L$1480)</f>
        <v>3185</v>
      </c>
    </row>
    <row r="1037" spans="2:15" x14ac:dyDescent="0.2">
      <c r="B1037" s="1">
        <v>41627</v>
      </c>
      <c r="C1037">
        <v>2110</v>
      </c>
      <c r="D1037">
        <v>2122</v>
      </c>
      <c r="E1037">
        <v>2108</v>
      </c>
      <c r="F1037">
        <v>2116</v>
      </c>
      <c r="G1037">
        <v>6896300</v>
      </c>
      <c r="H1037" s="2" t="str">
        <f t="shared" si="82"/>
        <v>高安超え</v>
      </c>
      <c r="I1037">
        <v>1</v>
      </c>
      <c r="J1037">
        <f t="shared" si="84"/>
        <v>-14</v>
      </c>
      <c r="K1037" t="str">
        <f t="shared" si="80"/>
        <v>高安超え</v>
      </c>
      <c r="L1037">
        <f t="shared" si="83"/>
        <v>-14</v>
      </c>
      <c r="M1037" s="1">
        <f t="shared" si="81"/>
        <v>41627</v>
      </c>
      <c r="N1037">
        <f>SUM(J1037:$J$1480)</f>
        <v>3214</v>
      </c>
      <c r="O1037">
        <f>SUM(L1037:$L$1480)</f>
        <v>3200</v>
      </c>
    </row>
    <row r="1038" spans="2:15" x14ac:dyDescent="0.2">
      <c r="B1038" s="1">
        <v>41626</v>
      </c>
      <c r="C1038">
        <v>2040</v>
      </c>
      <c r="D1038">
        <v>2098</v>
      </c>
      <c r="E1038">
        <v>2039</v>
      </c>
      <c r="F1038">
        <v>2089</v>
      </c>
      <c r="G1038">
        <v>8090800</v>
      </c>
      <c r="H1038" s="2" t="str">
        <f t="shared" si="82"/>
        <v>高安超え</v>
      </c>
      <c r="I1038">
        <v>1</v>
      </c>
      <c r="J1038">
        <f t="shared" si="84"/>
        <v>27</v>
      </c>
      <c r="K1038" t="str">
        <f t="shared" si="80"/>
        <v>高安超え</v>
      </c>
      <c r="L1038">
        <f t="shared" si="83"/>
        <v>27</v>
      </c>
      <c r="M1038" s="1">
        <f t="shared" si="81"/>
        <v>41626</v>
      </c>
      <c r="N1038">
        <f>SUM(J1038:$J$1480)</f>
        <v>3228</v>
      </c>
      <c r="O1038">
        <f>SUM(L1038:$L$1480)</f>
        <v>3214</v>
      </c>
    </row>
    <row r="1039" spans="2:15" x14ac:dyDescent="0.2">
      <c r="B1039" s="1">
        <v>41625</v>
      </c>
      <c r="C1039">
        <v>2015</v>
      </c>
      <c r="D1039">
        <v>2047</v>
      </c>
      <c r="E1039">
        <v>2013</v>
      </c>
      <c r="F1039">
        <v>2045</v>
      </c>
      <c r="G1039">
        <v>7245900</v>
      </c>
      <c r="H1039" s="2" t="str">
        <f t="shared" si="82"/>
        <v>高安超え</v>
      </c>
      <c r="I1039">
        <v>1</v>
      </c>
      <c r="J1039">
        <f t="shared" si="84"/>
        <v>44</v>
      </c>
      <c r="K1039" t="str">
        <f t="shared" si="80"/>
        <v>高安超え</v>
      </c>
      <c r="L1039">
        <f t="shared" si="83"/>
        <v>44</v>
      </c>
      <c r="M1039" s="1">
        <f t="shared" si="81"/>
        <v>41625</v>
      </c>
      <c r="N1039">
        <f>SUM(J1039:$J$1480)</f>
        <v>3201</v>
      </c>
      <c r="O1039">
        <f>SUM(L1039:$L$1480)</f>
        <v>3187</v>
      </c>
    </row>
    <row r="1040" spans="2:15" x14ac:dyDescent="0.2">
      <c r="B1040" s="1">
        <v>41624</v>
      </c>
      <c r="C1040">
        <v>2025</v>
      </c>
      <c r="D1040">
        <v>2027</v>
      </c>
      <c r="E1040">
        <v>2001</v>
      </c>
      <c r="F1040">
        <v>2007</v>
      </c>
      <c r="G1040">
        <v>7280700</v>
      </c>
      <c r="H1040" s="2" t="str">
        <f t="shared" si="82"/>
        <v>高安割れ</v>
      </c>
      <c r="I1040">
        <v>1</v>
      </c>
      <c r="J1040">
        <f t="shared" si="84"/>
        <v>-38</v>
      </c>
      <c r="K1040" t="str">
        <f t="shared" si="80"/>
        <v>高安割れ</v>
      </c>
      <c r="L1040">
        <f t="shared" si="83"/>
        <v>-38</v>
      </c>
      <c r="M1040" s="1">
        <f t="shared" si="81"/>
        <v>41624</v>
      </c>
      <c r="N1040">
        <f>SUM(J1040:$J$1480)</f>
        <v>3157</v>
      </c>
      <c r="O1040">
        <f>SUM(L1040:$L$1480)</f>
        <v>3143</v>
      </c>
    </row>
    <row r="1041" spans="2:15" x14ac:dyDescent="0.2">
      <c r="B1041" s="1">
        <v>41621</v>
      </c>
      <c r="C1041">
        <v>2015</v>
      </c>
      <c r="D1041">
        <v>2047</v>
      </c>
      <c r="E1041">
        <v>2008</v>
      </c>
      <c r="F1041">
        <v>2025</v>
      </c>
      <c r="G1041">
        <v>11904700</v>
      </c>
      <c r="H1041" s="2" t="str">
        <f t="shared" si="82"/>
        <v>高安割れ</v>
      </c>
      <c r="I1041">
        <v>1</v>
      </c>
      <c r="J1041">
        <f t="shared" si="84"/>
        <v>18</v>
      </c>
      <c r="K1041" t="str">
        <f t="shared" si="80"/>
        <v>高安割れ</v>
      </c>
      <c r="L1041">
        <f t="shared" si="83"/>
        <v>18</v>
      </c>
      <c r="M1041" s="1">
        <f t="shared" si="81"/>
        <v>41621</v>
      </c>
      <c r="N1041">
        <f>SUM(J1041:$J$1480)</f>
        <v>3195</v>
      </c>
      <c r="O1041">
        <f>SUM(L1041:$L$1480)</f>
        <v>3181</v>
      </c>
    </row>
    <row r="1042" spans="2:15" x14ac:dyDescent="0.2">
      <c r="B1042" s="1">
        <v>41620</v>
      </c>
      <c r="C1042">
        <v>2050</v>
      </c>
      <c r="D1042">
        <v>2050</v>
      </c>
      <c r="E1042">
        <v>2013</v>
      </c>
      <c r="F1042">
        <v>2029</v>
      </c>
      <c r="G1042">
        <v>7756500</v>
      </c>
      <c r="H1042" s="2" t="str">
        <f t="shared" si="82"/>
        <v>高安割れ</v>
      </c>
      <c r="I1042">
        <v>1</v>
      </c>
      <c r="J1042">
        <f t="shared" si="84"/>
        <v>4</v>
      </c>
      <c r="K1042" t="str">
        <f t="shared" si="80"/>
        <v>高安割れ</v>
      </c>
      <c r="L1042">
        <f t="shared" si="83"/>
        <v>4</v>
      </c>
      <c r="M1042" s="1">
        <f t="shared" si="81"/>
        <v>41620</v>
      </c>
      <c r="N1042">
        <f>SUM(J1042:$J$1480)</f>
        <v>3177</v>
      </c>
      <c r="O1042">
        <f>SUM(L1042:$L$1480)</f>
        <v>3163</v>
      </c>
    </row>
    <row r="1043" spans="2:15" x14ac:dyDescent="0.2">
      <c r="B1043" s="1">
        <v>41619</v>
      </c>
      <c r="C1043">
        <v>2070</v>
      </c>
      <c r="D1043">
        <v>2072</v>
      </c>
      <c r="E1043">
        <v>2036</v>
      </c>
      <c r="F1043">
        <v>2050</v>
      </c>
      <c r="G1043">
        <v>6350100</v>
      </c>
      <c r="H1043" s="2" t="str">
        <f t="shared" si="82"/>
        <v>高安割れ</v>
      </c>
      <c r="I1043">
        <v>1</v>
      </c>
      <c r="J1043">
        <f t="shared" si="84"/>
        <v>21</v>
      </c>
      <c r="K1043" t="str">
        <f t="shared" si="80"/>
        <v>高安割れ</v>
      </c>
      <c r="L1043">
        <f t="shared" si="83"/>
        <v>21</v>
      </c>
      <c r="M1043" s="1">
        <f t="shared" si="81"/>
        <v>41619</v>
      </c>
      <c r="N1043">
        <f>SUM(J1043:$J$1480)</f>
        <v>3173</v>
      </c>
      <c r="O1043">
        <f>SUM(L1043:$L$1480)</f>
        <v>3159</v>
      </c>
    </row>
    <row r="1044" spans="2:15" x14ac:dyDescent="0.2">
      <c r="B1044" s="1">
        <v>41618</v>
      </c>
      <c r="C1044">
        <v>2070</v>
      </c>
      <c r="D1044">
        <v>2086</v>
      </c>
      <c r="E1044">
        <v>2060</v>
      </c>
      <c r="F1044">
        <v>2079</v>
      </c>
      <c r="G1044">
        <v>6085200</v>
      </c>
      <c r="H1044" s="2" t="str">
        <f t="shared" si="82"/>
        <v>高安割れ</v>
      </c>
      <c r="I1044">
        <v>1</v>
      </c>
      <c r="J1044">
        <f t="shared" si="84"/>
        <v>29</v>
      </c>
      <c r="K1044" t="str">
        <f t="shared" si="80"/>
        <v>高安割れ</v>
      </c>
      <c r="L1044">
        <f t="shared" si="83"/>
        <v>29</v>
      </c>
      <c r="M1044" s="1">
        <f t="shared" si="81"/>
        <v>41618</v>
      </c>
      <c r="N1044">
        <f>SUM(J1044:$J$1480)</f>
        <v>3152</v>
      </c>
      <c r="O1044">
        <f>SUM(L1044:$L$1480)</f>
        <v>3138</v>
      </c>
    </row>
    <row r="1045" spans="2:15" x14ac:dyDescent="0.2">
      <c r="B1045" s="1">
        <v>41617</v>
      </c>
      <c r="C1045">
        <v>2090</v>
      </c>
      <c r="D1045">
        <v>2092</v>
      </c>
      <c r="E1045">
        <v>2071</v>
      </c>
      <c r="F1045">
        <v>2076</v>
      </c>
      <c r="G1045">
        <v>5965400</v>
      </c>
      <c r="H1045" s="2" t="str">
        <f t="shared" si="82"/>
        <v>高安超え</v>
      </c>
      <c r="I1045">
        <v>1</v>
      </c>
      <c r="J1045">
        <f t="shared" si="84"/>
        <v>3</v>
      </c>
      <c r="K1045" t="str">
        <f t="shared" si="80"/>
        <v>高安超え</v>
      </c>
      <c r="L1045">
        <f t="shared" si="83"/>
        <v>3</v>
      </c>
      <c r="M1045" s="1">
        <f t="shared" si="81"/>
        <v>41617</v>
      </c>
      <c r="N1045">
        <f>SUM(J1045:$J$1480)</f>
        <v>3123</v>
      </c>
      <c r="O1045">
        <f>SUM(L1045:$L$1480)</f>
        <v>3109</v>
      </c>
    </row>
    <row r="1046" spans="2:15" x14ac:dyDescent="0.2">
      <c r="B1046" s="1">
        <v>41614</v>
      </c>
      <c r="C1046">
        <v>2038</v>
      </c>
      <c r="D1046">
        <v>2063</v>
      </c>
      <c r="E1046">
        <v>2029</v>
      </c>
      <c r="F1046">
        <v>2059</v>
      </c>
      <c r="G1046">
        <v>6974100</v>
      </c>
      <c r="H1046" s="2" t="str">
        <f t="shared" si="82"/>
        <v>高安超え</v>
      </c>
      <c r="I1046">
        <v>1</v>
      </c>
      <c r="J1046">
        <f t="shared" si="84"/>
        <v>17</v>
      </c>
      <c r="K1046" t="str">
        <f t="shared" si="80"/>
        <v>高安超え</v>
      </c>
      <c r="L1046">
        <f t="shared" si="83"/>
        <v>17</v>
      </c>
      <c r="M1046" s="1">
        <f t="shared" si="81"/>
        <v>41614</v>
      </c>
      <c r="N1046">
        <f>SUM(J1046:$J$1480)</f>
        <v>3120</v>
      </c>
      <c r="O1046">
        <f>SUM(L1046:$L$1480)</f>
        <v>3106</v>
      </c>
    </row>
    <row r="1047" spans="2:15" x14ac:dyDescent="0.2">
      <c r="B1047" s="1">
        <v>41613</v>
      </c>
      <c r="C1047">
        <v>2050</v>
      </c>
      <c r="D1047">
        <v>2054</v>
      </c>
      <c r="E1047">
        <v>2021</v>
      </c>
      <c r="F1047">
        <v>2024</v>
      </c>
      <c r="G1047">
        <v>9776900</v>
      </c>
      <c r="H1047" s="2" t="str">
        <f t="shared" si="82"/>
        <v>高安割れ</v>
      </c>
      <c r="I1047">
        <v>1</v>
      </c>
      <c r="J1047">
        <f t="shared" si="84"/>
        <v>-35</v>
      </c>
      <c r="K1047" t="str">
        <f t="shared" si="80"/>
        <v>高安割れ</v>
      </c>
      <c r="L1047">
        <f t="shared" si="83"/>
        <v>-35</v>
      </c>
      <c r="M1047" s="1">
        <f t="shared" si="81"/>
        <v>41613</v>
      </c>
      <c r="N1047">
        <f>SUM(J1047:$J$1480)</f>
        <v>3103</v>
      </c>
      <c r="O1047">
        <f>SUM(L1047:$L$1480)</f>
        <v>3089</v>
      </c>
    </row>
    <row r="1048" spans="2:15" x14ac:dyDescent="0.2">
      <c r="B1048" s="1">
        <v>41612</v>
      </c>
      <c r="C1048">
        <v>2070</v>
      </c>
      <c r="D1048">
        <v>2072</v>
      </c>
      <c r="E1048">
        <v>2050</v>
      </c>
      <c r="F1048">
        <v>2056</v>
      </c>
      <c r="G1048">
        <v>8801000</v>
      </c>
      <c r="H1048" s="2" t="str">
        <f t="shared" si="82"/>
        <v>高安割れ</v>
      </c>
      <c r="I1048">
        <v>1</v>
      </c>
      <c r="J1048">
        <f t="shared" si="84"/>
        <v>32</v>
      </c>
      <c r="K1048" t="str">
        <f t="shared" si="80"/>
        <v>高安割れ</v>
      </c>
      <c r="L1048">
        <f t="shared" si="83"/>
        <v>32</v>
      </c>
      <c r="M1048" s="1">
        <f t="shared" si="81"/>
        <v>41612</v>
      </c>
      <c r="N1048">
        <f>SUM(J1048:$J$1480)</f>
        <v>3138</v>
      </c>
      <c r="O1048">
        <f>SUM(L1048:$L$1480)</f>
        <v>3124</v>
      </c>
    </row>
    <row r="1049" spans="2:15" x14ac:dyDescent="0.2">
      <c r="B1049" s="1">
        <v>41611</v>
      </c>
      <c r="C1049">
        <v>2101</v>
      </c>
      <c r="D1049">
        <v>2107</v>
      </c>
      <c r="E1049">
        <v>2087</v>
      </c>
      <c r="F1049">
        <v>2090</v>
      </c>
      <c r="G1049">
        <v>8029600</v>
      </c>
      <c r="H1049" s="2" t="str">
        <f t="shared" si="82"/>
        <v>高安割れ</v>
      </c>
      <c r="I1049">
        <v>1</v>
      </c>
      <c r="J1049">
        <f t="shared" si="84"/>
        <v>34</v>
      </c>
      <c r="K1049" t="str">
        <f t="shared" si="80"/>
        <v>高安割れ</v>
      </c>
      <c r="L1049">
        <f t="shared" si="83"/>
        <v>34</v>
      </c>
      <c r="M1049" s="1">
        <f t="shared" si="81"/>
        <v>41611</v>
      </c>
      <c r="N1049">
        <f>SUM(J1049:$J$1480)</f>
        <v>3106</v>
      </c>
      <c r="O1049">
        <f>SUM(L1049:$L$1480)</f>
        <v>3092</v>
      </c>
    </row>
    <row r="1050" spans="2:15" x14ac:dyDescent="0.2">
      <c r="B1050" s="1">
        <v>41610</v>
      </c>
      <c r="C1050">
        <v>2126</v>
      </c>
      <c r="D1050">
        <v>2128</v>
      </c>
      <c r="E1050">
        <v>2100</v>
      </c>
      <c r="F1050">
        <v>2109</v>
      </c>
      <c r="G1050">
        <v>6247400</v>
      </c>
      <c r="H1050" s="2" t="str">
        <f t="shared" si="82"/>
        <v>高安割れ</v>
      </c>
      <c r="I1050">
        <v>1</v>
      </c>
      <c r="J1050">
        <f t="shared" si="84"/>
        <v>19</v>
      </c>
      <c r="K1050" t="str">
        <f t="shared" si="80"/>
        <v>高安割れ</v>
      </c>
      <c r="L1050">
        <f t="shared" si="83"/>
        <v>19</v>
      </c>
      <c r="M1050" s="1">
        <f t="shared" si="81"/>
        <v>41610</v>
      </c>
      <c r="N1050">
        <f>SUM(J1050:$J$1480)</f>
        <v>3072</v>
      </c>
      <c r="O1050">
        <f>SUM(L1050:$L$1480)</f>
        <v>3058</v>
      </c>
    </row>
    <row r="1051" spans="2:15" x14ac:dyDescent="0.2">
      <c r="B1051" s="1">
        <v>41607</v>
      </c>
      <c r="C1051">
        <v>2142</v>
      </c>
      <c r="D1051">
        <v>2152</v>
      </c>
      <c r="E1051">
        <v>2115</v>
      </c>
      <c r="F1051">
        <v>2129</v>
      </c>
      <c r="G1051">
        <v>7902600</v>
      </c>
      <c r="H1051" s="2" t="str">
        <f t="shared" si="82"/>
        <v>高安割れ</v>
      </c>
      <c r="I1051">
        <v>1</v>
      </c>
      <c r="J1051">
        <f t="shared" si="84"/>
        <v>20</v>
      </c>
      <c r="K1051" t="str">
        <f t="shared" si="80"/>
        <v>高安割れ</v>
      </c>
      <c r="L1051">
        <f t="shared" si="83"/>
        <v>20</v>
      </c>
      <c r="M1051" s="1">
        <f t="shared" si="81"/>
        <v>41607</v>
      </c>
      <c r="N1051">
        <f>SUM(J1051:$J$1480)</f>
        <v>3053</v>
      </c>
      <c r="O1051">
        <f>SUM(L1051:$L$1480)</f>
        <v>3039</v>
      </c>
    </row>
    <row r="1052" spans="2:15" x14ac:dyDescent="0.2">
      <c r="B1052" s="1">
        <v>41606</v>
      </c>
      <c r="C1052">
        <v>2161</v>
      </c>
      <c r="D1052">
        <v>2169</v>
      </c>
      <c r="E1052">
        <v>2142</v>
      </c>
      <c r="F1052">
        <v>2155</v>
      </c>
      <c r="G1052">
        <v>6672200</v>
      </c>
      <c r="H1052" s="2" t="str">
        <f t="shared" si="82"/>
        <v>高安割れ</v>
      </c>
      <c r="I1052">
        <v>1</v>
      </c>
      <c r="J1052">
        <f t="shared" si="84"/>
        <v>26</v>
      </c>
      <c r="K1052" t="str">
        <f t="shared" si="80"/>
        <v>高安割れ</v>
      </c>
      <c r="L1052">
        <f t="shared" si="83"/>
        <v>26</v>
      </c>
      <c r="M1052" s="1">
        <f t="shared" si="81"/>
        <v>41606</v>
      </c>
      <c r="N1052">
        <f>SUM(J1052:$J$1480)</f>
        <v>3033</v>
      </c>
      <c r="O1052">
        <f>SUM(L1052:$L$1480)</f>
        <v>3019</v>
      </c>
    </row>
    <row r="1053" spans="2:15" x14ac:dyDescent="0.2">
      <c r="B1053" s="1">
        <v>41605</v>
      </c>
      <c r="C1053">
        <v>2173</v>
      </c>
      <c r="D1053">
        <v>2173</v>
      </c>
      <c r="E1053">
        <v>2156</v>
      </c>
      <c r="F1053">
        <v>2165</v>
      </c>
      <c r="G1053">
        <v>4680100</v>
      </c>
      <c r="H1053" s="2" t="str">
        <f t="shared" si="82"/>
        <v>高安超え</v>
      </c>
      <c r="I1053">
        <v>1</v>
      </c>
      <c r="J1053">
        <f t="shared" si="84"/>
        <v>-10</v>
      </c>
      <c r="K1053" t="str">
        <f t="shared" si="80"/>
        <v>高安超え</v>
      </c>
      <c r="L1053">
        <f t="shared" si="83"/>
        <v>-10</v>
      </c>
      <c r="M1053" s="1">
        <f t="shared" si="81"/>
        <v>41605</v>
      </c>
      <c r="N1053">
        <f>SUM(J1053:$J$1480)</f>
        <v>3007</v>
      </c>
      <c r="O1053">
        <f>SUM(L1053:$L$1480)</f>
        <v>2993</v>
      </c>
    </row>
    <row r="1054" spans="2:15" x14ac:dyDescent="0.2">
      <c r="B1054" s="1">
        <v>41604</v>
      </c>
      <c r="C1054">
        <v>2154</v>
      </c>
      <c r="D1054">
        <v>2170</v>
      </c>
      <c r="E1054">
        <v>2153</v>
      </c>
      <c r="F1054">
        <v>2170</v>
      </c>
      <c r="G1054">
        <v>4718200</v>
      </c>
      <c r="H1054" s="2" t="str">
        <f t="shared" si="82"/>
        <v>高安割れ</v>
      </c>
      <c r="I1054">
        <v>1</v>
      </c>
      <c r="J1054">
        <f t="shared" si="84"/>
        <v>5</v>
      </c>
      <c r="K1054" t="str">
        <f t="shared" si="80"/>
        <v>高安割れ</v>
      </c>
      <c r="L1054">
        <f t="shared" si="83"/>
        <v>5</v>
      </c>
      <c r="M1054" s="1">
        <f t="shared" si="81"/>
        <v>41604</v>
      </c>
      <c r="N1054">
        <f>SUM(J1054:$J$1480)</f>
        <v>3017</v>
      </c>
      <c r="O1054">
        <f>SUM(L1054:$L$1480)</f>
        <v>3003</v>
      </c>
    </row>
    <row r="1055" spans="2:15" x14ac:dyDescent="0.2">
      <c r="B1055" s="1">
        <v>41603</v>
      </c>
      <c r="C1055">
        <v>2177</v>
      </c>
      <c r="D1055">
        <v>2180</v>
      </c>
      <c r="E1055">
        <v>2157</v>
      </c>
      <c r="F1055">
        <v>2162</v>
      </c>
      <c r="G1055">
        <v>6618300</v>
      </c>
      <c r="H1055" s="2" t="str">
        <f t="shared" si="82"/>
        <v>高安超え</v>
      </c>
      <c r="I1055">
        <v>1</v>
      </c>
      <c r="J1055">
        <f t="shared" si="84"/>
        <v>8</v>
      </c>
      <c r="K1055" t="str">
        <f t="shared" si="80"/>
        <v>高安超え</v>
      </c>
      <c r="L1055">
        <f t="shared" si="83"/>
        <v>8</v>
      </c>
      <c r="M1055" s="1">
        <f t="shared" si="81"/>
        <v>41603</v>
      </c>
      <c r="N1055">
        <f>SUM(J1055:$J$1480)</f>
        <v>3012</v>
      </c>
      <c r="O1055">
        <f>SUM(L1055:$L$1480)</f>
        <v>2998</v>
      </c>
    </row>
    <row r="1056" spans="2:15" x14ac:dyDescent="0.2">
      <c r="B1056" s="1">
        <v>41600</v>
      </c>
      <c r="C1056">
        <v>2164</v>
      </c>
      <c r="D1056">
        <v>2167</v>
      </c>
      <c r="E1056">
        <v>2137</v>
      </c>
      <c r="F1056">
        <v>2152</v>
      </c>
      <c r="G1056">
        <v>7057700</v>
      </c>
      <c r="H1056" s="2" t="str">
        <f t="shared" si="82"/>
        <v>高安割れ</v>
      </c>
      <c r="I1056">
        <v>1</v>
      </c>
      <c r="J1056">
        <f t="shared" si="84"/>
        <v>-10</v>
      </c>
      <c r="K1056" t="str">
        <f t="shared" si="80"/>
        <v>高安割れ</v>
      </c>
      <c r="L1056">
        <f t="shared" si="83"/>
        <v>-10</v>
      </c>
      <c r="M1056" s="1">
        <f t="shared" si="81"/>
        <v>41600</v>
      </c>
      <c r="N1056">
        <f>SUM(J1056:$J$1480)</f>
        <v>3004</v>
      </c>
      <c r="O1056">
        <f>SUM(L1056:$L$1480)</f>
        <v>2990</v>
      </c>
    </row>
    <row r="1057" spans="2:15" x14ac:dyDescent="0.2">
      <c r="B1057" s="1">
        <v>41599</v>
      </c>
      <c r="C1057">
        <v>2141</v>
      </c>
      <c r="D1057">
        <v>2177</v>
      </c>
      <c r="E1057">
        <v>2139</v>
      </c>
      <c r="F1057">
        <v>2156</v>
      </c>
      <c r="G1057">
        <v>6283800</v>
      </c>
      <c r="H1057" s="2" t="str">
        <f t="shared" si="82"/>
        <v>高安超え</v>
      </c>
      <c r="I1057">
        <v>1</v>
      </c>
      <c r="J1057">
        <f t="shared" si="84"/>
        <v>-4</v>
      </c>
      <c r="K1057" t="str">
        <f t="shared" si="80"/>
        <v>高安超え</v>
      </c>
      <c r="L1057">
        <f t="shared" si="83"/>
        <v>-4</v>
      </c>
      <c r="M1057" s="1">
        <f t="shared" si="81"/>
        <v>41599</v>
      </c>
      <c r="N1057">
        <f>SUM(J1057:$J$1480)</f>
        <v>3014</v>
      </c>
      <c r="O1057">
        <f>SUM(L1057:$L$1480)</f>
        <v>3000</v>
      </c>
    </row>
    <row r="1058" spans="2:15" x14ac:dyDescent="0.2">
      <c r="B1058" s="1">
        <v>41598</v>
      </c>
      <c r="C1058">
        <v>2141</v>
      </c>
      <c r="D1058">
        <v>2164</v>
      </c>
      <c r="E1058">
        <v>2131</v>
      </c>
      <c r="F1058">
        <v>2132</v>
      </c>
      <c r="G1058">
        <v>6048800</v>
      </c>
      <c r="H1058" s="2" t="str">
        <f t="shared" si="82"/>
        <v>高安超え</v>
      </c>
      <c r="I1058">
        <v>1</v>
      </c>
      <c r="J1058">
        <f t="shared" si="84"/>
        <v>24</v>
      </c>
      <c r="K1058" t="str">
        <f t="shared" si="80"/>
        <v>高安超え</v>
      </c>
      <c r="L1058">
        <f t="shared" si="83"/>
        <v>24</v>
      </c>
      <c r="M1058" s="1">
        <f t="shared" si="81"/>
        <v>41598</v>
      </c>
      <c r="N1058">
        <f>SUM(J1058:$J$1480)</f>
        <v>3018</v>
      </c>
      <c r="O1058">
        <f>SUM(L1058:$L$1480)</f>
        <v>3004</v>
      </c>
    </row>
    <row r="1059" spans="2:15" x14ac:dyDescent="0.2">
      <c r="B1059" s="1">
        <v>41597</v>
      </c>
      <c r="C1059">
        <v>2163</v>
      </c>
      <c r="D1059">
        <v>2163</v>
      </c>
      <c r="E1059">
        <v>2123</v>
      </c>
      <c r="F1059">
        <v>2126</v>
      </c>
      <c r="G1059">
        <v>8586600</v>
      </c>
      <c r="H1059" s="2" t="str">
        <f t="shared" si="82"/>
        <v>高安割れ</v>
      </c>
      <c r="I1059">
        <v>1</v>
      </c>
      <c r="J1059">
        <f t="shared" si="84"/>
        <v>-6</v>
      </c>
      <c r="K1059" t="str">
        <f t="shared" si="80"/>
        <v>高安割れ</v>
      </c>
      <c r="L1059">
        <f t="shared" si="83"/>
        <v>-6</v>
      </c>
      <c r="M1059" s="1">
        <f t="shared" si="81"/>
        <v>41597</v>
      </c>
      <c r="N1059">
        <f>SUM(J1059:$J$1480)</f>
        <v>2994</v>
      </c>
      <c r="O1059">
        <f>SUM(L1059:$L$1480)</f>
        <v>2980</v>
      </c>
    </row>
    <row r="1060" spans="2:15" x14ac:dyDescent="0.2">
      <c r="B1060" s="1">
        <v>41596</v>
      </c>
      <c r="C1060">
        <v>2187</v>
      </c>
      <c r="D1060">
        <v>2201</v>
      </c>
      <c r="E1060">
        <v>2171</v>
      </c>
      <c r="F1060">
        <v>2181</v>
      </c>
      <c r="G1060">
        <v>6609400</v>
      </c>
      <c r="H1060" s="2" t="str">
        <f t="shared" si="82"/>
        <v>高安割れ</v>
      </c>
      <c r="I1060">
        <v>1</v>
      </c>
      <c r="J1060">
        <f t="shared" si="84"/>
        <v>55</v>
      </c>
      <c r="K1060" t="str">
        <f t="shared" si="80"/>
        <v>高安割れ</v>
      </c>
      <c r="L1060">
        <f t="shared" si="83"/>
        <v>55</v>
      </c>
      <c r="M1060" s="1">
        <f t="shared" si="81"/>
        <v>41596</v>
      </c>
      <c r="N1060">
        <f>SUM(J1060:$J$1480)</f>
        <v>3000</v>
      </c>
      <c r="O1060">
        <f>SUM(L1060:$L$1480)</f>
        <v>2986</v>
      </c>
    </row>
    <row r="1061" spans="2:15" x14ac:dyDescent="0.2">
      <c r="B1061" s="1">
        <v>41593</v>
      </c>
      <c r="C1061">
        <v>2198</v>
      </c>
      <c r="D1061">
        <v>2204</v>
      </c>
      <c r="E1061">
        <v>2173</v>
      </c>
      <c r="F1061">
        <v>2175</v>
      </c>
      <c r="G1061">
        <v>7388800</v>
      </c>
      <c r="H1061" s="2" t="str">
        <f t="shared" si="82"/>
        <v>高安超え</v>
      </c>
      <c r="I1061">
        <v>1</v>
      </c>
      <c r="J1061">
        <f t="shared" si="84"/>
        <v>6</v>
      </c>
      <c r="K1061" t="str">
        <f t="shared" si="80"/>
        <v>高安超え</v>
      </c>
      <c r="L1061">
        <f t="shared" si="83"/>
        <v>6</v>
      </c>
      <c r="M1061" s="1">
        <f t="shared" si="81"/>
        <v>41593</v>
      </c>
      <c r="N1061">
        <f>SUM(J1061:$J$1480)</f>
        <v>2945</v>
      </c>
      <c r="O1061">
        <f>SUM(L1061:$L$1480)</f>
        <v>2931</v>
      </c>
    </row>
    <row r="1062" spans="2:15" x14ac:dyDescent="0.2">
      <c r="B1062" s="1">
        <v>41592</v>
      </c>
      <c r="C1062">
        <v>2187</v>
      </c>
      <c r="D1062">
        <v>2201</v>
      </c>
      <c r="E1062">
        <v>2171</v>
      </c>
      <c r="F1062">
        <v>2179</v>
      </c>
      <c r="G1062">
        <v>8385600</v>
      </c>
      <c r="H1062" s="2" t="str">
        <f t="shared" si="82"/>
        <v>高安超え</v>
      </c>
      <c r="I1062">
        <v>1</v>
      </c>
      <c r="J1062">
        <f t="shared" si="84"/>
        <v>-4</v>
      </c>
      <c r="K1062" t="str">
        <f t="shared" si="80"/>
        <v>高安超え</v>
      </c>
      <c r="L1062">
        <f t="shared" si="83"/>
        <v>-4</v>
      </c>
      <c r="M1062" s="1">
        <f t="shared" si="81"/>
        <v>41592</v>
      </c>
      <c r="N1062">
        <f>SUM(J1062:$J$1480)</f>
        <v>2939</v>
      </c>
      <c r="O1062">
        <f>SUM(L1062:$L$1480)</f>
        <v>2925</v>
      </c>
    </row>
    <row r="1063" spans="2:15" x14ac:dyDescent="0.2">
      <c r="B1063" s="1">
        <v>41591</v>
      </c>
      <c r="C1063">
        <v>2144</v>
      </c>
      <c r="D1063">
        <v>2181</v>
      </c>
      <c r="E1063">
        <v>2141</v>
      </c>
      <c r="F1063">
        <v>2171</v>
      </c>
      <c r="G1063">
        <v>7544800</v>
      </c>
      <c r="H1063" s="2" t="str">
        <f t="shared" si="82"/>
        <v>高安超え</v>
      </c>
      <c r="I1063">
        <v>1</v>
      </c>
      <c r="J1063">
        <f t="shared" si="84"/>
        <v>8</v>
      </c>
      <c r="K1063" t="str">
        <f t="shared" si="80"/>
        <v>高安超え</v>
      </c>
      <c r="L1063">
        <f t="shared" si="83"/>
        <v>8</v>
      </c>
      <c r="M1063" s="1">
        <f t="shared" si="81"/>
        <v>41591</v>
      </c>
      <c r="N1063">
        <f>SUM(J1063:$J$1480)</f>
        <v>2943</v>
      </c>
      <c r="O1063">
        <f>SUM(L1063:$L$1480)</f>
        <v>2929</v>
      </c>
    </row>
    <row r="1064" spans="2:15" x14ac:dyDescent="0.2">
      <c r="B1064" s="1">
        <v>41590</v>
      </c>
      <c r="C1064">
        <v>2110</v>
      </c>
      <c r="D1064">
        <v>2164</v>
      </c>
      <c r="E1064">
        <v>2106</v>
      </c>
      <c r="F1064">
        <v>2160</v>
      </c>
      <c r="G1064">
        <v>8312600</v>
      </c>
      <c r="H1064" s="2" t="str">
        <f t="shared" si="82"/>
        <v>高安超え</v>
      </c>
      <c r="I1064">
        <v>1</v>
      </c>
      <c r="J1064">
        <f t="shared" si="84"/>
        <v>11</v>
      </c>
      <c r="K1064" t="str">
        <f t="shared" si="80"/>
        <v>高安超え</v>
      </c>
      <c r="L1064">
        <f t="shared" si="83"/>
        <v>11</v>
      </c>
      <c r="M1064" s="1">
        <f t="shared" si="81"/>
        <v>41590</v>
      </c>
      <c r="N1064">
        <f>SUM(J1064:$J$1480)</f>
        <v>2935</v>
      </c>
      <c r="O1064">
        <f>SUM(L1064:$L$1480)</f>
        <v>2921</v>
      </c>
    </row>
    <row r="1065" spans="2:15" x14ac:dyDescent="0.2">
      <c r="B1065" s="1">
        <v>41589</v>
      </c>
      <c r="C1065">
        <v>2092</v>
      </c>
      <c r="D1065">
        <v>2120</v>
      </c>
      <c r="E1065">
        <v>2090</v>
      </c>
      <c r="F1065">
        <v>2116</v>
      </c>
      <c r="G1065">
        <v>5212300</v>
      </c>
      <c r="H1065" s="2" t="str">
        <f t="shared" si="82"/>
        <v>高安超え</v>
      </c>
      <c r="I1065">
        <v>1</v>
      </c>
      <c r="J1065">
        <f t="shared" si="84"/>
        <v>44</v>
      </c>
      <c r="K1065" t="str">
        <f t="shared" si="80"/>
        <v>高安超え</v>
      </c>
      <c r="L1065">
        <f t="shared" si="83"/>
        <v>44</v>
      </c>
      <c r="M1065" s="1">
        <f t="shared" si="81"/>
        <v>41589</v>
      </c>
      <c r="N1065">
        <f>SUM(J1065:$J$1480)</f>
        <v>2924</v>
      </c>
      <c r="O1065">
        <f>SUM(L1065:$L$1480)</f>
        <v>2910</v>
      </c>
    </row>
    <row r="1066" spans="2:15" x14ac:dyDescent="0.2">
      <c r="B1066" s="1">
        <v>41586</v>
      </c>
      <c r="C1066">
        <v>2071</v>
      </c>
      <c r="D1066">
        <v>2095</v>
      </c>
      <c r="E1066">
        <v>2060</v>
      </c>
      <c r="F1066">
        <v>2090</v>
      </c>
      <c r="G1066">
        <v>5715800</v>
      </c>
      <c r="H1066" s="2" t="str">
        <f t="shared" si="82"/>
        <v>高安割れ</v>
      </c>
      <c r="I1066">
        <v>1</v>
      </c>
      <c r="J1066">
        <f t="shared" si="84"/>
        <v>-26</v>
      </c>
      <c r="K1066" t="str">
        <f t="shared" si="80"/>
        <v>高安割れ</v>
      </c>
      <c r="L1066">
        <f t="shared" si="83"/>
        <v>-26</v>
      </c>
      <c r="M1066" s="1">
        <f t="shared" si="81"/>
        <v>41586</v>
      </c>
      <c r="N1066">
        <f>SUM(J1066:$J$1480)</f>
        <v>2880</v>
      </c>
      <c r="O1066">
        <f>SUM(L1066:$L$1480)</f>
        <v>2866</v>
      </c>
    </row>
    <row r="1067" spans="2:15" x14ac:dyDescent="0.2">
      <c r="B1067" s="1">
        <v>41585</v>
      </c>
      <c r="C1067">
        <v>2093</v>
      </c>
      <c r="D1067">
        <v>2104</v>
      </c>
      <c r="E1067">
        <v>2063</v>
      </c>
      <c r="F1067">
        <v>2093</v>
      </c>
      <c r="G1067">
        <v>6779000</v>
      </c>
      <c r="H1067" s="2" t="str">
        <f t="shared" si="82"/>
        <v/>
      </c>
      <c r="I1067">
        <v>1</v>
      </c>
      <c r="J1067">
        <f t="shared" si="84"/>
        <v>-3</v>
      </c>
      <c r="K1067" t="str">
        <f t="shared" si="80"/>
        <v/>
      </c>
      <c r="L1067">
        <f t="shared" si="83"/>
        <v>-3</v>
      </c>
      <c r="M1067" s="1">
        <f t="shared" si="81"/>
        <v>41585</v>
      </c>
      <c r="N1067">
        <f>SUM(J1067:$J$1480)</f>
        <v>2906</v>
      </c>
      <c r="O1067">
        <f>SUM(L1067:$L$1480)</f>
        <v>2892</v>
      </c>
    </row>
    <row r="1068" spans="2:15" x14ac:dyDescent="0.2">
      <c r="B1068" s="1">
        <v>41584</v>
      </c>
      <c r="C1068">
        <v>2050</v>
      </c>
      <c r="D1068">
        <v>2116</v>
      </c>
      <c r="E1068">
        <v>2033</v>
      </c>
      <c r="F1068">
        <v>2105</v>
      </c>
      <c r="G1068">
        <v>10745900</v>
      </c>
      <c r="H1068" s="2" t="str">
        <f t="shared" si="82"/>
        <v/>
      </c>
      <c r="I1068">
        <v>1</v>
      </c>
      <c r="J1068">
        <f t="shared" si="84"/>
        <v>-12</v>
      </c>
      <c r="K1068" t="str">
        <f t="shared" si="80"/>
        <v/>
      </c>
      <c r="L1068">
        <f t="shared" si="83"/>
        <v>-12</v>
      </c>
      <c r="M1068" s="1">
        <f t="shared" si="81"/>
        <v>41584</v>
      </c>
      <c r="N1068">
        <f>SUM(J1068:$J$1480)</f>
        <v>2909</v>
      </c>
      <c r="O1068">
        <f>SUM(L1068:$L$1480)</f>
        <v>2895</v>
      </c>
    </row>
    <row r="1069" spans="2:15" x14ac:dyDescent="0.2">
      <c r="B1069" s="1">
        <v>41583</v>
      </c>
      <c r="C1069">
        <v>2110</v>
      </c>
      <c r="D1069">
        <v>2114</v>
      </c>
      <c r="E1069">
        <v>2049</v>
      </c>
      <c r="F1069">
        <v>2076</v>
      </c>
      <c r="G1069">
        <v>9208100</v>
      </c>
      <c r="H1069" s="2" t="str">
        <f t="shared" si="82"/>
        <v>高安割れ</v>
      </c>
      <c r="I1069">
        <v>1</v>
      </c>
      <c r="J1069">
        <f t="shared" si="84"/>
        <v>-29</v>
      </c>
      <c r="K1069" t="str">
        <f t="shared" si="80"/>
        <v>高安割れ</v>
      </c>
      <c r="L1069">
        <f t="shared" si="83"/>
        <v>-29</v>
      </c>
      <c r="M1069" s="1">
        <f t="shared" si="81"/>
        <v>41583</v>
      </c>
      <c r="N1069">
        <f>SUM(J1069:$J$1480)</f>
        <v>2921</v>
      </c>
      <c r="O1069">
        <f>SUM(L1069:$L$1480)</f>
        <v>2907</v>
      </c>
    </row>
    <row r="1070" spans="2:15" x14ac:dyDescent="0.2">
      <c r="B1070" s="1">
        <v>41579</v>
      </c>
      <c r="C1070">
        <v>2143</v>
      </c>
      <c r="D1070">
        <v>2148</v>
      </c>
      <c r="E1070">
        <v>2088</v>
      </c>
      <c r="F1070">
        <v>2109</v>
      </c>
      <c r="G1070">
        <v>9719800</v>
      </c>
      <c r="H1070" s="2" t="str">
        <f t="shared" si="82"/>
        <v>高安割れ</v>
      </c>
      <c r="I1070">
        <v>1</v>
      </c>
      <c r="J1070">
        <f t="shared" si="84"/>
        <v>33</v>
      </c>
      <c r="K1070" t="str">
        <f t="shared" si="80"/>
        <v>高安割れ</v>
      </c>
      <c r="L1070">
        <f t="shared" si="83"/>
        <v>33</v>
      </c>
      <c r="M1070" s="1">
        <f t="shared" si="81"/>
        <v>41579</v>
      </c>
      <c r="N1070">
        <f>SUM(J1070:$J$1480)</f>
        <v>2950</v>
      </c>
      <c r="O1070">
        <f>SUM(L1070:$L$1480)</f>
        <v>2936</v>
      </c>
    </row>
    <row r="1071" spans="2:15" x14ac:dyDescent="0.2">
      <c r="B1071" s="1">
        <v>41578</v>
      </c>
      <c r="C1071">
        <v>2159</v>
      </c>
      <c r="D1071">
        <v>2170</v>
      </c>
      <c r="E1071">
        <v>2135</v>
      </c>
      <c r="F1071">
        <v>2140</v>
      </c>
      <c r="G1071">
        <v>6519900</v>
      </c>
      <c r="H1071" s="2" t="str">
        <f t="shared" si="82"/>
        <v>高安割れ</v>
      </c>
      <c r="I1071">
        <v>1</v>
      </c>
      <c r="J1071">
        <f t="shared" si="84"/>
        <v>31</v>
      </c>
      <c r="K1071" t="str">
        <f t="shared" si="80"/>
        <v>高安割れ</v>
      </c>
      <c r="L1071">
        <f t="shared" si="83"/>
        <v>31</v>
      </c>
      <c r="M1071" s="1">
        <f t="shared" si="81"/>
        <v>41578</v>
      </c>
      <c r="N1071">
        <f>SUM(J1071:$J$1480)</f>
        <v>2917</v>
      </c>
      <c r="O1071">
        <f>SUM(L1071:$L$1480)</f>
        <v>2903</v>
      </c>
    </row>
    <row r="1072" spans="2:15" x14ac:dyDescent="0.2">
      <c r="B1072" s="1">
        <v>41577</v>
      </c>
      <c r="C1072">
        <v>2168</v>
      </c>
      <c r="D1072">
        <v>2183</v>
      </c>
      <c r="E1072">
        <v>2146</v>
      </c>
      <c r="F1072">
        <v>2152</v>
      </c>
      <c r="G1072">
        <v>11315600</v>
      </c>
      <c r="H1072" s="2" t="str">
        <f t="shared" si="82"/>
        <v>高安割れ</v>
      </c>
      <c r="I1072">
        <v>1</v>
      </c>
      <c r="J1072">
        <f t="shared" si="84"/>
        <v>12</v>
      </c>
      <c r="K1072" t="str">
        <f t="shared" si="80"/>
        <v>高安割れ</v>
      </c>
      <c r="L1072">
        <f t="shared" si="83"/>
        <v>12</v>
      </c>
      <c r="M1072" s="1">
        <f t="shared" si="81"/>
        <v>41577</v>
      </c>
      <c r="N1072">
        <f>SUM(J1072:$J$1480)</f>
        <v>2886</v>
      </c>
      <c r="O1072">
        <f>SUM(L1072:$L$1480)</f>
        <v>2872</v>
      </c>
    </row>
    <row r="1073" spans="2:15" x14ac:dyDescent="0.2">
      <c r="B1073" s="1">
        <v>41576</v>
      </c>
      <c r="C1073">
        <v>2158</v>
      </c>
      <c r="D1073">
        <v>2188</v>
      </c>
      <c r="E1073">
        <v>2147</v>
      </c>
      <c r="F1073">
        <v>2168</v>
      </c>
      <c r="G1073">
        <v>24163400</v>
      </c>
      <c r="H1073" s="2" t="str">
        <f t="shared" si="82"/>
        <v>高安割れ</v>
      </c>
      <c r="I1073">
        <v>1</v>
      </c>
      <c r="J1073">
        <f t="shared" si="84"/>
        <v>16</v>
      </c>
      <c r="K1073" t="str">
        <f t="shared" si="80"/>
        <v>高安割れ</v>
      </c>
      <c r="L1073">
        <f t="shared" si="83"/>
        <v>16</v>
      </c>
      <c r="M1073" s="1">
        <f t="shared" si="81"/>
        <v>41576</v>
      </c>
      <c r="N1073">
        <f>SUM(J1073:$J$1480)</f>
        <v>2874</v>
      </c>
      <c r="O1073">
        <f>SUM(L1073:$L$1480)</f>
        <v>2860</v>
      </c>
    </row>
    <row r="1074" spans="2:15" x14ac:dyDescent="0.2">
      <c r="B1074" s="1">
        <v>41575</v>
      </c>
      <c r="C1074">
        <v>2317</v>
      </c>
      <c r="D1074">
        <v>2363</v>
      </c>
      <c r="E1074">
        <v>2310</v>
      </c>
      <c r="F1074">
        <v>2358</v>
      </c>
      <c r="G1074">
        <v>5692500</v>
      </c>
      <c r="H1074" s="2" t="str">
        <f t="shared" si="82"/>
        <v/>
      </c>
      <c r="I1074">
        <v>1</v>
      </c>
      <c r="J1074">
        <f t="shared" si="84"/>
        <v>-190</v>
      </c>
      <c r="K1074" t="str">
        <f t="shared" si="80"/>
        <v/>
      </c>
      <c r="L1074">
        <f t="shared" si="83"/>
        <v>-190</v>
      </c>
      <c r="M1074" s="1">
        <f t="shared" si="81"/>
        <v>41575</v>
      </c>
      <c r="N1074">
        <f>SUM(J1074:$J$1480)</f>
        <v>2858</v>
      </c>
      <c r="O1074">
        <f>SUM(L1074:$L$1480)</f>
        <v>2844</v>
      </c>
    </row>
    <row r="1075" spans="2:15" x14ac:dyDescent="0.2">
      <c r="B1075" s="1">
        <v>41572</v>
      </c>
      <c r="C1075">
        <v>2345</v>
      </c>
      <c r="D1075">
        <v>2369</v>
      </c>
      <c r="E1075">
        <v>2295</v>
      </c>
      <c r="F1075">
        <v>2298</v>
      </c>
      <c r="G1075">
        <v>6213800</v>
      </c>
      <c r="H1075" s="2" t="str">
        <f t="shared" si="82"/>
        <v>高安超え</v>
      </c>
      <c r="I1075">
        <v>1</v>
      </c>
      <c r="J1075">
        <f t="shared" si="84"/>
        <v>60</v>
      </c>
      <c r="K1075" t="str">
        <f t="shared" si="80"/>
        <v>高安超え</v>
      </c>
      <c r="L1075">
        <f t="shared" si="83"/>
        <v>60</v>
      </c>
      <c r="M1075" s="1">
        <f t="shared" si="81"/>
        <v>41572</v>
      </c>
      <c r="N1075">
        <f>SUM(J1075:$J$1480)</f>
        <v>3048</v>
      </c>
      <c r="O1075">
        <f>SUM(L1075:$L$1480)</f>
        <v>3034</v>
      </c>
    </row>
    <row r="1076" spans="2:15" x14ac:dyDescent="0.2">
      <c r="B1076" s="1">
        <v>41571</v>
      </c>
      <c r="C1076">
        <v>2300</v>
      </c>
      <c r="D1076">
        <v>2328</v>
      </c>
      <c r="E1076">
        <v>2283</v>
      </c>
      <c r="F1076">
        <v>2322</v>
      </c>
      <c r="G1076">
        <v>9739000</v>
      </c>
      <c r="H1076" s="2" t="str">
        <f t="shared" si="82"/>
        <v>高安割れ</v>
      </c>
      <c r="I1076">
        <v>1</v>
      </c>
      <c r="J1076">
        <f t="shared" si="84"/>
        <v>24</v>
      </c>
      <c r="K1076" t="str">
        <f t="shared" si="80"/>
        <v>高安割れ</v>
      </c>
      <c r="L1076">
        <f t="shared" si="83"/>
        <v>24</v>
      </c>
      <c r="M1076" s="1">
        <f t="shared" si="81"/>
        <v>41571</v>
      </c>
      <c r="N1076">
        <f>SUM(J1076:$J$1480)</f>
        <v>2988</v>
      </c>
      <c r="O1076">
        <f>SUM(L1076:$L$1480)</f>
        <v>2974</v>
      </c>
    </row>
    <row r="1077" spans="2:15" x14ac:dyDescent="0.2">
      <c r="B1077" s="1">
        <v>41570</v>
      </c>
      <c r="C1077">
        <v>2434</v>
      </c>
      <c r="D1077">
        <v>2445</v>
      </c>
      <c r="E1077">
        <v>2371</v>
      </c>
      <c r="F1077">
        <v>2371</v>
      </c>
      <c r="G1077">
        <v>7226700</v>
      </c>
      <c r="H1077" s="2" t="str">
        <f t="shared" si="82"/>
        <v/>
      </c>
      <c r="I1077">
        <v>1</v>
      </c>
      <c r="J1077">
        <f t="shared" si="84"/>
        <v>-49</v>
      </c>
      <c r="K1077" t="str">
        <f t="shared" si="80"/>
        <v/>
      </c>
      <c r="L1077">
        <f t="shared" si="83"/>
        <v>-49</v>
      </c>
      <c r="M1077" s="1">
        <f t="shared" si="81"/>
        <v>41570</v>
      </c>
      <c r="N1077">
        <f>SUM(J1077:$J$1480)</f>
        <v>2964</v>
      </c>
      <c r="O1077">
        <f>SUM(L1077:$L$1480)</f>
        <v>2950</v>
      </c>
    </row>
    <row r="1078" spans="2:15" x14ac:dyDescent="0.2">
      <c r="B1078" s="1">
        <v>41569</v>
      </c>
      <c r="C1078">
        <v>2400</v>
      </c>
      <c r="D1078">
        <v>2404</v>
      </c>
      <c r="E1078">
        <v>2392</v>
      </c>
      <c r="F1078">
        <v>2400</v>
      </c>
      <c r="G1078">
        <v>2378800</v>
      </c>
      <c r="H1078" s="2" t="str">
        <f t="shared" si="82"/>
        <v/>
      </c>
      <c r="I1078">
        <v>1</v>
      </c>
      <c r="J1078">
        <f t="shared" si="84"/>
        <v>-29</v>
      </c>
      <c r="K1078" t="str">
        <f t="shared" si="80"/>
        <v/>
      </c>
      <c r="L1078">
        <f t="shared" si="83"/>
        <v>-29</v>
      </c>
      <c r="M1078" s="1">
        <f t="shared" si="81"/>
        <v>41569</v>
      </c>
      <c r="N1078">
        <f>SUM(J1078:$J$1480)</f>
        <v>3013</v>
      </c>
      <c r="O1078">
        <f>SUM(L1078:$L$1480)</f>
        <v>2999</v>
      </c>
    </row>
    <row r="1079" spans="2:15" x14ac:dyDescent="0.2">
      <c r="B1079" s="1">
        <v>41568</v>
      </c>
      <c r="C1079">
        <v>2369</v>
      </c>
      <c r="D1079">
        <v>2405</v>
      </c>
      <c r="E1079">
        <v>2369</v>
      </c>
      <c r="F1079">
        <v>2402</v>
      </c>
      <c r="G1079">
        <v>4099000</v>
      </c>
      <c r="H1079" s="2" t="str">
        <f t="shared" si="82"/>
        <v/>
      </c>
      <c r="I1079">
        <v>1</v>
      </c>
      <c r="J1079">
        <f t="shared" si="84"/>
        <v>-2</v>
      </c>
      <c r="K1079" t="str">
        <f t="shared" si="80"/>
        <v/>
      </c>
      <c r="L1079">
        <f t="shared" si="83"/>
        <v>-2</v>
      </c>
      <c r="M1079" s="1">
        <f t="shared" si="81"/>
        <v>41568</v>
      </c>
      <c r="N1079">
        <f>SUM(J1079:$J$1480)</f>
        <v>3042</v>
      </c>
      <c r="O1079">
        <f>SUM(L1079:$L$1480)</f>
        <v>3028</v>
      </c>
    </row>
    <row r="1080" spans="2:15" x14ac:dyDescent="0.2">
      <c r="B1080" s="1">
        <v>41565</v>
      </c>
      <c r="C1080">
        <v>2400</v>
      </c>
      <c r="D1080">
        <v>2407</v>
      </c>
      <c r="E1080">
        <v>2353</v>
      </c>
      <c r="F1080">
        <v>2366</v>
      </c>
      <c r="G1080">
        <v>6441900</v>
      </c>
      <c r="H1080" s="2" t="str">
        <f t="shared" si="82"/>
        <v>高安割れ</v>
      </c>
      <c r="I1080">
        <v>1</v>
      </c>
      <c r="J1080">
        <f t="shared" si="84"/>
        <v>-36</v>
      </c>
      <c r="K1080" t="str">
        <f t="shared" si="80"/>
        <v>高安割れ</v>
      </c>
      <c r="L1080">
        <f t="shared" si="83"/>
        <v>-36</v>
      </c>
      <c r="M1080" s="1">
        <f t="shared" si="81"/>
        <v>41565</v>
      </c>
      <c r="N1080">
        <f>SUM(J1080:$J$1480)</f>
        <v>3044</v>
      </c>
      <c r="O1080">
        <f>SUM(L1080:$L$1480)</f>
        <v>3030</v>
      </c>
    </row>
    <row r="1081" spans="2:15" x14ac:dyDescent="0.2">
      <c r="B1081" s="1">
        <v>41564</v>
      </c>
      <c r="C1081">
        <v>2409</v>
      </c>
      <c r="D1081">
        <v>2424</v>
      </c>
      <c r="E1081">
        <v>2371</v>
      </c>
      <c r="F1081">
        <v>2393</v>
      </c>
      <c r="G1081">
        <v>5306800</v>
      </c>
      <c r="H1081" s="2" t="str">
        <f t="shared" si="82"/>
        <v>高安超え</v>
      </c>
      <c r="I1081">
        <v>1</v>
      </c>
      <c r="J1081">
        <f t="shared" si="84"/>
        <v>-27</v>
      </c>
      <c r="K1081" t="str">
        <f t="shared" si="80"/>
        <v>高安超え</v>
      </c>
      <c r="L1081">
        <f t="shared" si="83"/>
        <v>-27</v>
      </c>
      <c r="M1081" s="1">
        <f t="shared" si="81"/>
        <v>41564</v>
      </c>
      <c r="N1081">
        <f>SUM(J1081:$J$1480)</f>
        <v>3080</v>
      </c>
      <c r="O1081">
        <f>SUM(L1081:$L$1480)</f>
        <v>3066</v>
      </c>
    </row>
    <row r="1082" spans="2:15" x14ac:dyDescent="0.2">
      <c r="B1082" s="1">
        <v>41563</v>
      </c>
      <c r="C1082">
        <v>2372</v>
      </c>
      <c r="D1082">
        <v>2384</v>
      </c>
      <c r="E1082">
        <v>2358</v>
      </c>
      <c r="F1082">
        <v>2370</v>
      </c>
      <c r="G1082">
        <v>2720800</v>
      </c>
      <c r="H1082" s="2" t="str">
        <f t="shared" si="82"/>
        <v>高安割れ</v>
      </c>
      <c r="I1082">
        <v>1</v>
      </c>
      <c r="J1082">
        <f t="shared" si="84"/>
        <v>-23</v>
      </c>
      <c r="K1082" t="str">
        <f t="shared" si="80"/>
        <v>高安割れ</v>
      </c>
      <c r="L1082">
        <f t="shared" si="83"/>
        <v>-23</v>
      </c>
      <c r="M1082" s="1">
        <f t="shared" si="81"/>
        <v>41563</v>
      </c>
      <c r="N1082">
        <f>SUM(J1082:$J$1480)</f>
        <v>3107</v>
      </c>
      <c r="O1082">
        <f>SUM(L1082:$L$1480)</f>
        <v>3093</v>
      </c>
    </row>
    <row r="1083" spans="2:15" x14ac:dyDescent="0.2">
      <c r="B1083" s="1">
        <v>41562</v>
      </c>
      <c r="C1083">
        <v>2400</v>
      </c>
      <c r="D1083">
        <v>2413</v>
      </c>
      <c r="E1083">
        <v>2370</v>
      </c>
      <c r="F1083">
        <v>2372</v>
      </c>
      <c r="G1083">
        <v>4726900</v>
      </c>
      <c r="H1083" s="2" t="str">
        <f t="shared" si="82"/>
        <v>高安超え</v>
      </c>
      <c r="I1083">
        <v>1</v>
      </c>
      <c r="J1083">
        <f t="shared" si="84"/>
        <v>-2</v>
      </c>
      <c r="K1083" t="str">
        <f t="shared" si="80"/>
        <v>高安超え</v>
      </c>
      <c r="L1083">
        <f t="shared" si="83"/>
        <v>-2</v>
      </c>
      <c r="M1083" s="1">
        <f t="shared" si="81"/>
        <v>41562</v>
      </c>
      <c r="N1083">
        <f>SUM(J1083:$J$1480)</f>
        <v>3130</v>
      </c>
      <c r="O1083">
        <f>SUM(L1083:$L$1480)</f>
        <v>3116</v>
      </c>
    </row>
    <row r="1084" spans="2:15" x14ac:dyDescent="0.2">
      <c r="B1084" s="1">
        <v>41558</v>
      </c>
      <c r="C1084">
        <v>2360</v>
      </c>
      <c r="D1084">
        <v>2376</v>
      </c>
      <c r="E1084">
        <v>2349</v>
      </c>
      <c r="F1084">
        <v>2364</v>
      </c>
      <c r="G1084">
        <v>6199700</v>
      </c>
      <c r="H1084" s="2" t="str">
        <f t="shared" si="82"/>
        <v>高安超え</v>
      </c>
      <c r="I1084">
        <v>1</v>
      </c>
      <c r="J1084">
        <f t="shared" si="84"/>
        <v>8</v>
      </c>
      <c r="K1084" t="str">
        <f t="shared" si="80"/>
        <v>高安超え</v>
      </c>
      <c r="L1084">
        <f t="shared" si="83"/>
        <v>8</v>
      </c>
      <c r="M1084" s="1">
        <f t="shared" si="81"/>
        <v>41558</v>
      </c>
      <c r="N1084">
        <f>SUM(J1084:$J$1480)</f>
        <v>3132</v>
      </c>
      <c r="O1084">
        <f>SUM(L1084:$L$1480)</f>
        <v>3118</v>
      </c>
    </row>
    <row r="1085" spans="2:15" x14ac:dyDescent="0.2">
      <c r="B1085" s="1">
        <v>41557</v>
      </c>
      <c r="C1085">
        <v>2312</v>
      </c>
      <c r="D1085">
        <v>2335</v>
      </c>
      <c r="E1085">
        <v>2296</v>
      </c>
      <c r="F1085">
        <v>2318</v>
      </c>
      <c r="G1085">
        <v>4380400</v>
      </c>
      <c r="H1085" s="2" t="str">
        <f t="shared" si="82"/>
        <v>高安超え</v>
      </c>
      <c r="I1085">
        <v>1</v>
      </c>
      <c r="J1085">
        <f t="shared" si="84"/>
        <v>46</v>
      </c>
      <c r="K1085" t="str">
        <f t="shared" si="80"/>
        <v>高安超え</v>
      </c>
      <c r="L1085">
        <f t="shared" si="83"/>
        <v>46</v>
      </c>
      <c r="M1085" s="1">
        <f t="shared" si="81"/>
        <v>41557</v>
      </c>
      <c r="N1085">
        <f>SUM(J1085:$J$1480)</f>
        <v>3124</v>
      </c>
      <c r="O1085">
        <f>SUM(L1085:$L$1480)</f>
        <v>3110</v>
      </c>
    </row>
    <row r="1086" spans="2:15" x14ac:dyDescent="0.2">
      <c r="B1086" s="1">
        <v>41556</v>
      </c>
      <c r="C1086">
        <v>2245</v>
      </c>
      <c r="D1086">
        <v>2316</v>
      </c>
      <c r="E1086">
        <v>2239</v>
      </c>
      <c r="F1086">
        <v>2316</v>
      </c>
      <c r="G1086">
        <v>5622900</v>
      </c>
      <c r="H1086" s="2" t="str">
        <f t="shared" si="82"/>
        <v>高安超え</v>
      </c>
      <c r="I1086">
        <v>1</v>
      </c>
      <c r="J1086">
        <f t="shared" si="84"/>
        <v>2</v>
      </c>
      <c r="K1086" t="str">
        <f t="shared" si="80"/>
        <v>高安超え</v>
      </c>
      <c r="L1086">
        <f t="shared" si="83"/>
        <v>2</v>
      </c>
      <c r="M1086" s="1">
        <f t="shared" si="81"/>
        <v>41556</v>
      </c>
      <c r="N1086">
        <f>SUM(J1086:$J$1480)</f>
        <v>3078</v>
      </c>
      <c r="O1086">
        <f>SUM(L1086:$L$1480)</f>
        <v>3064</v>
      </c>
    </row>
    <row r="1087" spans="2:15" x14ac:dyDescent="0.2">
      <c r="B1087" s="1">
        <v>41555</v>
      </c>
      <c r="C1087">
        <v>2280</v>
      </c>
      <c r="D1087">
        <v>2288</v>
      </c>
      <c r="E1087">
        <v>2231</v>
      </c>
      <c r="F1087">
        <v>2262</v>
      </c>
      <c r="G1087">
        <v>8668500</v>
      </c>
      <c r="H1087" s="2" t="str">
        <f t="shared" si="82"/>
        <v>高安割れ</v>
      </c>
      <c r="I1087">
        <v>1</v>
      </c>
      <c r="J1087">
        <f t="shared" si="84"/>
        <v>-54</v>
      </c>
      <c r="K1087" t="str">
        <f t="shared" si="80"/>
        <v>高安割れ</v>
      </c>
      <c r="L1087">
        <f t="shared" si="83"/>
        <v>-54</v>
      </c>
      <c r="M1087" s="1">
        <f t="shared" si="81"/>
        <v>41555</v>
      </c>
      <c r="N1087">
        <f>SUM(J1087:$J$1480)</f>
        <v>3076</v>
      </c>
      <c r="O1087">
        <f>SUM(L1087:$L$1480)</f>
        <v>3062</v>
      </c>
    </row>
    <row r="1088" spans="2:15" x14ac:dyDescent="0.2">
      <c r="B1088" s="1">
        <v>41554</v>
      </c>
      <c r="C1088">
        <v>2329</v>
      </c>
      <c r="D1088">
        <v>2350</v>
      </c>
      <c r="E1088">
        <v>2299</v>
      </c>
      <c r="F1088">
        <v>2309</v>
      </c>
      <c r="G1088">
        <v>5349800</v>
      </c>
      <c r="H1088" s="2" t="str">
        <f t="shared" si="82"/>
        <v>高安割れ</v>
      </c>
      <c r="I1088">
        <v>1</v>
      </c>
      <c r="J1088">
        <f t="shared" si="84"/>
        <v>47</v>
      </c>
      <c r="K1088" t="str">
        <f t="shared" si="80"/>
        <v>高安割れ</v>
      </c>
      <c r="L1088">
        <f t="shared" si="83"/>
        <v>47</v>
      </c>
      <c r="M1088" s="1">
        <f t="shared" si="81"/>
        <v>41554</v>
      </c>
      <c r="N1088">
        <f>SUM(J1088:$J$1480)</f>
        <v>3130</v>
      </c>
      <c r="O1088">
        <f>SUM(L1088:$L$1480)</f>
        <v>3116</v>
      </c>
    </row>
    <row r="1089" spans="2:15" x14ac:dyDescent="0.2">
      <c r="B1089" s="1">
        <v>41551</v>
      </c>
      <c r="C1089">
        <v>2328</v>
      </c>
      <c r="D1089">
        <v>2368</v>
      </c>
      <c r="E1089">
        <v>2321</v>
      </c>
      <c r="F1089">
        <v>2341</v>
      </c>
      <c r="G1089">
        <v>4817200</v>
      </c>
      <c r="H1089" s="2" t="str">
        <f t="shared" si="82"/>
        <v>高安割れ</v>
      </c>
      <c r="I1089">
        <v>1</v>
      </c>
      <c r="J1089">
        <f t="shared" si="84"/>
        <v>32</v>
      </c>
      <c r="K1089" t="str">
        <f t="shared" si="80"/>
        <v>高安割れ</v>
      </c>
      <c r="L1089">
        <f t="shared" si="83"/>
        <v>32</v>
      </c>
      <c r="M1089" s="1">
        <f t="shared" si="81"/>
        <v>41551</v>
      </c>
      <c r="N1089">
        <f>SUM(J1089:$J$1480)</f>
        <v>3083</v>
      </c>
      <c r="O1089">
        <f>SUM(L1089:$L$1480)</f>
        <v>3069</v>
      </c>
    </row>
    <row r="1090" spans="2:15" x14ac:dyDescent="0.2">
      <c r="B1090" s="1">
        <v>41550</v>
      </c>
      <c r="C1090">
        <v>2360</v>
      </c>
      <c r="D1090">
        <v>2370</v>
      </c>
      <c r="E1090">
        <v>2341</v>
      </c>
      <c r="F1090">
        <v>2353</v>
      </c>
      <c r="G1090">
        <v>5993900</v>
      </c>
      <c r="H1090" s="2" t="str">
        <f t="shared" si="82"/>
        <v>高安割れ</v>
      </c>
      <c r="I1090">
        <v>1</v>
      </c>
      <c r="J1090">
        <f t="shared" si="84"/>
        <v>12</v>
      </c>
      <c r="K1090" t="str">
        <f t="shared" si="80"/>
        <v>高安割れ</v>
      </c>
      <c r="L1090">
        <f t="shared" si="83"/>
        <v>12</v>
      </c>
      <c r="M1090" s="1">
        <f t="shared" si="81"/>
        <v>41550</v>
      </c>
      <c r="N1090">
        <f>SUM(J1090:$J$1480)</f>
        <v>3051</v>
      </c>
      <c r="O1090">
        <f>SUM(L1090:$L$1480)</f>
        <v>3037</v>
      </c>
    </row>
    <row r="1091" spans="2:15" x14ac:dyDescent="0.2">
      <c r="B1091" s="1">
        <v>41549</v>
      </c>
      <c r="C1091">
        <v>2392</v>
      </c>
      <c r="D1091">
        <v>2413</v>
      </c>
      <c r="E1091">
        <v>2351</v>
      </c>
      <c r="F1091">
        <v>2359</v>
      </c>
      <c r="G1091">
        <v>6620700</v>
      </c>
      <c r="H1091" s="2" t="str">
        <f t="shared" si="82"/>
        <v>高安割れ</v>
      </c>
      <c r="I1091">
        <v>1</v>
      </c>
      <c r="J1091">
        <f t="shared" si="84"/>
        <v>6</v>
      </c>
      <c r="K1091" t="str">
        <f t="shared" si="80"/>
        <v>高安割れ</v>
      </c>
      <c r="L1091">
        <f t="shared" si="83"/>
        <v>6</v>
      </c>
      <c r="M1091" s="1">
        <f t="shared" si="81"/>
        <v>41549</v>
      </c>
      <c r="N1091">
        <f>SUM(J1091:$J$1480)</f>
        <v>3039</v>
      </c>
      <c r="O1091">
        <f>SUM(L1091:$L$1480)</f>
        <v>3025</v>
      </c>
    </row>
    <row r="1092" spans="2:15" x14ac:dyDescent="0.2">
      <c r="B1092" s="1">
        <v>41548</v>
      </c>
      <c r="C1092">
        <v>2450</v>
      </c>
      <c r="D1092">
        <v>2454</v>
      </c>
      <c r="E1092">
        <v>2400</v>
      </c>
      <c r="F1092">
        <v>2406</v>
      </c>
      <c r="G1092">
        <v>6957200</v>
      </c>
      <c r="H1092" s="2" t="str">
        <f t="shared" si="82"/>
        <v>高安割れ</v>
      </c>
      <c r="I1092">
        <v>1</v>
      </c>
      <c r="J1092">
        <f t="shared" si="84"/>
        <v>47</v>
      </c>
      <c r="K1092" t="str">
        <f t="shared" si="80"/>
        <v>高安割れ</v>
      </c>
      <c r="L1092">
        <f t="shared" si="83"/>
        <v>47</v>
      </c>
      <c r="M1092" s="1">
        <f t="shared" si="81"/>
        <v>41548</v>
      </c>
      <c r="N1092">
        <f>SUM(J1092:$J$1480)</f>
        <v>3033</v>
      </c>
      <c r="O1092">
        <f>SUM(L1092:$L$1480)</f>
        <v>3019</v>
      </c>
    </row>
    <row r="1093" spans="2:15" x14ac:dyDescent="0.2">
      <c r="B1093" s="1">
        <v>41547</v>
      </c>
      <c r="C1093">
        <v>2410</v>
      </c>
      <c r="D1093">
        <v>2466</v>
      </c>
      <c r="E1093">
        <v>2405</v>
      </c>
      <c r="F1093">
        <v>2439</v>
      </c>
      <c r="G1093">
        <v>7463900</v>
      </c>
      <c r="H1093" s="2" t="str">
        <f t="shared" si="82"/>
        <v>高安割れ</v>
      </c>
      <c r="I1093">
        <v>1</v>
      </c>
      <c r="J1093">
        <f t="shared" si="84"/>
        <v>33</v>
      </c>
      <c r="K1093" t="str">
        <f t="shared" si="80"/>
        <v>高安割れ</v>
      </c>
      <c r="L1093">
        <f t="shared" si="83"/>
        <v>33</v>
      </c>
      <c r="M1093" s="1">
        <f t="shared" si="81"/>
        <v>41547</v>
      </c>
      <c r="N1093">
        <f>SUM(J1093:$J$1480)</f>
        <v>2986</v>
      </c>
      <c r="O1093">
        <f>SUM(L1093:$L$1480)</f>
        <v>2972</v>
      </c>
    </row>
    <row r="1094" spans="2:15" x14ac:dyDescent="0.2">
      <c r="B1094" s="1">
        <v>41544</v>
      </c>
      <c r="C1094">
        <v>2491</v>
      </c>
      <c r="D1094">
        <v>2491</v>
      </c>
      <c r="E1094">
        <v>2448</v>
      </c>
      <c r="F1094">
        <v>2456</v>
      </c>
      <c r="G1094">
        <v>6123400</v>
      </c>
      <c r="H1094" s="2" t="str">
        <f t="shared" si="82"/>
        <v>高安超え</v>
      </c>
      <c r="I1094">
        <v>1</v>
      </c>
      <c r="J1094">
        <f t="shared" si="84"/>
        <v>-17</v>
      </c>
      <c r="K1094" t="str">
        <f t="shared" si="80"/>
        <v>高安超え</v>
      </c>
      <c r="L1094">
        <f t="shared" si="83"/>
        <v>-17</v>
      </c>
      <c r="M1094" s="1">
        <f t="shared" si="81"/>
        <v>41544</v>
      </c>
      <c r="N1094">
        <f>SUM(J1094:$J$1480)</f>
        <v>2953</v>
      </c>
      <c r="O1094">
        <f>SUM(L1094:$L$1480)</f>
        <v>2939</v>
      </c>
    </row>
    <row r="1095" spans="2:15" x14ac:dyDescent="0.2">
      <c r="B1095" s="1">
        <v>41543</v>
      </c>
      <c r="C1095">
        <v>2433</v>
      </c>
      <c r="D1095">
        <v>2484</v>
      </c>
      <c r="E1095">
        <v>2419</v>
      </c>
      <c r="F1095">
        <v>2480</v>
      </c>
      <c r="G1095">
        <v>5409100</v>
      </c>
      <c r="H1095" s="2" t="str">
        <f t="shared" si="82"/>
        <v>高安割れ</v>
      </c>
      <c r="I1095">
        <v>1</v>
      </c>
      <c r="J1095">
        <f t="shared" si="84"/>
        <v>24</v>
      </c>
      <c r="K1095" t="str">
        <f t="shared" ref="K1095:K1158" si="85">IF(AND(D1095&lt;=D1096,E1095&lt;E1096),"高安割れ",IF(AND(D1095&gt;D1096,E1095&gt;E1096),"高安超え",""))</f>
        <v>高安割れ</v>
      </c>
      <c r="L1095">
        <f t="shared" si="83"/>
        <v>24</v>
      </c>
      <c r="M1095" s="1">
        <f t="shared" ref="M1095:M1158" si="86">+B1095</f>
        <v>41543</v>
      </c>
      <c r="N1095">
        <f>SUM(J1095:$J$1480)</f>
        <v>2970</v>
      </c>
      <c r="O1095">
        <f>SUM(L1095:$L$1480)</f>
        <v>2956</v>
      </c>
    </row>
    <row r="1096" spans="2:15" x14ac:dyDescent="0.2">
      <c r="B1096" s="1">
        <v>41542</v>
      </c>
      <c r="C1096">
        <v>2508</v>
      </c>
      <c r="D1096">
        <v>2524</v>
      </c>
      <c r="E1096">
        <v>2464</v>
      </c>
      <c r="F1096">
        <v>2467</v>
      </c>
      <c r="G1096">
        <v>9378200</v>
      </c>
      <c r="H1096" s="2" t="str">
        <f t="shared" ref="H1096:H1159" si="87">IF(AND(D1096&lt;D1097,E1096&lt;E1097),"高安割れ",IF(AND(D1096&gt;D1097,E1096&gt;E1097),"高安超え",""))</f>
        <v>高安割れ</v>
      </c>
      <c r="I1096">
        <v>1</v>
      </c>
      <c r="J1096">
        <f t="shared" si="84"/>
        <v>-13</v>
      </c>
      <c r="K1096" t="str">
        <f t="shared" si="85"/>
        <v>高安割れ</v>
      </c>
      <c r="L1096">
        <f t="shared" ref="L1096:L1159" si="88">IF(K1096="高安割れ",(F1096-F1095)*I1096,(F1095-F1096)*I1096)</f>
        <v>-13</v>
      </c>
      <c r="M1096" s="1">
        <f t="shared" si="86"/>
        <v>41542</v>
      </c>
      <c r="N1096">
        <f>SUM(J1096:$J$1480)</f>
        <v>2946</v>
      </c>
      <c r="O1096">
        <f>SUM(L1096:$L$1480)</f>
        <v>2932</v>
      </c>
    </row>
    <row r="1097" spans="2:15" x14ac:dyDescent="0.2">
      <c r="B1097" s="1">
        <v>41541</v>
      </c>
      <c r="C1097">
        <v>2538</v>
      </c>
      <c r="D1097">
        <v>2549</v>
      </c>
      <c r="E1097">
        <v>2504</v>
      </c>
      <c r="F1097">
        <v>2532</v>
      </c>
      <c r="G1097">
        <v>7882000</v>
      </c>
      <c r="H1097" s="2" t="str">
        <f t="shared" si="87"/>
        <v>高安割れ</v>
      </c>
      <c r="I1097">
        <v>1</v>
      </c>
      <c r="J1097">
        <f t="shared" ref="J1097:J1160" si="89">IF(H1097="高安割れ",(F1097-F1096)*I1097,(F1096-F1097)*I1097)</f>
        <v>65</v>
      </c>
      <c r="K1097" t="str">
        <f t="shared" si="85"/>
        <v>高安割れ</v>
      </c>
      <c r="L1097">
        <f t="shared" si="88"/>
        <v>65</v>
      </c>
      <c r="M1097" s="1">
        <f t="shared" si="86"/>
        <v>41541</v>
      </c>
      <c r="N1097">
        <f>SUM(J1097:$J$1480)</f>
        <v>2959</v>
      </c>
      <c r="O1097">
        <f>SUM(L1097:$L$1480)</f>
        <v>2945</v>
      </c>
    </row>
    <row r="1098" spans="2:15" x14ac:dyDescent="0.2">
      <c r="B1098" s="1">
        <v>41537</v>
      </c>
      <c r="C1098">
        <v>2609</v>
      </c>
      <c r="D1098">
        <v>2610</v>
      </c>
      <c r="E1098">
        <v>2560</v>
      </c>
      <c r="F1098">
        <v>2572</v>
      </c>
      <c r="G1098">
        <v>6911000</v>
      </c>
      <c r="H1098" s="2" t="str">
        <f t="shared" si="87"/>
        <v/>
      </c>
      <c r="I1098">
        <v>1</v>
      </c>
      <c r="J1098">
        <f t="shared" si="89"/>
        <v>-40</v>
      </c>
      <c r="K1098" t="str">
        <f t="shared" si="85"/>
        <v/>
      </c>
      <c r="L1098">
        <f t="shared" si="88"/>
        <v>-40</v>
      </c>
      <c r="M1098" s="1">
        <f t="shared" si="86"/>
        <v>41537</v>
      </c>
      <c r="N1098">
        <f>SUM(J1098:$J$1480)</f>
        <v>2894</v>
      </c>
      <c r="O1098">
        <f>SUM(L1098:$L$1480)</f>
        <v>2880</v>
      </c>
    </row>
    <row r="1099" spans="2:15" x14ac:dyDescent="0.2">
      <c r="B1099" s="1">
        <v>41536</v>
      </c>
      <c r="C1099">
        <v>2600</v>
      </c>
      <c r="D1099">
        <v>2605</v>
      </c>
      <c r="E1099">
        <v>2575</v>
      </c>
      <c r="F1099">
        <v>2584</v>
      </c>
      <c r="G1099">
        <v>7326500</v>
      </c>
      <c r="H1099" s="2" t="str">
        <f t="shared" si="87"/>
        <v>高安超え</v>
      </c>
      <c r="I1099">
        <v>1</v>
      </c>
      <c r="J1099">
        <f t="shared" si="89"/>
        <v>-12</v>
      </c>
      <c r="K1099" t="str">
        <f t="shared" si="85"/>
        <v>高安超え</v>
      </c>
      <c r="L1099">
        <f t="shared" si="88"/>
        <v>-12</v>
      </c>
      <c r="M1099" s="1">
        <f t="shared" si="86"/>
        <v>41536</v>
      </c>
      <c r="N1099">
        <f>SUM(J1099:$J$1480)</f>
        <v>2934</v>
      </c>
      <c r="O1099">
        <f>SUM(L1099:$L$1480)</f>
        <v>2920</v>
      </c>
    </row>
    <row r="1100" spans="2:15" x14ac:dyDescent="0.2">
      <c r="B1100" s="1">
        <v>41535</v>
      </c>
      <c r="C1100">
        <v>2560</v>
      </c>
      <c r="D1100">
        <v>2594</v>
      </c>
      <c r="E1100">
        <v>2538</v>
      </c>
      <c r="F1100">
        <v>2553</v>
      </c>
      <c r="G1100">
        <v>8124900</v>
      </c>
      <c r="H1100" s="2" t="str">
        <f t="shared" si="87"/>
        <v>高安超え</v>
      </c>
      <c r="I1100">
        <v>1</v>
      </c>
      <c r="J1100">
        <f t="shared" si="89"/>
        <v>31</v>
      </c>
      <c r="K1100" t="str">
        <f t="shared" si="85"/>
        <v>高安超え</v>
      </c>
      <c r="L1100">
        <f t="shared" si="88"/>
        <v>31</v>
      </c>
      <c r="M1100" s="1">
        <f t="shared" si="86"/>
        <v>41535</v>
      </c>
      <c r="N1100">
        <f>SUM(J1100:$J$1480)</f>
        <v>2946</v>
      </c>
      <c r="O1100">
        <f>SUM(L1100:$L$1480)</f>
        <v>2932</v>
      </c>
    </row>
    <row r="1101" spans="2:15" x14ac:dyDescent="0.2">
      <c r="B1101" s="1">
        <v>41534</v>
      </c>
      <c r="C1101">
        <v>2540</v>
      </c>
      <c r="D1101">
        <v>2549</v>
      </c>
      <c r="E1101">
        <v>2526</v>
      </c>
      <c r="F1101">
        <v>2533</v>
      </c>
      <c r="G1101">
        <v>4957500</v>
      </c>
      <c r="H1101" s="2" t="str">
        <f t="shared" si="87"/>
        <v/>
      </c>
      <c r="I1101">
        <v>1</v>
      </c>
      <c r="J1101">
        <f t="shared" si="89"/>
        <v>20</v>
      </c>
      <c r="K1101" t="str">
        <f t="shared" si="85"/>
        <v/>
      </c>
      <c r="L1101">
        <f t="shared" si="88"/>
        <v>20</v>
      </c>
      <c r="M1101" s="1">
        <f t="shared" si="86"/>
        <v>41534</v>
      </c>
      <c r="N1101">
        <f>SUM(J1101:$J$1480)</f>
        <v>2915</v>
      </c>
      <c r="O1101">
        <f>SUM(L1101:$L$1480)</f>
        <v>2901</v>
      </c>
    </row>
    <row r="1102" spans="2:15" x14ac:dyDescent="0.2">
      <c r="B1102" s="1">
        <v>41530</v>
      </c>
      <c r="C1102">
        <v>2552</v>
      </c>
      <c r="D1102">
        <v>2574</v>
      </c>
      <c r="E1102">
        <v>2511</v>
      </c>
      <c r="F1102">
        <v>2537</v>
      </c>
      <c r="G1102">
        <v>11869100</v>
      </c>
      <c r="H1102" s="2" t="str">
        <f t="shared" si="87"/>
        <v>高安超え</v>
      </c>
      <c r="I1102">
        <v>1</v>
      </c>
      <c r="J1102">
        <f t="shared" si="89"/>
        <v>-4</v>
      </c>
      <c r="K1102" t="str">
        <f t="shared" si="85"/>
        <v>高安超え</v>
      </c>
      <c r="L1102">
        <f t="shared" si="88"/>
        <v>-4</v>
      </c>
      <c r="M1102" s="1">
        <f t="shared" si="86"/>
        <v>41530</v>
      </c>
      <c r="N1102">
        <f>SUM(J1102:$J$1480)</f>
        <v>2895</v>
      </c>
      <c r="O1102">
        <f>SUM(L1102:$L$1480)</f>
        <v>2881</v>
      </c>
    </row>
    <row r="1103" spans="2:15" x14ac:dyDescent="0.2">
      <c r="B1103" s="1">
        <v>41529</v>
      </c>
      <c r="C1103">
        <v>2468</v>
      </c>
      <c r="D1103">
        <v>2534</v>
      </c>
      <c r="E1103">
        <v>2450</v>
      </c>
      <c r="F1103">
        <v>2525</v>
      </c>
      <c r="G1103">
        <v>9054900</v>
      </c>
      <c r="H1103" s="2" t="str">
        <f t="shared" si="87"/>
        <v/>
      </c>
      <c r="I1103">
        <v>1</v>
      </c>
      <c r="J1103">
        <f t="shared" si="89"/>
        <v>12</v>
      </c>
      <c r="K1103" t="str">
        <f t="shared" si="85"/>
        <v/>
      </c>
      <c r="L1103">
        <f t="shared" si="88"/>
        <v>12</v>
      </c>
      <c r="M1103" s="1">
        <f t="shared" si="86"/>
        <v>41529</v>
      </c>
      <c r="N1103">
        <f>SUM(J1103:$J$1480)</f>
        <v>2899</v>
      </c>
      <c r="O1103">
        <f>SUM(L1103:$L$1480)</f>
        <v>2885</v>
      </c>
    </row>
    <row r="1104" spans="2:15" x14ac:dyDescent="0.2">
      <c r="B1104" s="1">
        <v>41528</v>
      </c>
      <c r="C1104">
        <v>2477</v>
      </c>
      <c r="D1104">
        <v>2526</v>
      </c>
      <c r="E1104">
        <v>2470</v>
      </c>
      <c r="F1104">
        <v>2493</v>
      </c>
      <c r="G1104">
        <v>16667600</v>
      </c>
      <c r="H1104" s="2" t="str">
        <f t="shared" si="87"/>
        <v>高安超え</v>
      </c>
      <c r="I1104">
        <v>1</v>
      </c>
      <c r="J1104">
        <f t="shared" si="89"/>
        <v>32</v>
      </c>
      <c r="K1104" t="str">
        <f t="shared" si="85"/>
        <v>高安超え</v>
      </c>
      <c r="L1104">
        <f t="shared" si="88"/>
        <v>32</v>
      </c>
      <c r="M1104" s="1">
        <f t="shared" si="86"/>
        <v>41528</v>
      </c>
      <c r="N1104">
        <f>SUM(J1104:$J$1480)</f>
        <v>2887</v>
      </c>
      <c r="O1104">
        <f>SUM(L1104:$L$1480)</f>
        <v>2873</v>
      </c>
    </row>
    <row r="1105" spans="2:15" x14ac:dyDescent="0.2">
      <c r="B1105" s="1">
        <v>41527</v>
      </c>
      <c r="C1105">
        <v>2350</v>
      </c>
      <c r="D1105">
        <v>2437</v>
      </c>
      <c r="E1105">
        <v>2349</v>
      </c>
      <c r="F1105">
        <v>2428</v>
      </c>
      <c r="G1105">
        <v>13092200</v>
      </c>
      <c r="H1105" s="2" t="str">
        <f t="shared" si="87"/>
        <v>高安超え</v>
      </c>
      <c r="I1105">
        <v>1</v>
      </c>
      <c r="J1105">
        <f t="shared" si="89"/>
        <v>65</v>
      </c>
      <c r="K1105" t="str">
        <f t="shared" si="85"/>
        <v>高安超え</v>
      </c>
      <c r="L1105">
        <f t="shared" si="88"/>
        <v>65</v>
      </c>
      <c r="M1105" s="1">
        <f t="shared" si="86"/>
        <v>41527</v>
      </c>
      <c r="N1105">
        <f>SUM(J1105:$J$1480)</f>
        <v>2855</v>
      </c>
      <c r="O1105">
        <f>SUM(L1105:$L$1480)</f>
        <v>2841</v>
      </c>
    </row>
    <row r="1106" spans="2:15" x14ac:dyDescent="0.2">
      <c r="B1106" s="1">
        <v>41526</v>
      </c>
      <c r="C1106">
        <v>2300</v>
      </c>
      <c r="D1106">
        <v>2300</v>
      </c>
      <c r="E1106">
        <v>2265</v>
      </c>
      <c r="F1106">
        <v>2282</v>
      </c>
      <c r="G1106">
        <v>4911300</v>
      </c>
      <c r="H1106" s="2" t="str">
        <f t="shared" si="87"/>
        <v>高安超え</v>
      </c>
      <c r="I1106">
        <v>1</v>
      </c>
      <c r="J1106">
        <f t="shared" si="89"/>
        <v>146</v>
      </c>
      <c r="K1106" t="str">
        <f t="shared" si="85"/>
        <v>高安超え</v>
      </c>
      <c r="L1106">
        <f t="shared" si="88"/>
        <v>146</v>
      </c>
      <c r="M1106" s="1">
        <f t="shared" si="86"/>
        <v>41526</v>
      </c>
      <c r="N1106">
        <f>SUM(J1106:$J$1480)</f>
        <v>2790</v>
      </c>
      <c r="O1106">
        <f>SUM(L1106:$L$1480)</f>
        <v>2776</v>
      </c>
    </row>
    <row r="1107" spans="2:15" x14ac:dyDescent="0.2">
      <c r="B1107" s="1">
        <v>41523</v>
      </c>
      <c r="C1107">
        <v>2259</v>
      </c>
      <c r="D1107">
        <v>2267</v>
      </c>
      <c r="E1107">
        <v>2205</v>
      </c>
      <c r="F1107">
        <v>2223</v>
      </c>
      <c r="G1107">
        <v>4202400</v>
      </c>
      <c r="H1107" s="2" t="str">
        <f t="shared" si="87"/>
        <v>高安割れ</v>
      </c>
      <c r="I1107">
        <v>1</v>
      </c>
      <c r="J1107">
        <f t="shared" si="89"/>
        <v>-59</v>
      </c>
      <c r="K1107" t="str">
        <f t="shared" si="85"/>
        <v>高安割れ</v>
      </c>
      <c r="L1107">
        <f t="shared" si="88"/>
        <v>-59</v>
      </c>
      <c r="M1107" s="1">
        <f t="shared" si="86"/>
        <v>41523</v>
      </c>
      <c r="N1107">
        <f>SUM(J1107:$J$1480)</f>
        <v>2644</v>
      </c>
      <c r="O1107">
        <f>SUM(L1107:$L$1480)</f>
        <v>2630</v>
      </c>
    </row>
    <row r="1108" spans="2:15" x14ac:dyDescent="0.2">
      <c r="B1108" s="1">
        <v>41522</v>
      </c>
      <c r="C1108">
        <v>2269</v>
      </c>
      <c r="D1108">
        <v>2280</v>
      </c>
      <c r="E1108">
        <v>2244</v>
      </c>
      <c r="F1108">
        <v>2249</v>
      </c>
      <c r="G1108">
        <v>4100000</v>
      </c>
      <c r="H1108" s="2" t="str">
        <f t="shared" si="87"/>
        <v>高安超え</v>
      </c>
      <c r="I1108">
        <v>1</v>
      </c>
      <c r="J1108">
        <f t="shared" si="89"/>
        <v>-26</v>
      </c>
      <c r="K1108" t="str">
        <f t="shared" si="85"/>
        <v>高安超え</v>
      </c>
      <c r="L1108">
        <f t="shared" si="88"/>
        <v>-26</v>
      </c>
      <c r="M1108" s="1">
        <f t="shared" si="86"/>
        <v>41522</v>
      </c>
      <c r="N1108">
        <f>SUM(J1108:$J$1480)</f>
        <v>2703</v>
      </c>
      <c r="O1108">
        <f>SUM(L1108:$L$1480)</f>
        <v>2689</v>
      </c>
    </row>
    <row r="1109" spans="2:15" x14ac:dyDescent="0.2">
      <c r="B1109" s="1">
        <v>41521</v>
      </c>
      <c r="C1109">
        <v>2237</v>
      </c>
      <c r="D1109">
        <v>2263</v>
      </c>
      <c r="E1109">
        <v>2226</v>
      </c>
      <c r="F1109">
        <v>2261</v>
      </c>
      <c r="G1109">
        <v>4401800</v>
      </c>
      <c r="H1109" s="2" t="str">
        <f t="shared" si="87"/>
        <v>高安超え</v>
      </c>
      <c r="I1109">
        <v>1</v>
      </c>
      <c r="J1109">
        <f t="shared" si="89"/>
        <v>-12</v>
      </c>
      <c r="K1109" t="str">
        <f t="shared" si="85"/>
        <v>高安超え</v>
      </c>
      <c r="L1109">
        <f t="shared" si="88"/>
        <v>-12</v>
      </c>
      <c r="M1109" s="1">
        <f t="shared" si="86"/>
        <v>41521</v>
      </c>
      <c r="N1109">
        <f>SUM(J1109:$J$1480)</f>
        <v>2729</v>
      </c>
      <c r="O1109">
        <f>SUM(L1109:$L$1480)</f>
        <v>2715</v>
      </c>
    </row>
    <row r="1110" spans="2:15" x14ac:dyDescent="0.2">
      <c r="B1110" s="1">
        <v>41520</v>
      </c>
      <c r="C1110">
        <v>2200</v>
      </c>
      <c r="D1110">
        <v>2262</v>
      </c>
      <c r="E1110">
        <v>2200</v>
      </c>
      <c r="F1110">
        <v>2247</v>
      </c>
      <c r="G1110">
        <v>6551600</v>
      </c>
      <c r="H1110" s="2" t="str">
        <f t="shared" si="87"/>
        <v>高安超え</v>
      </c>
      <c r="I1110">
        <v>1</v>
      </c>
      <c r="J1110">
        <f t="shared" si="89"/>
        <v>14</v>
      </c>
      <c r="K1110" t="str">
        <f t="shared" si="85"/>
        <v>高安超え</v>
      </c>
      <c r="L1110">
        <f t="shared" si="88"/>
        <v>14</v>
      </c>
      <c r="M1110" s="1">
        <f t="shared" si="86"/>
        <v>41520</v>
      </c>
      <c r="N1110">
        <f>SUM(J1110:$J$1480)</f>
        <v>2741</v>
      </c>
      <c r="O1110">
        <f>SUM(L1110:$L$1480)</f>
        <v>2727</v>
      </c>
    </row>
    <row r="1111" spans="2:15" x14ac:dyDescent="0.2">
      <c r="B1111" s="1">
        <v>41519</v>
      </c>
      <c r="C1111">
        <v>2180</v>
      </c>
      <c r="D1111">
        <v>2197</v>
      </c>
      <c r="E1111">
        <v>2166</v>
      </c>
      <c r="F1111">
        <v>2175</v>
      </c>
      <c r="G1111">
        <v>2643300</v>
      </c>
      <c r="H1111" s="2" t="str">
        <f t="shared" si="87"/>
        <v/>
      </c>
      <c r="I1111">
        <v>1</v>
      </c>
      <c r="J1111">
        <f t="shared" si="89"/>
        <v>72</v>
      </c>
      <c r="K1111" t="str">
        <f t="shared" si="85"/>
        <v/>
      </c>
      <c r="L1111">
        <f t="shared" si="88"/>
        <v>72</v>
      </c>
      <c r="M1111" s="1">
        <f t="shared" si="86"/>
        <v>41519</v>
      </c>
      <c r="N1111">
        <f>SUM(J1111:$J$1480)</f>
        <v>2727</v>
      </c>
      <c r="O1111">
        <f>SUM(L1111:$L$1480)</f>
        <v>2713</v>
      </c>
    </row>
    <row r="1112" spans="2:15" x14ac:dyDescent="0.2">
      <c r="B1112" s="1">
        <v>41516</v>
      </c>
      <c r="C1112">
        <v>2181</v>
      </c>
      <c r="D1112">
        <v>2204</v>
      </c>
      <c r="E1112">
        <v>2151</v>
      </c>
      <c r="F1112">
        <v>2155</v>
      </c>
      <c r="G1112">
        <v>5375700</v>
      </c>
      <c r="H1112" s="2" t="str">
        <f t="shared" si="87"/>
        <v>高安超え</v>
      </c>
      <c r="I1112">
        <v>1</v>
      </c>
      <c r="J1112">
        <f t="shared" si="89"/>
        <v>20</v>
      </c>
      <c r="K1112" t="str">
        <f t="shared" si="85"/>
        <v>高安超え</v>
      </c>
      <c r="L1112">
        <f t="shared" si="88"/>
        <v>20</v>
      </c>
      <c r="M1112" s="1">
        <f t="shared" si="86"/>
        <v>41516</v>
      </c>
      <c r="N1112">
        <f>SUM(J1112:$J$1480)</f>
        <v>2655</v>
      </c>
      <c r="O1112">
        <f>SUM(L1112:$L$1480)</f>
        <v>2641</v>
      </c>
    </row>
    <row r="1113" spans="2:15" x14ac:dyDescent="0.2">
      <c r="B1113" s="1">
        <v>41515</v>
      </c>
      <c r="C1113">
        <v>2150</v>
      </c>
      <c r="D1113">
        <v>2173</v>
      </c>
      <c r="E1113">
        <v>2137</v>
      </c>
      <c r="F1113">
        <v>2170</v>
      </c>
      <c r="G1113">
        <v>3905900</v>
      </c>
      <c r="H1113" s="2" t="str">
        <f t="shared" si="87"/>
        <v/>
      </c>
      <c r="I1113">
        <v>1</v>
      </c>
      <c r="J1113">
        <f t="shared" si="89"/>
        <v>-15</v>
      </c>
      <c r="K1113" t="str">
        <f t="shared" si="85"/>
        <v/>
      </c>
      <c r="L1113">
        <f t="shared" si="88"/>
        <v>-15</v>
      </c>
      <c r="M1113" s="1">
        <f t="shared" si="86"/>
        <v>41515</v>
      </c>
      <c r="N1113">
        <f>SUM(J1113:$J$1480)</f>
        <v>2635</v>
      </c>
      <c r="O1113">
        <f>SUM(L1113:$L$1480)</f>
        <v>2621</v>
      </c>
    </row>
    <row r="1114" spans="2:15" x14ac:dyDescent="0.2">
      <c r="B1114" s="1">
        <v>41514</v>
      </c>
      <c r="C1114">
        <v>2146</v>
      </c>
      <c r="D1114">
        <v>2188</v>
      </c>
      <c r="E1114">
        <v>2123</v>
      </c>
      <c r="F1114">
        <v>2179</v>
      </c>
      <c r="G1114">
        <v>6194800</v>
      </c>
      <c r="H1114" s="2" t="str">
        <f t="shared" si="87"/>
        <v>高安割れ</v>
      </c>
      <c r="I1114">
        <v>1</v>
      </c>
      <c r="J1114">
        <f t="shared" si="89"/>
        <v>9</v>
      </c>
      <c r="K1114" t="str">
        <f t="shared" si="85"/>
        <v>高安割れ</v>
      </c>
      <c r="L1114">
        <f t="shared" si="88"/>
        <v>9</v>
      </c>
      <c r="M1114" s="1">
        <f t="shared" si="86"/>
        <v>41514</v>
      </c>
      <c r="N1114">
        <f>SUM(J1114:$J$1480)</f>
        <v>2650</v>
      </c>
      <c r="O1114">
        <f>SUM(L1114:$L$1480)</f>
        <v>2636</v>
      </c>
    </row>
    <row r="1115" spans="2:15" x14ac:dyDescent="0.2">
      <c r="B1115" s="1">
        <v>41513</v>
      </c>
      <c r="C1115">
        <v>2210</v>
      </c>
      <c r="D1115">
        <v>2241</v>
      </c>
      <c r="E1115">
        <v>2202</v>
      </c>
      <c r="F1115">
        <v>2209</v>
      </c>
      <c r="G1115">
        <v>4047400</v>
      </c>
      <c r="H1115" s="2" t="str">
        <f t="shared" si="87"/>
        <v>高安割れ</v>
      </c>
      <c r="I1115">
        <v>1</v>
      </c>
      <c r="J1115">
        <f t="shared" si="89"/>
        <v>30</v>
      </c>
      <c r="K1115" t="str">
        <f t="shared" si="85"/>
        <v>高安割れ</v>
      </c>
      <c r="L1115">
        <f t="shared" si="88"/>
        <v>30</v>
      </c>
      <c r="M1115" s="1">
        <f t="shared" si="86"/>
        <v>41513</v>
      </c>
      <c r="N1115">
        <f>SUM(J1115:$J$1480)</f>
        <v>2641</v>
      </c>
      <c r="O1115">
        <f>SUM(L1115:$L$1480)</f>
        <v>2627</v>
      </c>
    </row>
    <row r="1116" spans="2:15" x14ac:dyDescent="0.2">
      <c r="B1116" s="1">
        <v>41512</v>
      </c>
      <c r="C1116">
        <v>2258</v>
      </c>
      <c r="D1116">
        <v>2265</v>
      </c>
      <c r="E1116">
        <v>2222</v>
      </c>
      <c r="F1116">
        <v>2244</v>
      </c>
      <c r="G1116">
        <v>2861000</v>
      </c>
      <c r="H1116" s="2" t="str">
        <f t="shared" si="87"/>
        <v/>
      </c>
      <c r="I1116">
        <v>1</v>
      </c>
      <c r="J1116">
        <f t="shared" si="89"/>
        <v>-35</v>
      </c>
      <c r="K1116" t="str">
        <f t="shared" si="85"/>
        <v/>
      </c>
      <c r="L1116">
        <f t="shared" si="88"/>
        <v>-35</v>
      </c>
      <c r="M1116" s="1">
        <f t="shared" si="86"/>
        <v>41512</v>
      </c>
      <c r="N1116">
        <f>SUM(J1116:$J$1480)</f>
        <v>2611</v>
      </c>
      <c r="O1116">
        <f>SUM(L1116:$L$1480)</f>
        <v>2597</v>
      </c>
    </row>
    <row r="1117" spans="2:15" x14ac:dyDescent="0.2">
      <c r="B1117" s="1">
        <v>41509</v>
      </c>
      <c r="C1117">
        <v>2229</v>
      </c>
      <c r="D1117">
        <v>2272</v>
      </c>
      <c r="E1117">
        <v>2219</v>
      </c>
      <c r="F1117">
        <v>2245</v>
      </c>
      <c r="G1117">
        <v>6437200</v>
      </c>
      <c r="H1117" s="2" t="str">
        <f t="shared" si="87"/>
        <v>高安超え</v>
      </c>
      <c r="I1117">
        <v>1</v>
      </c>
      <c r="J1117">
        <f t="shared" si="89"/>
        <v>-1</v>
      </c>
      <c r="K1117" t="str">
        <f t="shared" si="85"/>
        <v>高安超え</v>
      </c>
      <c r="L1117">
        <f t="shared" si="88"/>
        <v>-1</v>
      </c>
      <c r="M1117" s="1">
        <f t="shared" si="86"/>
        <v>41509</v>
      </c>
      <c r="N1117">
        <f>SUM(J1117:$J$1480)</f>
        <v>2646</v>
      </c>
      <c r="O1117">
        <f>SUM(L1117:$L$1480)</f>
        <v>2632</v>
      </c>
    </row>
    <row r="1118" spans="2:15" x14ac:dyDescent="0.2">
      <c r="B1118" s="1">
        <v>41508</v>
      </c>
      <c r="C1118">
        <v>2182</v>
      </c>
      <c r="D1118">
        <v>2213</v>
      </c>
      <c r="E1118">
        <v>2152</v>
      </c>
      <c r="F1118">
        <v>2189</v>
      </c>
      <c r="G1118">
        <v>5244000</v>
      </c>
      <c r="H1118" s="2" t="str">
        <f t="shared" si="87"/>
        <v>高安割れ</v>
      </c>
      <c r="I1118">
        <v>1</v>
      </c>
      <c r="J1118">
        <f t="shared" si="89"/>
        <v>-56</v>
      </c>
      <c r="K1118" t="str">
        <f t="shared" si="85"/>
        <v>高安割れ</v>
      </c>
      <c r="L1118">
        <f t="shared" si="88"/>
        <v>-56</v>
      </c>
      <c r="M1118" s="1">
        <f t="shared" si="86"/>
        <v>41508</v>
      </c>
      <c r="N1118">
        <f>SUM(J1118:$J$1480)</f>
        <v>2647</v>
      </c>
      <c r="O1118">
        <f>SUM(L1118:$L$1480)</f>
        <v>2633</v>
      </c>
    </row>
    <row r="1119" spans="2:15" x14ac:dyDescent="0.2">
      <c r="B1119" s="1">
        <v>41507</v>
      </c>
      <c r="C1119">
        <v>2161</v>
      </c>
      <c r="D1119">
        <v>2217</v>
      </c>
      <c r="E1119">
        <v>2161</v>
      </c>
      <c r="F1119">
        <v>2198</v>
      </c>
      <c r="G1119">
        <v>5838800</v>
      </c>
      <c r="H1119" s="2" t="str">
        <f t="shared" si="87"/>
        <v/>
      </c>
      <c r="I1119">
        <v>1</v>
      </c>
      <c r="J1119">
        <f t="shared" si="89"/>
        <v>-9</v>
      </c>
      <c r="K1119" t="str">
        <f t="shared" si="85"/>
        <v/>
      </c>
      <c r="L1119">
        <f t="shared" si="88"/>
        <v>-9</v>
      </c>
      <c r="M1119" s="1">
        <f t="shared" si="86"/>
        <v>41507</v>
      </c>
      <c r="N1119">
        <f>SUM(J1119:$J$1480)</f>
        <v>2703</v>
      </c>
      <c r="O1119">
        <f>SUM(L1119:$L$1480)</f>
        <v>2689</v>
      </c>
    </row>
    <row r="1120" spans="2:15" x14ac:dyDescent="0.2">
      <c r="B1120" s="1">
        <v>41506</v>
      </c>
      <c r="C1120">
        <v>2204</v>
      </c>
      <c r="D1120">
        <v>2221</v>
      </c>
      <c r="E1120">
        <v>2161</v>
      </c>
      <c r="F1120">
        <v>2168</v>
      </c>
      <c r="G1120">
        <v>6458100</v>
      </c>
      <c r="H1120" s="2" t="str">
        <f t="shared" si="87"/>
        <v>高安割れ</v>
      </c>
      <c r="I1120">
        <v>1</v>
      </c>
      <c r="J1120">
        <f t="shared" si="89"/>
        <v>-30</v>
      </c>
      <c r="K1120" t="str">
        <f t="shared" si="85"/>
        <v>高安割れ</v>
      </c>
      <c r="L1120">
        <f t="shared" si="88"/>
        <v>-30</v>
      </c>
      <c r="M1120" s="1">
        <f t="shared" si="86"/>
        <v>41506</v>
      </c>
      <c r="N1120">
        <f>SUM(J1120:$J$1480)</f>
        <v>2712</v>
      </c>
      <c r="O1120">
        <f>SUM(L1120:$L$1480)</f>
        <v>2698</v>
      </c>
    </row>
    <row r="1121" spans="2:15" x14ac:dyDescent="0.2">
      <c r="B1121" s="1">
        <v>41505</v>
      </c>
      <c r="C1121">
        <v>2221</v>
      </c>
      <c r="D1121">
        <v>2236</v>
      </c>
      <c r="E1121">
        <v>2207</v>
      </c>
      <c r="F1121">
        <v>2236</v>
      </c>
      <c r="G1121">
        <v>3232300</v>
      </c>
      <c r="H1121" s="2" t="str">
        <f t="shared" si="87"/>
        <v>高安割れ</v>
      </c>
      <c r="I1121">
        <v>1</v>
      </c>
      <c r="J1121">
        <f t="shared" si="89"/>
        <v>68</v>
      </c>
      <c r="K1121" t="str">
        <f t="shared" si="85"/>
        <v>高安割れ</v>
      </c>
      <c r="L1121">
        <f t="shared" si="88"/>
        <v>68</v>
      </c>
      <c r="M1121" s="1">
        <f t="shared" si="86"/>
        <v>41505</v>
      </c>
      <c r="N1121">
        <f>SUM(J1121:$J$1480)</f>
        <v>2742</v>
      </c>
      <c r="O1121">
        <f>SUM(L1121:$L$1480)</f>
        <v>2728</v>
      </c>
    </row>
    <row r="1122" spans="2:15" x14ac:dyDescent="0.2">
      <c r="B1122" s="1">
        <v>41502</v>
      </c>
      <c r="C1122">
        <v>2237</v>
      </c>
      <c r="D1122">
        <v>2260</v>
      </c>
      <c r="E1122">
        <v>2214</v>
      </c>
      <c r="F1122">
        <v>2220</v>
      </c>
      <c r="G1122">
        <v>6477100</v>
      </c>
      <c r="H1122" s="2" t="str">
        <f t="shared" si="87"/>
        <v>高安割れ</v>
      </c>
      <c r="I1122">
        <v>1</v>
      </c>
      <c r="J1122">
        <f t="shared" si="89"/>
        <v>-16</v>
      </c>
      <c r="K1122" t="str">
        <f t="shared" si="85"/>
        <v>高安割れ</v>
      </c>
      <c r="L1122">
        <f t="shared" si="88"/>
        <v>-16</v>
      </c>
      <c r="M1122" s="1">
        <f t="shared" si="86"/>
        <v>41502</v>
      </c>
      <c r="N1122">
        <f>SUM(J1122:$J$1480)</f>
        <v>2674</v>
      </c>
      <c r="O1122">
        <f>SUM(L1122:$L$1480)</f>
        <v>2660</v>
      </c>
    </row>
    <row r="1123" spans="2:15" x14ac:dyDescent="0.2">
      <c r="B1123" s="1">
        <v>41501</v>
      </c>
      <c r="C1123">
        <v>2285</v>
      </c>
      <c r="D1123">
        <v>2309</v>
      </c>
      <c r="E1123">
        <v>2262</v>
      </c>
      <c r="F1123">
        <v>2275</v>
      </c>
      <c r="G1123">
        <v>3956800</v>
      </c>
      <c r="H1123" s="2" t="str">
        <f t="shared" si="87"/>
        <v/>
      </c>
      <c r="I1123">
        <v>1</v>
      </c>
      <c r="J1123">
        <f t="shared" si="89"/>
        <v>-55</v>
      </c>
      <c r="K1123" t="str">
        <f t="shared" si="85"/>
        <v/>
      </c>
      <c r="L1123">
        <f t="shared" si="88"/>
        <v>-55</v>
      </c>
      <c r="M1123" s="1">
        <f t="shared" si="86"/>
        <v>41501</v>
      </c>
      <c r="N1123">
        <f>SUM(J1123:$J$1480)</f>
        <v>2690</v>
      </c>
      <c r="O1123">
        <f>SUM(L1123:$L$1480)</f>
        <v>2676</v>
      </c>
    </row>
    <row r="1124" spans="2:15" x14ac:dyDescent="0.2">
      <c r="B1124" s="1">
        <v>41500</v>
      </c>
      <c r="C1124">
        <v>2321</v>
      </c>
      <c r="D1124">
        <v>2337</v>
      </c>
      <c r="E1124">
        <v>2259</v>
      </c>
      <c r="F1124">
        <v>2304</v>
      </c>
      <c r="G1124">
        <v>5182800</v>
      </c>
      <c r="H1124" s="2" t="str">
        <f t="shared" si="87"/>
        <v/>
      </c>
      <c r="I1124">
        <v>1</v>
      </c>
      <c r="J1124">
        <f t="shared" si="89"/>
        <v>-29</v>
      </c>
      <c r="K1124" t="str">
        <f t="shared" si="85"/>
        <v/>
      </c>
      <c r="L1124">
        <f t="shared" si="88"/>
        <v>-29</v>
      </c>
      <c r="M1124" s="1">
        <f t="shared" si="86"/>
        <v>41500</v>
      </c>
      <c r="N1124">
        <f>SUM(J1124:$J$1480)</f>
        <v>2745</v>
      </c>
      <c r="O1124">
        <f>SUM(L1124:$L$1480)</f>
        <v>2731</v>
      </c>
    </row>
    <row r="1125" spans="2:15" x14ac:dyDescent="0.2">
      <c r="B1125" s="1">
        <v>41499</v>
      </c>
      <c r="C1125">
        <v>2322</v>
      </c>
      <c r="D1125">
        <v>2330</v>
      </c>
      <c r="E1125">
        <v>2280</v>
      </c>
      <c r="F1125">
        <v>2315</v>
      </c>
      <c r="G1125">
        <v>6465300</v>
      </c>
      <c r="H1125" s="2" t="str">
        <f t="shared" si="87"/>
        <v>高安超え</v>
      </c>
      <c r="I1125">
        <v>1</v>
      </c>
      <c r="J1125">
        <f t="shared" si="89"/>
        <v>-11</v>
      </c>
      <c r="K1125" t="str">
        <f t="shared" si="85"/>
        <v>高安超え</v>
      </c>
      <c r="L1125">
        <f t="shared" si="88"/>
        <v>-11</v>
      </c>
      <c r="M1125" s="1">
        <f t="shared" si="86"/>
        <v>41499</v>
      </c>
      <c r="N1125">
        <f>SUM(J1125:$J$1480)</f>
        <v>2774</v>
      </c>
      <c r="O1125">
        <f>SUM(L1125:$L$1480)</f>
        <v>2760</v>
      </c>
    </row>
    <row r="1126" spans="2:15" x14ac:dyDescent="0.2">
      <c r="B1126" s="1">
        <v>41498</v>
      </c>
      <c r="C1126">
        <v>2165</v>
      </c>
      <c r="D1126">
        <v>2283</v>
      </c>
      <c r="E1126">
        <v>2161</v>
      </c>
      <c r="F1126">
        <v>2272</v>
      </c>
      <c r="G1126">
        <v>10291700</v>
      </c>
      <c r="H1126" s="2" t="str">
        <f t="shared" si="87"/>
        <v/>
      </c>
      <c r="I1126">
        <v>1</v>
      </c>
      <c r="J1126">
        <f t="shared" si="89"/>
        <v>43</v>
      </c>
      <c r="K1126" t="str">
        <f t="shared" si="85"/>
        <v/>
      </c>
      <c r="L1126">
        <f t="shared" si="88"/>
        <v>43</v>
      </c>
      <c r="M1126" s="1">
        <f t="shared" si="86"/>
        <v>41498</v>
      </c>
      <c r="N1126">
        <f>SUM(J1126:$J$1480)</f>
        <v>2785</v>
      </c>
      <c r="O1126">
        <f>SUM(L1126:$L$1480)</f>
        <v>2771</v>
      </c>
    </row>
    <row r="1127" spans="2:15" x14ac:dyDescent="0.2">
      <c r="B1127" s="1">
        <v>41495</v>
      </c>
      <c r="C1127">
        <v>2173</v>
      </c>
      <c r="D1127">
        <v>2205</v>
      </c>
      <c r="E1127">
        <v>2162</v>
      </c>
      <c r="F1127">
        <v>2177</v>
      </c>
      <c r="G1127">
        <v>6398300</v>
      </c>
      <c r="H1127" s="2" t="str">
        <f t="shared" si="87"/>
        <v>高安超え</v>
      </c>
      <c r="I1127">
        <v>1</v>
      </c>
      <c r="J1127">
        <f t="shared" si="89"/>
        <v>95</v>
      </c>
      <c r="K1127" t="str">
        <f t="shared" si="85"/>
        <v>高安超え</v>
      </c>
      <c r="L1127">
        <f t="shared" si="88"/>
        <v>95</v>
      </c>
      <c r="M1127" s="1">
        <f t="shared" si="86"/>
        <v>41495</v>
      </c>
      <c r="N1127">
        <f>SUM(J1127:$J$1480)</f>
        <v>2742</v>
      </c>
      <c r="O1127">
        <f>SUM(L1127:$L$1480)</f>
        <v>2728</v>
      </c>
    </row>
    <row r="1128" spans="2:15" x14ac:dyDescent="0.2">
      <c r="B1128" s="1">
        <v>41494</v>
      </c>
      <c r="C1128">
        <v>2135</v>
      </c>
      <c r="D1128">
        <v>2189</v>
      </c>
      <c r="E1128">
        <v>2134</v>
      </c>
      <c r="F1128">
        <v>2154</v>
      </c>
      <c r="G1128">
        <v>6770300</v>
      </c>
      <c r="H1128" s="2" t="str">
        <f t="shared" si="87"/>
        <v>高安超え</v>
      </c>
      <c r="I1128">
        <v>1</v>
      </c>
      <c r="J1128">
        <f t="shared" si="89"/>
        <v>23</v>
      </c>
      <c r="K1128" t="str">
        <f t="shared" si="85"/>
        <v>高安超え</v>
      </c>
      <c r="L1128">
        <f t="shared" si="88"/>
        <v>23</v>
      </c>
      <c r="M1128" s="1">
        <f t="shared" si="86"/>
        <v>41494</v>
      </c>
      <c r="N1128">
        <f>SUM(J1128:$J$1480)</f>
        <v>2647</v>
      </c>
      <c r="O1128">
        <f>SUM(L1128:$L$1480)</f>
        <v>2633</v>
      </c>
    </row>
    <row r="1129" spans="2:15" x14ac:dyDescent="0.2">
      <c r="B1129" s="1">
        <v>41493</v>
      </c>
      <c r="C1129">
        <v>2160</v>
      </c>
      <c r="D1129">
        <v>2173</v>
      </c>
      <c r="E1129">
        <v>2126</v>
      </c>
      <c r="F1129">
        <v>2135</v>
      </c>
      <c r="G1129">
        <v>6015900</v>
      </c>
      <c r="H1129" s="2" t="str">
        <f t="shared" si="87"/>
        <v>高安割れ</v>
      </c>
      <c r="I1129">
        <v>1</v>
      </c>
      <c r="J1129">
        <f t="shared" si="89"/>
        <v>-19</v>
      </c>
      <c r="K1129" t="str">
        <f t="shared" si="85"/>
        <v>高安割れ</v>
      </c>
      <c r="L1129">
        <f t="shared" si="88"/>
        <v>-19</v>
      </c>
      <c r="M1129" s="1">
        <f t="shared" si="86"/>
        <v>41493</v>
      </c>
      <c r="N1129">
        <f>SUM(J1129:$J$1480)</f>
        <v>2624</v>
      </c>
      <c r="O1129">
        <f>SUM(L1129:$L$1480)</f>
        <v>2610</v>
      </c>
    </row>
    <row r="1130" spans="2:15" x14ac:dyDescent="0.2">
      <c r="B1130" s="1">
        <v>41492</v>
      </c>
      <c r="C1130">
        <v>2204</v>
      </c>
      <c r="D1130">
        <v>2206</v>
      </c>
      <c r="E1130">
        <v>2152</v>
      </c>
      <c r="F1130">
        <v>2196</v>
      </c>
      <c r="G1130">
        <v>5415100</v>
      </c>
      <c r="H1130" s="2" t="str">
        <f t="shared" si="87"/>
        <v>高安割れ</v>
      </c>
      <c r="I1130">
        <v>1</v>
      </c>
      <c r="J1130">
        <f t="shared" si="89"/>
        <v>61</v>
      </c>
      <c r="K1130" t="str">
        <f t="shared" si="85"/>
        <v>高安割れ</v>
      </c>
      <c r="L1130">
        <f t="shared" si="88"/>
        <v>61</v>
      </c>
      <c r="M1130" s="1">
        <f t="shared" si="86"/>
        <v>41492</v>
      </c>
      <c r="N1130">
        <f>SUM(J1130:$J$1480)</f>
        <v>2643</v>
      </c>
      <c r="O1130">
        <f>SUM(L1130:$L$1480)</f>
        <v>2629</v>
      </c>
    </row>
    <row r="1131" spans="2:15" x14ac:dyDescent="0.2">
      <c r="B1131" s="1">
        <v>41491</v>
      </c>
      <c r="C1131">
        <v>2216</v>
      </c>
      <c r="D1131">
        <v>2225</v>
      </c>
      <c r="E1131">
        <v>2200</v>
      </c>
      <c r="F1131">
        <v>2214</v>
      </c>
      <c r="G1131">
        <v>4126400</v>
      </c>
      <c r="H1131" s="2" t="str">
        <f t="shared" si="87"/>
        <v/>
      </c>
      <c r="I1131">
        <v>1</v>
      </c>
      <c r="J1131">
        <f t="shared" si="89"/>
        <v>-18</v>
      </c>
      <c r="K1131" t="str">
        <f t="shared" si="85"/>
        <v/>
      </c>
      <c r="L1131">
        <f t="shared" si="88"/>
        <v>-18</v>
      </c>
      <c r="M1131" s="1">
        <f t="shared" si="86"/>
        <v>41491</v>
      </c>
      <c r="N1131">
        <f>SUM(J1131:$J$1480)</f>
        <v>2582</v>
      </c>
      <c r="O1131">
        <f>SUM(L1131:$L$1480)</f>
        <v>2568</v>
      </c>
    </row>
    <row r="1132" spans="2:15" x14ac:dyDescent="0.2">
      <c r="B1132" s="1">
        <v>41488</v>
      </c>
      <c r="C1132">
        <v>2236</v>
      </c>
      <c r="D1132">
        <v>2243</v>
      </c>
      <c r="E1132">
        <v>2163</v>
      </c>
      <c r="F1132">
        <v>2225</v>
      </c>
      <c r="G1132">
        <v>8163300</v>
      </c>
      <c r="H1132" s="2" t="str">
        <f t="shared" si="87"/>
        <v>高安割れ</v>
      </c>
      <c r="I1132">
        <v>1</v>
      </c>
      <c r="J1132">
        <f t="shared" si="89"/>
        <v>11</v>
      </c>
      <c r="K1132" t="str">
        <f t="shared" si="85"/>
        <v>高安割れ</v>
      </c>
      <c r="L1132">
        <f t="shared" si="88"/>
        <v>11</v>
      </c>
      <c r="M1132" s="1">
        <f t="shared" si="86"/>
        <v>41488</v>
      </c>
      <c r="N1132">
        <f>SUM(J1132:$J$1480)</f>
        <v>2600</v>
      </c>
      <c r="O1132">
        <f>SUM(L1132:$L$1480)</f>
        <v>2586</v>
      </c>
    </row>
    <row r="1133" spans="2:15" x14ac:dyDescent="0.2">
      <c r="B1133" s="1">
        <v>41487</v>
      </c>
      <c r="C1133">
        <v>2191</v>
      </c>
      <c r="D1133">
        <v>2251</v>
      </c>
      <c r="E1133">
        <v>2173</v>
      </c>
      <c r="F1133">
        <v>2209</v>
      </c>
      <c r="G1133">
        <v>5678600</v>
      </c>
      <c r="H1133" s="2" t="str">
        <f t="shared" si="87"/>
        <v/>
      </c>
      <c r="I1133">
        <v>1</v>
      </c>
      <c r="J1133">
        <f t="shared" si="89"/>
        <v>16</v>
      </c>
      <c r="K1133" t="str">
        <f t="shared" si="85"/>
        <v/>
      </c>
      <c r="L1133">
        <f t="shared" si="88"/>
        <v>16</v>
      </c>
      <c r="M1133" s="1">
        <f t="shared" si="86"/>
        <v>41487</v>
      </c>
      <c r="N1133">
        <f>SUM(J1133:$J$1480)</f>
        <v>2589</v>
      </c>
      <c r="O1133">
        <f>SUM(L1133:$L$1480)</f>
        <v>2575</v>
      </c>
    </row>
    <row r="1134" spans="2:15" x14ac:dyDescent="0.2">
      <c r="B1134" s="1">
        <v>41486</v>
      </c>
      <c r="C1134">
        <v>2184</v>
      </c>
      <c r="D1134">
        <v>2255</v>
      </c>
      <c r="E1134">
        <v>2157</v>
      </c>
      <c r="F1134">
        <v>2188</v>
      </c>
      <c r="G1134">
        <v>9529200</v>
      </c>
      <c r="H1134" s="2" t="str">
        <f t="shared" si="87"/>
        <v>高安超え</v>
      </c>
      <c r="I1134">
        <v>1</v>
      </c>
      <c r="J1134">
        <f t="shared" si="89"/>
        <v>21</v>
      </c>
      <c r="K1134" t="str">
        <f t="shared" si="85"/>
        <v>高安超え</v>
      </c>
      <c r="L1134">
        <f t="shared" si="88"/>
        <v>21</v>
      </c>
      <c r="M1134" s="1">
        <f t="shared" si="86"/>
        <v>41486</v>
      </c>
      <c r="N1134">
        <f>SUM(J1134:$J$1480)</f>
        <v>2573</v>
      </c>
      <c r="O1134">
        <f>SUM(L1134:$L$1480)</f>
        <v>2559</v>
      </c>
    </row>
    <row r="1135" spans="2:15" x14ac:dyDescent="0.2">
      <c r="B1135" s="1">
        <v>41485</v>
      </c>
      <c r="C1135">
        <v>2143</v>
      </c>
      <c r="D1135">
        <v>2208</v>
      </c>
      <c r="E1135">
        <v>2091</v>
      </c>
      <c r="F1135">
        <v>2192</v>
      </c>
      <c r="G1135">
        <v>12302000</v>
      </c>
      <c r="H1135" s="2" t="str">
        <f t="shared" si="87"/>
        <v/>
      </c>
      <c r="I1135">
        <v>1</v>
      </c>
      <c r="J1135">
        <f t="shared" si="89"/>
        <v>-4</v>
      </c>
      <c r="K1135" t="str">
        <f t="shared" si="85"/>
        <v/>
      </c>
      <c r="L1135">
        <f t="shared" si="88"/>
        <v>-4</v>
      </c>
      <c r="M1135" s="1">
        <f t="shared" si="86"/>
        <v>41485</v>
      </c>
      <c r="N1135">
        <f>SUM(J1135:$J$1480)</f>
        <v>2552</v>
      </c>
      <c r="O1135">
        <f>SUM(L1135:$L$1480)</f>
        <v>2538</v>
      </c>
    </row>
    <row r="1136" spans="2:15" x14ac:dyDescent="0.2">
      <c r="B1136" s="1">
        <v>41484</v>
      </c>
      <c r="C1136">
        <v>2180</v>
      </c>
      <c r="D1136">
        <v>2188</v>
      </c>
      <c r="E1136">
        <v>2145</v>
      </c>
      <c r="F1136">
        <v>2163</v>
      </c>
      <c r="G1136">
        <v>8904700</v>
      </c>
      <c r="H1136" s="2" t="str">
        <f t="shared" si="87"/>
        <v>高安割れ</v>
      </c>
      <c r="I1136">
        <v>1</v>
      </c>
      <c r="J1136">
        <f t="shared" si="89"/>
        <v>-29</v>
      </c>
      <c r="K1136" t="str">
        <f t="shared" si="85"/>
        <v>高安割れ</v>
      </c>
      <c r="L1136">
        <f t="shared" si="88"/>
        <v>-29</v>
      </c>
      <c r="M1136" s="1">
        <f t="shared" si="86"/>
        <v>41484</v>
      </c>
      <c r="N1136">
        <f>SUM(J1136:$J$1480)</f>
        <v>2556</v>
      </c>
      <c r="O1136">
        <f>SUM(L1136:$L$1480)</f>
        <v>2542</v>
      </c>
    </row>
    <row r="1137" spans="2:15" x14ac:dyDescent="0.2">
      <c r="B1137" s="1">
        <v>41481</v>
      </c>
      <c r="C1137">
        <v>2275</v>
      </c>
      <c r="D1137">
        <v>2287</v>
      </c>
      <c r="E1137">
        <v>2244</v>
      </c>
      <c r="F1137">
        <v>2246</v>
      </c>
      <c r="G1137">
        <v>8184000</v>
      </c>
      <c r="H1137" s="2" t="str">
        <f t="shared" si="87"/>
        <v>高安割れ</v>
      </c>
      <c r="I1137">
        <v>1</v>
      </c>
      <c r="J1137">
        <f t="shared" si="89"/>
        <v>83</v>
      </c>
      <c r="K1137" t="str">
        <f t="shared" si="85"/>
        <v>高安割れ</v>
      </c>
      <c r="L1137">
        <f t="shared" si="88"/>
        <v>83</v>
      </c>
      <c r="M1137" s="1">
        <f t="shared" si="86"/>
        <v>41481</v>
      </c>
      <c r="N1137">
        <f>SUM(J1137:$J$1480)</f>
        <v>2585</v>
      </c>
      <c r="O1137">
        <f>SUM(L1137:$L$1480)</f>
        <v>2571</v>
      </c>
    </row>
    <row r="1138" spans="2:15" x14ac:dyDescent="0.2">
      <c r="B1138" s="1">
        <v>41480</v>
      </c>
      <c r="C1138">
        <v>2362</v>
      </c>
      <c r="D1138">
        <v>2363</v>
      </c>
      <c r="E1138">
        <v>2312</v>
      </c>
      <c r="F1138">
        <v>2330</v>
      </c>
      <c r="G1138">
        <v>6544500</v>
      </c>
      <c r="H1138" s="2" t="str">
        <f t="shared" si="87"/>
        <v>高安割れ</v>
      </c>
      <c r="I1138">
        <v>1</v>
      </c>
      <c r="J1138">
        <f t="shared" si="89"/>
        <v>84</v>
      </c>
      <c r="K1138" t="str">
        <f t="shared" si="85"/>
        <v>高安割れ</v>
      </c>
      <c r="L1138">
        <f t="shared" si="88"/>
        <v>84</v>
      </c>
      <c r="M1138" s="1">
        <f t="shared" si="86"/>
        <v>41480</v>
      </c>
      <c r="N1138">
        <f>SUM(J1138:$J$1480)</f>
        <v>2502</v>
      </c>
      <c r="O1138">
        <f>SUM(L1138:$L$1480)</f>
        <v>2488</v>
      </c>
    </row>
    <row r="1139" spans="2:15" x14ac:dyDescent="0.2">
      <c r="B1139" s="1">
        <v>41479</v>
      </c>
      <c r="C1139">
        <v>2377</v>
      </c>
      <c r="D1139">
        <v>2390</v>
      </c>
      <c r="E1139">
        <v>2350</v>
      </c>
      <c r="F1139">
        <v>2386</v>
      </c>
      <c r="G1139">
        <v>5588700</v>
      </c>
      <c r="H1139" s="2" t="str">
        <f t="shared" si="87"/>
        <v>高安割れ</v>
      </c>
      <c r="I1139">
        <v>1</v>
      </c>
      <c r="J1139">
        <f t="shared" si="89"/>
        <v>56</v>
      </c>
      <c r="K1139" t="str">
        <f t="shared" si="85"/>
        <v>高安割れ</v>
      </c>
      <c r="L1139">
        <f t="shared" si="88"/>
        <v>56</v>
      </c>
      <c r="M1139" s="1">
        <f t="shared" si="86"/>
        <v>41479</v>
      </c>
      <c r="N1139">
        <f>SUM(J1139:$J$1480)</f>
        <v>2418</v>
      </c>
      <c r="O1139">
        <f>SUM(L1139:$L$1480)</f>
        <v>2404</v>
      </c>
    </row>
    <row r="1140" spans="2:15" x14ac:dyDescent="0.2">
      <c r="B1140" s="1">
        <v>41478</v>
      </c>
      <c r="C1140">
        <v>2365</v>
      </c>
      <c r="D1140">
        <v>2405</v>
      </c>
      <c r="E1140">
        <v>2353</v>
      </c>
      <c r="F1140">
        <v>2397</v>
      </c>
      <c r="G1140">
        <v>4540000</v>
      </c>
      <c r="H1140" s="2" t="str">
        <f t="shared" si="87"/>
        <v>高安割れ</v>
      </c>
      <c r="I1140">
        <v>1</v>
      </c>
      <c r="J1140">
        <f t="shared" si="89"/>
        <v>11</v>
      </c>
      <c r="K1140" t="str">
        <f t="shared" si="85"/>
        <v>高安割れ</v>
      </c>
      <c r="L1140">
        <f t="shared" si="88"/>
        <v>11</v>
      </c>
      <c r="M1140" s="1">
        <f t="shared" si="86"/>
        <v>41478</v>
      </c>
      <c r="N1140">
        <f>SUM(J1140:$J$1480)</f>
        <v>2362</v>
      </c>
      <c r="O1140">
        <f>SUM(L1140:$L$1480)</f>
        <v>2348</v>
      </c>
    </row>
    <row r="1141" spans="2:15" x14ac:dyDescent="0.2">
      <c r="B1141" s="1">
        <v>41477</v>
      </c>
      <c r="C1141">
        <v>2408</v>
      </c>
      <c r="D1141">
        <v>2413</v>
      </c>
      <c r="E1141">
        <v>2365</v>
      </c>
      <c r="F1141">
        <v>2387</v>
      </c>
      <c r="G1141">
        <v>3663500</v>
      </c>
      <c r="H1141" s="2" t="str">
        <f t="shared" si="87"/>
        <v/>
      </c>
      <c r="I1141">
        <v>1</v>
      </c>
      <c r="J1141">
        <f t="shared" si="89"/>
        <v>10</v>
      </c>
      <c r="K1141" t="str">
        <f t="shared" si="85"/>
        <v/>
      </c>
      <c r="L1141">
        <f t="shared" si="88"/>
        <v>10</v>
      </c>
      <c r="M1141" s="1">
        <f t="shared" si="86"/>
        <v>41477</v>
      </c>
      <c r="N1141">
        <f>SUM(J1141:$J$1480)</f>
        <v>2351</v>
      </c>
      <c r="O1141">
        <f>SUM(L1141:$L$1480)</f>
        <v>2337</v>
      </c>
    </row>
    <row r="1142" spans="2:15" x14ac:dyDescent="0.2">
      <c r="B1142" s="1">
        <v>41474</v>
      </c>
      <c r="C1142">
        <v>2437</v>
      </c>
      <c r="D1142">
        <v>2439</v>
      </c>
      <c r="E1142">
        <v>2340</v>
      </c>
      <c r="F1142">
        <v>2384</v>
      </c>
      <c r="G1142">
        <v>7601300</v>
      </c>
      <c r="H1142" s="2" t="str">
        <f t="shared" si="87"/>
        <v/>
      </c>
      <c r="I1142">
        <v>1</v>
      </c>
      <c r="J1142">
        <f t="shared" si="89"/>
        <v>3</v>
      </c>
      <c r="K1142" t="str">
        <f t="shared" si="85"/>
        <v/>
      </c>
      <c r="L1142">
        <f t="shared" si="88"/>
        <v>3</v>
      </c>
      <c r="M1142" s="1">
        <f t="shared" si="86"/>
        <v>41474</v>
      </c>
      <c r="N1142">
        <f>SUM(J1142:$J$1480)</f>
        <v>2341</v>
      </c>
      <c r="O1142">
        <f>SUM(L1142:$L$1480)</f>
        <v>2327</v>
      </c>
    </row>
    <row r="1143" spans="2:15" x14ac:dyDescent="0.2">
      <c r="B1143" s="1">
        <v>41473</v>
      </c>
      <c r="C1143">
        <v>2435</v>
      </c>
      <c r="D1143">
        <v>2438</v>
      </c>
      <c r="E1143">
        <v>2415</v>
      </c>
      <c r="F1143">
        <v>2429</v>
      </c>
      <c r="G1143">
        <v>4014800</v>
      </c>
      <c r="H1143" s="2" t="str">
        <f t="shared" si="87"/>
        <v/>
      </c>
      <c r="I1143">
        <v>1</v>
      </c>
      <c r="J1143">
        <f t="shared" si="89"/>
        <v>-45</v>
      </c>
      <c r="K1143" t="str">
        <f t="shared" si="85"/>
        <v/>
      </c>
      <c r="L1143">
        <f t="shared" si="88"/>
        <v>-45</v>
      </c>
      <c r="M1143" s="1">
        <f t="shared" si="86"/>
        <v>41473</v>
      </c>
      <c r="N1143">
        <f>SUM(J1143:$J$1480)</f>
        <v>2338</v>
      </c>
      <c r="O1143">
        <f>SUM(L1143:$L$1480)</f>
        <v>2324</v>
      </c>
    </row>
    <row r="1144" spans="2:15" x14ac:dyDescent="0.2">
      <c r="B1144" s="1">
        <v>41472</v>
      </c>
      <c r="C1144">
        <v>2385</v>
      </c>
      <c r="D1144">
        <v>2440</v>
      </c>
      <c r="E1144">
        <v>2383</v>
      </c>
      <c r="F1144">
        <v>2434</v>
      </c>
      <c r="G1144">
        <v>5318800</v>
      </c>
      <c r="H1144" s="2" t="str">
        <f t="shared" si="87"/>
        <v/>
      </c>
      <c r="I1144">
        <v>1</v>
      </c>
      <c r="J1144">
        <f t="shared" si="89"/>
        <v>-5</v>
      </c>
      <c r="K1144" t="str">
        <f t="shared" si="85"/>
        <v/>
      </c>
      <c r="L1144">
        <f t="shared" si="88"/>
        <v>-5</v>
      </c>
      <c r="M1144" s="1">
        <f t="shared" si="86"/>
        <v>41472</v>
      </c>
      <c r="N1144">
        <f>SUM(J1144:$J$1480)</f>
        <v>2383</v>
      </c>
      <c r="O1144">
        <f>SUM(L1144:$L$1480)</f>
        <v>2369</v>
      </c>
    </row>
    <row r="1145" spans="2:15" x14ac:dyDescent="0.2">
      <c r="B1145" s="1">
        <v>41471</v>
      </c>
      <c r="C1145">
        <v>2423</v>
      </c>
      <c r="D1145">
        <v>2440</v>
      </c>
      <c r="E1145">
        <v>2379</v>
      </c>
      <c r="F1145">
        <v>2405</v>
      </c>
      <c r="G1145">
        <v>5406200</v>
      </c>
      <c r="H1145" s="2" t="str">
        <f t="shared" si="87"/>
        <v>高安超え</v>
      </c>
      <c r="I1145">
        <v>1</v>
      </c>
      <c r="J1145">
        <f t="shared" si="89"/>
        <v>29</v>
      </c>
      <c r="K1145" t="str">
        <f t="shared" si="85"/>
        <v>高安超え</v>
      </c>
      <c r="L1145">
        <f t="shared" si="88"/>
        <v>29</v>
      </c>
      <c r="M1145" s="1">
        <f t="shared" si="86"/>
        <v>41471</v>
      </c>
      <c r="N1145">
        <f>SUM(J1145:$J$1480)</f>
        <v>2388</v>
      </c>
      <c r="O1145">
        <f>SUM(L1145:$L$1480)</f>
        <v>2374</v>
      </c>
    </row>
    <row r="1146" spans="2:15" x14ac:dyDescent="0.2">
      <c r="B1146" s="1">
        <v>41467</v>
      </c>
      <c r="C1146">
        <v>2326</v>
      </c>
      <c r="D1146">
        <v>2408</v>
      </c>
      <c r="E1146">
        <v>2307</v>
      </c>
      <c r="F1146">
        <v>2400</v>
      </c>
      <c r="G1146">
        <v>10370100</v>
      </c>
      <c r="H1146" s="2" t="str">
        <f t="shared" si="87"/>
        <v>高安超え</v>
      </c>
      <c r="I1146">
        <v>1</v>
      </c>
      <c r="J1146">
        <f t="shared" si="89"/>
        <v>5</v>
      </c>
      <c r="K1146" t="str">
        <f t="shared" si="85"/>
        <v>高安超え</v>
      </c>
      <c r="L1146">
        <f t="shared" si="88"/>
        <v>5</v>
      </c>
      <c r="M1146" s="1">
        <f t="shared" si="86"/>
        <v>41467</v>
      </c>
      <c r="N1146">
        <f>SUM(J1146:$J$1480)</f>
        <v>2359</v>
      </c>
      <c r="O1146">
        <f>SUM(L1146:$L$1480)</f>
        <v>2345</v>
      </c>
    </row>
    <row r="1147" spans="2:15" x14ac:dyDescent="0.2">
      <c r="B1147" s="1">
        <v>41466</v>
      </c>
      <c r="C1147">
        <v>2288</v>
      </c>
      <c r="D1147">
        <v>2340</v>
      </c>
      <c r="E1147">
        <v>2286</v>
      </c>
      <c r="F1147">
        <v>2339</v>
      </c>
      <c r="G1147">
        <v>6297400</v>
      </c>
      <c r="H1147" s="2" t="str">
        <f t="shared" si="87"/>
        <v>高安割れ</v>
      </c>
      <c r="I1147">
        <v>1</v>
      </c>
      <c r="J1147">
        <f t="shared" si="89"/>
        <v>-61</v>
      </c>
      <c r="K1147" t="str">
        <f t="shared" si="85"/>
        <v>高安割れ</v>
      </c>
      <c r="L1147">
        <f t="shared" si="88"/>
        <v>-61</v>
      </c>
      <c r="M1147" s="1">
        <f t="shared" si="86"/>
        <v>41466</v>
      </c>
      <c r="N1147">
        <f>SUM(J1147:$J$1480)</f>
        <v>2354</v>
      </c>
      <c r="O1147">
        <f>SUM(L1147:$L$1480)</f>
        <v>2340</v>
      </c>
    </row>
    <row r="1148" spans="2:15" x14ac:dyDescent="0.2">
      <c r="B1148" s="1">
        <v>41465</v>
      </c>
      <c r="C1148">
        <v>2333</v>
      </c>
      <c r="D1148">
        <v>2375</v>
      </c>
      <c r="E1148">
        <v>2300</v>
      </c>
      <c r="F1148">
        <v>2338</v>
      </c>
      <c r="G1148">
        <v>7440800</v>
      </c>
      <c r="H1148" s="2" t="str">
        <f t="shared" si="87"/>
        <v>高安超え</v>
      </c>
      <c r="I1148">
        <v>1</v>
      </c>
      <c r="J1148">
        <f t="shared" si="89"/>
        <v>1</v>
      </c>
      <c r="K1148" t="str">
        <f t="shared" si="85"/>
        <v>高安超え</v>
      </c>
      <c r="L1148">
        <f t="shared" si="88"/>
        <v>1</v>
      </c>
      <c r="M1148" s="1">
        <f t="shared" si="86"/>
        <v>41465</v>
      </c>
      <c r="N1148">
        <f>SUM(J1148:$J$1480)</f>
        <v>2415</v>
      </c>
      <c r="O1148">
        <f>SUM(L1148:$L$1480)</f>
        <v>2401</v>
      </c>
    </row>
    <row r="1149" spans="2:15" x14ac:dyDescent="0.2">
      <c r="B1149" s="1">
        <v>41464</v>
      </c>
      <c r="C1149">
        <v>2283</v>
      </c>
      <c r="D1149">
        <v>2337</v>
      </c>
      <c r="E1149">
        <v>2274</v>
      </c>
      <c r="F1149">
        <v>2335</v>
      </c>
      <c r="G1149">
        <v>6687100</v>
      </c>
      <c r="H1149" s="2" t="str">
        <f t="shared" si="87"/>
        <v/>
      </c>
      <c r="I1149">
        <v>1</v>
      </c>
      <c r="J1149">
        <f t="shared" si="89"/>
        <v>3</v>
      </c>
      <c r="K1149" t="str">
        <f t="shared" si="85"/>
        <v/>
      </c>
      <c r="L1149">
        <f t="shared" si="88"/>
        <v>3</v>
      </c>
      <c r="M1149" s="1">
        <f t="shared" si="86"/>
        <v>41464</v>
      </c>
      <c r="N1149">
        <f>SUM(J1149:$J$1480)</f>
        <v>2414</v>
      </c>
      <c r="O1149">
        <f>SUM(L1149:$L$1480)</f>
        <v>2400</v>
      </c>
    </row>
    <row r="1150" spans="2:15" x14ac:dyDescent="0.2">
      <c r="B1150" s="1">
        <v>41463</v>
      </c>
      <c r="C1150">
        <v>2349</v>
      </c>
      <c r="D1150">
        <v>2350</v>
      </c>
      <c r="E1150">
        <v>2256</v>
      </c>
      <c r="F1150">
        <v>2257</v>
      </c>
      <c r="G1150">
        <v>7927300</v>
      </c>
      <c r="H1150" s="2" t="str">
        <f t="shared" si="87"/>
        <v/>
      </c>
      <c r="I1150">
        <v>1</v>
      </c>
      <c r="J1150">
        <f t="shared" si="89"/>
        <v>78</v>
      </c>
      <c r="K1150" t="str">
        <f t="shared" si="85"/>
        <v/>
      </c>
      <c r="L1150">
        <f t="shared" si="88"/>
        <v>78</v>
      </c>
      <c r="M1150" s="1">
        <f t="shared" si="86"/>
        <v>41463</v>
      </c>
      <c r="N1150">
        <f>SUM(J1150:$J$1480)</f>
        <v>2411</v>
      </c>
      <c r="O1150">
        <f>SUM(L1150:$L$1480)</f>
        <v>2397</v>
      </c>
    </row>
    <row r="1151" spans="2:15" x14ac:dyDescent="0.2">
      <c r="B1151" s="1">
        <v>41460</v>
      </c>
      <c r="C1151">
        <v>2290</v>
      </c>
      <c r="D1151">
        <v>2333</v>
      </c>
      <c r="E1151">
        <v>2271</v>
      </c>
      <c r="F1151">
        <v>2328</v>
      </c>
      <c r="G1151">
        <v>6025300</v>
      </c>
      <c r="H1151" s="2" t="str">
        <f t="shared" si="87"/>
        <v>高安超え</v>
      </c>
      <c r="I1151">
        <v>1</v>
      </c>
      <c r="J1151">
        <f t="shared" si="89"/>
        <v>-71</v>
      </c>
      <c r="K1151" t="str">
        <f t="shared" si="85"/>
        <v>高安超え</v>
      </c>
      <c r="L1151">
        <f t="shared" si="88"/>
        <v>-71</v>
      </c>
      <c r="M1151" s="1">
        <f t="shared" si="86"/>
        <v>41460</v>
      </c>
      <c r="N1151">
        <f>SUM(J1151:$J$1480)</f>
        <v>2333</v>
      </c>
      <c r="O1151">
        <f>SUM(L1151:$L$1480)</f>
        <v>2319</v>
      </c>
    </row>
    <row r="1152" spans="2:15" x14ac:dyDescent="0.2">
      <c r="B1152" s="1">
        <v>41459</v>
      </c>
      <c r="C1152">
        <v>2285</v>
      </c>
      <c r="D1152">
        <v>2294</v>
      </c>
      <c r="E1152">
        <v>2258</v>
      </c>
      <c r="F1152">
        <v>2274</v>
      </c>
      <c r="G1152">
        <v>5533700</v>
      </c>
      <c r="H1152" s="2" t="str">
        <f t="shared" si="87"/>
        <v>高安割れ</v>
      </c>
      <c r="I1152">
        <v>1</v>
      </c>
      <c r="J1152">
        <f t="shared" si="89"/>
        <v>-54</v>
      </c>
      <c r="K1152" t="str">
        <f t="shared" si="85"/>
        <v>高安割れ</v>
      </c>
      <c r="L1152">
        <f t="shared" si="88"/>
        <v>-54</v>
      </c>
      <c r="M1152" s="1">
        <f t="shared" si="86"/>
        <v>41459</v>
      </c>
      <c r="N1152">
        <f>SUM(J1152:$J$1480)</f>
        <v>2404</v>
      </c>
      <c r="O1152">
        <f>SUM(L1152:$L$1480)</f>
        <v>2390</v>
      </c>
    </row>
    <row r="1153" spans="2:15" x14ac:dyDescent="0.2">
      <c r="B1153" s="1">
        <v>41458</v>
      </c>
      <c r="C1153">
        <v>2345</v>
      </c>
      <c r="D1153">
        <v>2361</v>
      </c>
      <c r="E1153">
        <v>2290</v>
      </c>
      <c r="F1153">
        <v>2300</v>
      </c>
      <c r="G1153">
        <v>6507200</v>
      </c>
      <c r="H1153" s="2" t="str">
        <f t="shared" si="87"/>
        <v/>
      </c>
      <c r="I1153">
        <v>1</v>
      </c>
      <c r="J1153">
        <f t="shared" si="89"/>
        <v>-26</v>
      </c>
      <c r="K1153" t="str">
        <f t="shared" si="85"/>
        <v/>
      </c>
      <c r="L1153">
        <f t="shared" si="88"/>
        <v>-26</v>
      </c>
      <c r="M1153" s="1">
        <f t="shared" si="86"/>
        <v>41458</v>
      </c>
      <c r="N1153">
        <f>SUM(J1153:$J$1480)</f>
        <v>2458</v>
      </c>
      <c r="O1153">
        <f>SUM(L1153:$L$1480)</f>
        <v>2444</v>
      </c>
    </row>
    <row r="1154" spans="2:15" x14ac:dyDescent="0.2">
      <c r="B1154" s="1">
        <v>41457</v>
      </c>
      <c r="C1154">
        <v>2337</v>
      </c>
      <c r="D1154">
        <v>2345</v>
      </c>
      <c r="E1154">
        <v>2315</v>
      </c>
      <c r="F1154">
        <v>2342</v>
      </c>
      <c r="G1154">
        <v>5777700</v>
      </c>
      <c r="H1154" s="2" t="str">
        <f t="shared" si="87"/>
        <v>高安超え</v>
      </c>
      <c r="I1154">
        <v>1</v>
      </c>
      <c r="J1154">
        <f t="shared" si="89"/>
        <v>-42</v>
      </c>
      <c r="K1154" t="str">
        <f t="shared" si="85"/>
        <v>高安超え</v>
      </c>
      <c r="L1154">
        <f t="shared" si="88"/>
        <v>-42</v>
      </c>
      <c r="M1154" s="1">
        <f t="shared" si="86"/>
        <v>41457</v>
      </c>
      <c r="N1154">
        <f>SUM(J1154:$J$1480)</f>
        <v>2484</v>
      </c>
      <c r="O1154">
        <f>SUM(L1154:$L$1480)</f>
        <v>2470</v>
      </c>
    </row>
    <row r="1155" spans="2:15" x14ac:dyDescent="0.2">
      <c r="B1155" s="1">
        <v>41456</v>
      </c>
      <c r="C1155">
        <v>2340</v>
      </c>
      <c r="D1155">
        <v>2343</v>
      </c>
      <c r="E1155">
        <v>2262</v>
      </c>
      <c r="F1155">
        <v>2315</v>
      </c>
      <c r="G1155">
        <v>6513500</v>
      </c>
      <c r="H1155" s="2" t="str">
        <f t="shared" si="87"/>
        <v/>
      </c>
      <c r="I1155">
        <v>1</v>
      </c>
      <c r="J1155">
        <f t="shared" si="89"/>
        <v>27</v>
      </c>
      <c r="K1155" t="str">
        <f t="shared" si="85"/>
        <v/>
      </c>
      <c r="L1155">
        <f t="shared" si="88"/>
        <v>27</v>
      </c>
      <c r="M1155" s="1">
        <f t="shared" si="86"/>
        <v>41456</v>
      </c>
      <c r="N1155">
        <f>SUM(J1155:$J$1480)</f>
        <v>2526</v>
      </c>
      <c r="O1155">
        <f>SUM(L1155:$L$1480)</f>
        <v>2512</v>
      </c>
    </row>
    <row r="1156" spans="2:15" x14ac:dyDescent="0.2">
      <c r="B1156" s="1">
        <v>41453</v>
      </c>
      <c r="C1156">
        <v>2310</v>
      </c>
      <c r="D1156">
        <v>2321</v>
      </c>
      <c r="E1156">
        <v>2281</v>
      </c>
      <c r="F1156">
        <v>2293</v>
      </c>
      <c r="G1156">
        <v>11685300</v>
      </c>
      <c r="H1156" s="2" t="str">
        <f t="shared" si="87"/>
        <v>高安超え</v>
      </c>
      <c r="I1156">
        <v>1</v>
      </c>
      <c r="J1156">
        <f t="shared" si="89"/>
        <v>22</v>
      </c>
      <c r="K1156" t="str">
        <f t="shared" si="85"/>
        <v>高安超え</v>
      </c>
      <c r="L1156">
        <f t="shared" si="88"/>
        <v>22</v>
      </c>
      <c r="M1156" s="1">
        <f t="shared" si="86"/>
        <v>41453</v>
      </c>
      <c r="N1156">
        <f>SUM(J1156:$J$1480)</f>
        <v>2499</v>
      </c>
      <c r="O1156">
        <f>SUM(L1156:$L$1480)</f>
        <v>2485</v>
      </c>
    </row>
    <row r="1157" spans="2:15" x14ac:dyDescent="0.2">
      <c r="B1157" s="1">
        <v>41452</v>
      </c>
      <c r="C1157">
        <v>2199</v>
      </c>
      <c r="D1157">
        <v>2236</v>
      </c>
      <c r="E1157">
        <v>2167</v>
      </c>
      <c r="F1157">
        <v>2225</v>
      </c>
      <c r="G1157">
        <v>13063000</v>
      </c>
      <c r="H1157" s="2" t="str">
        <f t="shared" si="87"/>
        <v>高安超え</v>
      </c>
      <c r="I1157">
        <v>1</v>
      </c>
      <c r="J1157">
        <f t="shared" si="89"/>
        <v>68</v>
      </c>
      <c r="K1157" t="str">
        <f t="shared" si="85"/>
        <v>高安超え</v>
      </c>
      <c r="L1157">
        <f t="shared" si="88"/>
        <v>68</v>
      </c>
      <c r="M1157" s="1">
        <f t="shared" si="86"/>
        <v>41452</v>
      </c>
      <c r="N1157">
        <f>SUM(J1157:$J$1480)</f>
        <v>2477</v>
      </c>
      <c r="O1157">
        <f>SUM(L1157:$L$1480)</f>
        <v>2463</v>
      </c>
    </row>
    <row r="1158" spans="2:15" x14ac:dyDescent="0.2">
      <c r="B1158" s="1">
        <v>41451</v>
      </c>
      <c r="C1158">
        <v>2200</v>
      </c>
      <c r="D1158">
        <v>2209</v>
      </c>
      <c r="E1158">
        <v>2110</v>
      </c>
      <c r="F1158">
        <v>2121</v>
      </c>
      <c r="G1158">
        <v>11445500</v>
      </c>
      <c r="H1158" s="2" t="str">
        <f t="shared" si="87"/>
        <v/>
      </c>
      <c r="I1158">
        <v>1</v>
      </c>
      <c r="J1158">
        <f t="shared" si="89"/>
        <v>104</v>
      </c>
      <c r="K1158" t="str">
        <f t="shared" si="85"/>
        <v/>
      </c>
      <c r="L1158">
        <f t="shared" si="88"/>
        <v>104</v>
      </c>
      <c r="M1158" s="1">
        <f t="shared" si="86"/>
        <v>41451</v>
      </c>
      <c r="N1158">
        <f>SUM(J1158:$J$1480)</f>
        <v>2409</v>
      </c>
      <c r="O1158">
        <f>SUM(L1158:$L$1480)</f>
        <v>2395</v>
      </c>
    </row>
    <row r="1159" spans="2:15" x14ac:dyDescent="0.2">
      <c r="B1159" s="1">
        <v>41450</v>
      </c>
      <c r="C1159">
        <v>2167</v>
      </c>
      <c r="D1159">
        <v>2227</v>
      </c>
      <c r="E1159">
        <v>2094</v>
      </c>
      <c r="F1159">
        <v>2129</v>
      </c>
      <c r="G1159">
        <v>16341700</v>
      </c>
      <c r="H1159" s="2" t="str">
        <f t="shared" si="87"/>
        <v>高安割れ</v>
      </c>
      <c r="I1159">
        <v>1</v>
      </c>
      <c r="J1159">
        <f t="shared" si="89"/>
        <v>8</v>
      </c>
      <c r="K1159" t="str">
        <f t="shared" ref="K1159:K1222" si="90">IF(AND(D1159&lt;=D1160,E1159&lt;E1160),"高安割れ",IF(AND(D1159&gt;D1160,E1159&gt;E1160),"高安超え",""))</f>
        <v>高安割れ</v>
      </c>
      <c r="L1159">
        <f t="shared" si="88"/>
        <v>8</v>
      </c>
      <c r="M1159" s="1">
        <f t="shared" ref="M1159:M1222" si="91">+B1159</f>
        <v>41450</v>
      </c>
      <c r="N1159">
        <f>SUM(J1159:$J$1480)</f>
        <v>2305</v>
      </c>
      <c r="O1159">
        <f>SUM(L1159:$L$1480)</f>
        <v>2291</v>
      </c>
    </row>
    <row r="1160" spans="2:15" x14ac:dyDescent="0.2">
      <c r="B1160" s="1">
        <v>41449</v>
      </c>
      <c r="C1160">
        <v>2321</v>
      </c>
      <c r="D1160">
        <v>2330</v>
      </c>
      <c r="E1160">
        <v>2211</v>
      </c>
      <c r="F1160">
        <v>2214</v>
      </c>
      <c r="G1160">
        <v>9220500</v>
      </c>
      <c r="H1160" s="2" t="str">
        <f t="shared" ref="H1160:H1223" si="92">IF(AND(D1160&lt;D1161,E1160&lt;E1161),"高安割れ",IF(AND(D1160&gt;D1161,E1160&gt;E1161),"高安超え",""))</f>
        <v/>
      </c>
      <c r="I1160">
        <v>1</v>
      </c>
      <c r="J1160">
        <f t="shared" si="89"/>
        <v>-85</v>
      </c>
      <c r="K1160" t="str">
        <f t="shared" si="90"/>
        <v/>
      </c>
      <c r="L1160">
        <f t="shared" ref="L1160:L1223" si="93">IF(K1160="高安割れ",(F1160-F1159)*I1160,(F1159-F1160)*I1160)</f>
        <v>-85</v>
      </c>
      <c r="M1160" s="1">
        <f t="shared" si="91"/>
        <v>41449</v>
      </c>
      <c r="N1160">
        <f>SUM(J1160:$J$1480)</f>
        <v>2297</v>
      </c>
      <c r="O1160">
        <f>SUM(L1160:$L$1480)</f>
        <v>2283</v>
      </c>
    </row>
    <row r="1161" spans="2:15" x14ac:dyDescent="0.2">
      <c r="B1161" s="1">
        <v>41446</v>
      </c>
      <c r="C1161">
        <v>2222</v>
      </c>
      <c r="D1161">
        <v>2320</v>
      </c>
      <c r="E1161">
        <v>2217</v>
      </c>
      <c r="F1161">
        <v>2320</v>
      </c>
      <c r="G1161">
        <v>10215000</v>
      </c>
      <c r="H1161" s="2" t="str">
        <f t="shared" si="92"/>
        <v>高安割れ</v>
      </c>
      <c r="I1161">
        <v>1</v>
      </c>
      <c r="J1161">
        <f t="shared" ref="J1161:J1224" si="94">IF(H1161="高安割れ",(F1161-F1160)*I1161,(F1160-F1161)*I1161)</f>
        <v>106</v>
      </c>
      <c r="K1161" t="str">
        <f t="shared" si="90"/>
        <v>高安割れ</v>
      </c>
      <c r="L1161">
        <f t="shared" si="93"/>
        <v>106</v>
      </c>
      <c r="M1161" s="1">
        <f t="shared" si="91"/>
        <v>41446</v>
      </c>
      <c r="N1161">
        <f>SUM(J1161:$J$1480)</f>
        <v>2382</v>
      </c>
      <c r="O1161">
        <f>SUM(L1161:$L$1480)</f>
        <v>2368</v>
      </c>
    </row>
    <row r="1162" spans="2:15" x14ac:dyDescent="0.2">
      <c r="B1162" s="1">
        <v>41445</v>
      </c>
      <c r="C1162">
        <v>2376</v>
      </c>
      <c r="D1162">
        <v>2389</v>
      </c>
      <c r="E1162">
        <v>2292</v>
      </c>
      <c r="F1162">
        <v>2319</v>
      </c>
      <c r="G1162">
        <v>9342900</v>
      </c>
      <c r="H1162" s="2" t="str">
        <f t="shared" si="92"/>
        <v>高安割れ</v>
      </c>
      <c r="I1162">
        <v>1</v>
      </c>
      <c r="J1162">
        <f t="shared" si="94"/>
        <v>-1</v>
      </c>
      <c r="K1162" t="str">
        <f t="shared" si="90"/>
        <v>高安割れ</v>
      </c>
      <c r="L1162">
        <f t="shared" si="93"/>
        <v>-1</v>
      </c>
      <c r="M1162" s="1">
        <f t="shared" si="91"/>
        <v>41445</v>
      </c>
      <c r="N1162">
        <f>SUM(J1162:$J$1480)</f>
        <v>2276</v>
      </c>
      <c r="O1162">
        <f>SUM(L1162:$L$1480)</f>
        <v>2262</v>
      </c>
    </row>
    <row r="1163" spans="2:15" x14ac:dyDescent="0.2">
      <c r="B1163" s="1">
        <v>41444</v>
      </c>
      <c r="C1163">
        <v>2418</v>
      </c>
      <c r="D1163">
        <v>2447</v>
      </c>
      <c r="E1163">
        <v>2387</v>
      </c>
      <c r="F1163">
        <v>2410</v>
      </c>
      <c r="G1163">
        <v>4730300</v>
      </c>
      <c r="H1163" s="2" t="str">
        <f t="shared" si="92"/>
        <v>高安超え</v>
      </c>
      <c r="I1163">
        <v>1</v>
      </c>
      <c r="J1163">
        <f t="shared" si="94"/>
        <v>-91</v>
      </c>
      <c r="K1163" t="str">
        <f t="shared" si="90"/>
        <v>高安超え</v>
      </c>
      <c r="L1163">
        <f t="shared" si="93"/>
        <v>-91</v>
      </c>
      <c r="M1163" s="1">
        <f t="shared" si="91"/>
        <v>41444</v>
      </c>
      <c r="N1163">
        <f>SUM(J1163:$J$1480)</f>
        <v>2277</v>
      </c>
      <c r="O1163">
        <f>SUM(L1163:$L$1480)</f>
        <v>2263</v>
      </c>
    </row>
    <row r="1164" spans="2:15" x14ac:dyDescent="0.2">
      <c r="B1164" s="1">
        <v>41443</v>
      </c>
      <c r="C1164">
        <v>2368</v>
      </c>
      <c r="D1164">
        <v>2388</v>
      </c>
      <c r="E1164">
        <v>2330</v>
      </c>
      <c r="F1164">
        <v>2360</v>
      </c>
      <c r="G1164">
        <v>4135700</v>
      </c>
      <c r="H1164" s="2" t="str">
        <f t="shared" si="92"/>
        <v>高安超え</v>
      </c>
      <c r="I1164">
        <v>1</v>
      </c>
      <c r="J1164">
        <f t="shared" si="94"/>
        <v>50</v>
      </c>
      <c r="K1164" t="str">
        <f t="shared" si="90"/>
        <v>高安超え</v>
      </c>
      <c r="L1164">
        <f t="shared" si="93"/>
        <v>50</v>
      </c>
      <c r="M1164" s="1">
        <f t="shared" si="91"/>
        <v>41443</v>
      </c>
      <c r="N1164">
        <f>SUM(J1164:$J$1480)</f>
        <v>2368</v>
      </c>
      <c r="O1164">
        <f>SUM(L1164:$L$1480)</f>
        <v>2354</v>
      </c>
    </row>
    <row r="1165" spans="2:15" x14ac:dyDescent="0.2">
      <c r="B1165" s="1">
        <v>41442</v>
      </c>
      <c r="C1165">
        <v>2277</v>
      </c>
      <c r="D1165">
        <v>2373</v>
      </c>
      <c r="E1165">
        <v>2277</v>
      </c>
      <c r="F1165">
        <v>2359</v>
      </c>
      <c r="G1165">
        <v>4395500</v>
      </c>
      <c r="H1165" s="2" t="str">
        <f t="shared" si="92"/>
        <v>高安割れ</v>
      </c>
      <c r="I1165">
        <v>1</v>
      </c>
      <c r="J1165">
        <f t="shared" si="94"/>
        <v>-1</v>
      </c>
      <c r="K1165" t="str">
        <f t="shared" si="90"/>
        <v>高安割れ</v>
      </c>
      <c r="L1165">
        <f t="shared" si="93"/>
        <v>-1</v>
      </c>
      <c r="M1165" s="1">
        <f t="shared" si="91"/>
        <v>41442</v>
      </c>
      <c r="N1165">
        <f>SUM(J1165:$J$1480)</f>
        <v>2318</v>
      </c>
      <c r="O1165">
        <f>SUM(L1165:$L$1480)</f>
        <v>2304</v>
      </c>
    </row>
    <row r="1166" spans="2:15" x14ac:dyDescent="0.2">
      <c r="B1166" s="1">
        <v>41439</v>
      </c>
      <c r="C1166">
        <v>2344</v>
      </c>
      <c r="D1166">
        <v>2390</v>
      </c>
      <c r="E1166">
        <v>2300</v>
      </c>
      <c r="F1166">
        <v>2303</v>
      </c>
      <c r="G1166">
        <v>9968000</v>
      </c>
      <c r="H1166" s="2" t="str">
        <f t="shared" si="92"/>
        <v>高安割れ</v>
      </c>
      <c r="I1166">
        <v>1</v>
      </c>
      <c r="J1166">
        <f t="shared" si="94"/>
        <v>-56</v>
      </c>
      <c r="K1166" t="str">
        <f t="shared" si="90"/>
        <v>高安割れ</v>
      </c>
      <c r="L1166">
        <f t="shared" si="93"/>
        <v>-56</v>
      </c>
      <c r="M1166" s="1">
        <f t="shared" si="91"/>
        <v>41439</v>
      </c>
      <c r="N1166">
        <f>SUM(J1166:$J$1480)</f>
        <v>2319</v>
      </c>
      <c r="O1166">
        <f>SUM(L1166:$L$1480)</f>
        <v>2305</v>
      </c>
    </row>
    <row r="1167" spans="2:15" x14ac:dyDescent="0.2">
      <c r="B1167" s="1">
        <v>41438</v>
      </c>
      <c r="C1167">
        <v>2403</v>
      </c>
      <c r="D1167">
        <v>2408</v>
      </c>
      <c r="E1167">
        <v>2316</v>
      </c>
      <c r="F1167">
        <v>2321</v>
      </c>
      <c r="G1167">
        <v>7841600</v>
      </c>
      <c r="H1167" s="2" t="str">
        <f t="shared" si="92"/>
        <v>高安割れ</v>
      </c>
      <c r="I1167">
        <v>1</v>
      </c>
      <c r="J1167">
        <f t="shared" si="94"/>
        <v>18</v>
      </c>
      <c r="K1167" t="str">
        <f t="shared" si="90"/>
        <v>高安割れ</v>
      </c>
      <c r="L1167">
        <f t="shared" si="93"/>
        <v>18</v>
      </c>
      <c r="M1167" s="1">
        <f t="shared" si="91"/>
        <v>41438</v>
      </c>
      <c r="N1167">
        <f>SUM(J1167:$J$1480)</f>
        <v>2375</v>
      </c>
      <c r="O1167">
        <f>SUM(L1167:$L$1480)</f>
        <v>2361</v>
      </c>
    </row>
    <row r="1168" spans="2:15" x14ac:dyDescent="0.2">
      <c r="B1168" s="1">
        <v>41437</v>
      </c>
      <c r="C1168">
        <v>2401</v>
      </c>
      <c r="D1168">
        <v>2492</v>
      </c>
      <c r="E1168">
        <v>2370</v>
      </c>
      <c r="F1168">
        <v>2443</v>
      </c>
      <c r="G1168">
        <v>6531800</v>
      </c>
      <c r="H1168" s="2" t="str">
        <f t="shared" si="92"/>
        <v>高安割れ</v>
      </c>
      <c r="I1168">
        <v>1</v>
      </c>
      <c r="J1168">
        <f t="shared" si="94"/>
        <v>122</v>
      </c>
      <c r="K1168" t="str">
        <f t="shared" si="90"/>
        <v>高安割れ</v>
      </c>
      <c r="L1168">
        <f t="shared" si="93"/>
        <v>122</v>
      </c>
      <c r="M1168" s="1">
        <f t="shared" si="91"/>
        <v>41437</v>
      </c>
      <c r="N1168">
        <f>SUM(J1168:$J$1480)</f>
        <v>2357</v>
      </c>
      <c r="O1168">
        <f>SUM(L1168:$L$1480)</f>
        <v>2343</v>
      </c>
    </row>
    <row r="1169" spans="2:15" x14ac:dyDescent="0.2">
      <c r="B1169" s="1">
        <v>41436</v>
      </c>
      <c r="C1169">
        <v>2527</v>
      </c>
      <c r="D1169">
        <v>2527</v>
      </c>
      <c r="E1169">
        <v>2440</v>
      </c>
      <c r="F1169">
        <v>2440</v>
      </c>
      <c r="G1169">
        <v>6911800</v>
      </c>
      <c r="H1169" s="2" t="str">
        <f t="shared" si="92"/>
        <v/>
      </c>
      <c r="I1169">
        <v>1</v>
      </c>
      <c r="J1169">
        <f t="shared" si="94"/>
        <v>3</v>
      </c>
      <c r="K1169" t="str">
        <f t="shared" si="90"/>
        <v/>
      </c>
      <c r="L1169">
        <f t="shared" si="93"/>
        <v>3</v>
      </c>
      <c r="M1169" s="1">
        <f t="shared" si="91"/>
        <v>41436</v>
      </c>
      <c r="N1169">
        <f>SUM(J1169:$J$1480)</f>
        <v>2235</v>
      </c>
      <c r="O1169">
        <f>SUM(L1169:$L$1480)</f>
        <v>2221</v>
      </c>
    </row>
    <row r="1170" spans="2:15" x14ac:dyDescent="0.2">
      <c r="B1170" s="1">
        <v>41435</v>
      </c>
      <c r="C1170">
        <v>2504</v>
      </c>
      <c r="D1170">
        <v>2516</v>
      </c>
      <c r="E1170">
        <v>2463</v>
      </c>
      <c r="F1170">
        <v>2503</v>
      </c>
      <c r="G1170">
        <v>4954900</v>
      </c>
      <c r="H1170" s="2" t="str">
        <f t="shared" si="92"/>
        <v>高安超え</v>
      </c>
      <c r="I1170">
        <v>1</v>
      </c>
      <c r="J1170">
        <f t="shared" si="94"/>
        <v>-63</v>
      </c>
      <c r="K1170" t="str">
        <f t="shared" si="90"/>
        <v>高安超え</v>
      </c>
      <c r="L1170">
        <f t="shared" si="93"/>
        <v>-63</v>
      </c>
      <c r="M1170" s="1">
        <f t="shared" si="91"/>
        <v>41435</v>
      </c>
      <c r="N1170">
        <f>SUM(J1170:$J$1480)</f>
        <v>2232</v>
      </c>
      <c r="O1170">
        <f>SUM(L1170:$L$1480)</f>
        <v>2218</v>
      </c>
    </row>
    <row r="1171" spans="2:15" x14ac:dyDescent="0.2">
      <c r="B1171" s="1">
        <v>41432</v>
      </c>
      <c r="C1171">
        <v>2397</v>
      </c>
      <c r="D1171">
        <v>2463</v>
      </c>
      <c r="E1171">
        <v>2353</v>
      </c>
      <c r="F1171">
        <v>2405</v>
      </c>
      <c r="G1171">
        <v>8875200</v>
      </c>
      <c r="H1171" s="2" t="str">
        <f t="shared" si="92"/>
        <v>高安割れ</v>
      </c>
      <c r="I1171">
        <v>1</v>
      </c>
      <c r="J1171">
        <f t="shared" si="94"/>
        <v>-98</v>
      </c>
      <c r="K1171" t="str">
        <f t="shared" si="90"/>
        <v>高安割れ</v>
      </c>
      <c r="L1171">
        <f t="shared" si="93"/>
        <v>-98</v>
      </c>
      <c r="M1171" s="1">
        <f t="shared" si="91"/>
        <v>41432</v>
      </c>
      <c r="N1171">
        <f>SUM(J1171:$J$1480)</f>
        <v>2295</v>
      </c>
      <c r="O1171">
        <f>SUM(L1171:$L$1480)</f>
        <v>2281</v>
      </c>
    </row>
    <row r="1172" spans="2:15" x14ac:dyDescent="0.2">
      <c r="B1172" s="1">
        <v>41431</v>
      </c>
      <c r="C1172">
        <v>2450</v>
      </c>
      <c r="D1172">
        <v>2531</v>
      </c>
      <c r="E1172">
        <v>2415</v>
      </c>
      <c r="F1172">
        <v>2415</v>
      </c>
      <c r="G1172">
        <v>8436800</v>
      </c>
      <c r="H1172" s="2" t="str">
        <f t="shared" si="92"/>
        <v>高安割れ</v>
      </c>
      <c r="I1172">
        <v>1</v>
      </c>
      <c r="J1172">
        <f t="shared" si="94"/>
        <v>10</v>
      </c>
      <c r="K1172" t="str">
        <f t="shared" si="90"/>
        <v>高安割れ</v>
      </c>
      <c r="L1172">
        <f t="shared" si="93"/>
        <v>10</v>
      </c>
      <c r="M1172" s="1">
        <f t="shared" si="91"/>
        <v>41431</v>
      </c>
      <c r="N1172">
        <f>SUM(J1172:$J$1480)</f>
        <v>2393</v>
      </c>
      <c r="O1172">
        <f>SUM(L1172:$L$1480)</f>
        <v>2379</v>
      </c>
    </row>
    <row r="1173" spans="2:15" x14ac:dyDescent="0.2">
      <c r="B1173" s="1">
        <v>41430</v>
      </c>
      <c r="C1173">
        <v>2582</v>
      </c>
      <c r="D1173">
        <v>2633</v>
      </c>
      <c r="E1173">
        <v>2505</v>
      </c>
      <c r="F1173">
        <v>2514</v>
      </c>
      <c r="G1173">
        <v>5804800</v>
      </c>
      <c r="H1173" s="2" t="str">
        <f t="shared" si="92"/>
        <v>高安超え</v>
      </c>
      <c r="I1173">
        <v>1</v>
      </c>
      <c r="J1173">
        <f t="shared" si="94"/>
        <v>-99</v>
      </c>
      <c r="K1173" t="str">
        <f t="shared" si="90"/>
        <v>高安超え</v>
      </c>
      <c r="L1173">
        <f t="shared" si="93"/>
        <v>-99</v>
      </c>
      <c r="M1173" s="1">
        <f t="shared" si="91"/>
        <v>41430</v>
      </c>
      <c r="N1173">
        <f>SUM(J1173:$J$1480)</f>
        <v>2383</v>
      </c>
      <c r="O1173">
        <f>SUM(L1173:$L$1480)</f>
        <v>2369</v>
      </c>
    </row>
    <row r="1174" spans="2:15" x14ac:dyDescent="0.2">
      <c r="B1174" s="1">
        <v>41429</v>
      </c>
      <c r="C1174">
        <v>2550</v>
      </c>
      <c r="D1174">
        <v>2600</v>
      </c>
      <c r="E1174">
        <v>2472</v>
      </c>
      <c r="F1174">
        <v>2583</v>
      </c>
      <c r="G1174">
        <v>8002500</v>
      </c>
      <c r="H1174" s="2" t="str">
        <f t="shared" si="92"/>
        <v>高安割れ</v>
      </c>
      <c r="I1174">
        <v>1</v>
      </c>
      <c r="J1174">
        <f t="shared" si="94"/>
        <v>69</v>
      </c>
      <c r="K1174" t="str">
        <f t="shared" si="90"/>
        <v>高安割れ</v>
      </c>
      <c r="L1174">
        <f t="shared" si="93"/>
        <v>69</v>
      </c>
      <c r="M1174" s="1">
        <f t="shared" si="91"/>
        <v>41429</v>
      </c>
      <c r="N1174">
        <f>SUM(J1174:$J$1480)</f>
        <v>2482</v>
      </c>
      <c r="O1174">
        <f>SUM(L1174:$L$1480)</f>
        <v>2468</v>
      </c>
    </row>
    <row r="1175" spans="2:15" x14ac:dyDescent="0.2">
      <c r="B1175" s="1">
        <v>41428</v>
      </c>
      <c r="C1175">
        <v>2600</v>
      </c>
      <c r="D1175">
        <v>2654</v>
      </c>
      <c r="E1175">
        <v>2567</v>
      </c>
      <c r="F1175">
        <v>2580</v>
      </c>
      <c r="G1175">
        <v>7078000</v>
      </c>
      <c r="H1175" s="2" t="str">
        <f t="shared" si="92"/>
        <v>高安割れ</v>
      </c>
      <c r="I1175">
        <v>1</v>
      </c>
      <c r="J1175">
        <f t="shared" si="94"/>
        <v>-3</v>
      </c>
      <c r="K1175" t="str">
        <f t="shared" si="90"/>
        <v>高安割れ</v>
      </c>
      <c r="L1175">
        <f t="shared" si="93"/>
        <v>-3</v>
      </c>
      <c r="M1175" s="1">
        <f t="shared" si="91"/>
        <v>41428</v>
      </c>
      <c r="N1175">
        <f>SUM(J1175:$J$1480)</f>
        <v>2413</v>
      </c>
      <c r="O1175">
        <f>SUM(L1175:$L$1480)</f>
        <v>2399</v>
      </c>
    </row>
    <row r="1176" spans="2:15" x14ac:dyDescent="0.2">
      <c r="B1176" s="1">
        <v>41425</v>
      </c>
      <c r="C1176">
        <v>2650</v>
      </c>
      <c r="D1176">
        <v>2670</v>
      </c>
      <c r="E1176">
        <v>2608</v>
      </c>
      <c r="F1176">
        <v>2611</v>
      </c>
      <c r="G1176">
        <v>6254300</v>
      </c>
      <c r="H1176" s="2" t="str">
        <f t="shared" si="92"/>
        <v/>
      </c>
      <c r="I1176">
        <v>1</v>
      </c>
      <c r="J1176">
        <f t="shared" si="94"/>
        <v>-31</v>
      </c>
      <c r="K1176" t="str">
        <f t="shared" si="90"/>
        <v/>
      </c>
      <c r="L1176">
        <f t="shared" si="93"/>
        <v>-31</v>
      </c>
      <c r="M1176" s="1">
        <f t="shared" si="91"/>
        <v>41425</v>
      </c>
      <c r="N1176">
        <f>SUM(J1176:$J$1480)</f>
        <v>2416</v>
      </c>
      <c r="O1176">
        <f>SUM(L1176:$L$1480)</f>
        <v>2402</v>
      </c>
    </row>
    <row r="1177" spans="2:15" x14ac:dyDescent="0.2">
      <c r="B1177" s="1">
        <v>41424</v>
      </c>
      <c r="C1177">
        <v>2657</v>
      </c>
      <c r="D1177">
        <v>2732</v>
      </c>
      <c r="E1177">
        <v>2605</v>
      </c>
      <c r="F1177">
        <v>2624</v>
      </c>
      <c r="G1177">
        <v>7904400</v>
      </c>
      <c r="H1177" s="2" t="str">
        <f t="shared" si="92"/>
        <v>高安割れ</v>
      </c>
      <c r="I1177">
        <v>1</v>
      </c>
      <c r="J1177">
        <f t="shared" si="94"/>
        <v>13</v>
      </c>
      <c r="K1177" t="str">
        <f t="shared" si="90"/>
        <v>高安割れ</v>
      </c>
      <c r="L1177">
        <f t="shared" si="93"/>
        <v>13</v>
      </c>
      <c r="M1177" s="1">
        <f t="shared" si="91"/>
        <v>41424</v>
      </c>
      <c r="N1177">
        <f>SUM(J1177:$J$1480)</f>
        <v>2447</v>
      </c>
      <c r="O1177">
        <f>SUM(L1177:$L$1480)</f>
        <v>2433</v>
      </c>
    </row>
    <row r="1178" spans="2:15" x14ac:dyDescent="0.2">
      <c r="B1178" s="1">
        <v>41423</v>
      </c>
      <c r="C1178">
        <v>2790</v>
      </c>
      <c r="D1178">
        <v>2794</v>
      </c>
      <c r="E1178">
        <v>2681</v>
      </c>
      <c r="F1178">
        <v>2722</v>
      </c>
      <c r="G1178">
        <v>9294100</v>
      </c>
      <c r="H1178" s="2" t="str">
        <f t="shared" si="92"/>
        <v>高安超え</v>
      </c>
      <c r="I1178">
        <v>1</v>
      </c>
      <c r="J1178">
        <f t="shared" si="94"/>
        <v>-98</v>
      </c>
      <c r="K1178" t="str">
        <f t="shared" si="90"/>
        <v>高安超え</v>
      </c>
      <c r="L1178">
        <f t="shared" si="93"/>
        <v>-98</v>
      </c>
      <c r="M1178" s="1">
        <f t="shared" si="91"/>
        <v>41423</v>
      </c>
      <c r="N1178">
        <f>SUM(J1178:$J$1480)</f>
        <v>2434</v>
      </c>
      <c r="O1178">
        <f>SUM(L1178:$L$1480)</f>
        <v>2420</v>
      </c>
    </row>
    <row r="1179" spans="2:15" x14ac:dyDescent="0.2">
      <c r="B1179" s="1">
        <v>41422</v>
      </c>
      <c r="C1179">
        <v>2565</v>
      </c>
      <c r="D1179">
        <v>2715</v>
      </c>
      <c r="E1179">
        <v>2552</v>
      </c>
      <c r="F1179">
        <v>2680</v>
      </c>
      <c r="G1179">
        <v>8639300</v>
      </c>
      <c r="H1179" s="2" t="str">
        <f t="shared" si="92"/>
        <v/>
      </c>
      <c r="I1179">
        <v>1</v>
      </c>
      <c r="J1179">
        <f t="shared" si="94"/>
        <v>42</v>
      </c>
      <c r="K1179" t="str">
        <f t="shared" si="90"/>
        <v>高安割れ</v>
      </c>
      <c r="L1179">
        <f t="shared" si="93"/>
        <v>-42</v>
      </c>
      <c r="M1179" s="1">
        <f t="shared" si="91"/>
        <v>41422</v>
      </c>
      <c r="N1179">
        <f>SUM(J1179:$J$1480)</f>
        <v>2532</v>
      </c>
      <c r="O1179">
        <f>SUM(L1179:$L$1480)</f>
        <v>2518</v>
      </c>
    </row>
    <row r="1180" spans="2:15" x14ac:dyDescent="0.2">
      <c r="B1180" s="1">
        <v>41421</v>
      </c>
      <c r="C1180">
        <v>2641</v>
      </c>
      <c r="D1180">
        <v>2715</v>
      </c>
      <c r="E1180">
        <v>2595</v>
      </c>
      <c r="F1180">
        <v>2595</v>
      </c>
      <c r="G1180">
        <v>8729600</v>
      </c>
      <c r="H1180" s="2" t="str">
        <f t="shared" si="92"/>
        <v>高安割れ</v>
      </c>
      <c r="I1180">
        <v>1</v>
      </c>
      <c r="J1180">
        <f t="shared" si="94"/>
        <v>-85</v>
      </c>
      <c r="K1180" t="str">
        <f t="shared" si="90"/>
        <v>高安割れ</v>
      </c>
      <c r="L1180">
        <f t="shared" si="93"/>
        <v>-85</v>
      </c>
      <c r="M1180" s="1">
        <f t="shared" si="91"/>
        <v>41421</v>
      </c>
      <c r="N1180">
        <f>SUM(J1180:$J$1480)</f>
        <v>2490</v>
      </c>
      <c r="O1180">
        <f>SUM(L1180:$L$1480)</f>
        <v>2560</v>
      </c>
    </row>
    <row r="1181" spans="2:15" x14ac:dyDescent="0.2">
      <c r="B1181" s="1">
        <v>41418</v>
      </c>
      <c r="C1181">
        <v>2800</v>
      </c>
      <c r="D1181">
        <v>2860</v>
      </c>
      <c r="E1181">
        <v>2602</v>
      </c>
      <c r="F1181">
        <v>2724</v>
      </c>
      <c r="G1181">
        <v>12331800</v>
      </c>
      <c r="H1181" s="2" t="str">
        <f t="shared" si="92"/>
        <v>高安割れ</v>
      </c>
      <c r="I1181">
        <v>1</v>
      </c>
      <c r="J1181">
        <f t="shared" si="94"/>
        <v>129</v>
      </c>
      <c r="K1181" t="str">
        <f t="shared" si="90"/>
        <v>高安割れ</v>
      </c>
      <c r="L1181">
        <f t="shared" si="93"/>
        <v>129</v>
      </c>
      <c r="M1181" s="1">
        <f t="shared" si="91"/>
        <v>41418</v>
      </c>
      <c r="N1181">
        <f>SUM(J1181:$J$1480)</f>
        <v>2575</v>
      </c>
      <c r="O1181">
        <f>SUM(L1181:$L$1480)</f>
        <v>2645</v>
      </c>
    </row>
    <row r="1182" spans="2:15" x14ac:dyDescent="0.2">
      <c r="B1182" s="1">
        <v>41417</v>
      </c>
      <c r="C1182">
        <v>2998</v>
      </c>
      <c r="D1182">
        <v>3095</v>
      </c>
      <c r="E1182">
        <v>2750</v>
      </c>
      <c r="F1182">
        <v>2750</v>
      </c>
      <c r="G1182">
        <v>15324400</v>
      </c>
      <c r="H1182" s="2" t="str">
        <f t="shared" si="92"/>
        <v/>
      </c>
      <c r="I1182">
        <v>1</v>
      </c>
      <c r="J1182">
        <f t="shared" si="94"/>
        <v>-26</v>
      </c>
      <c r="K1182" t="str">
        <f t="shared" si="90"/>
        <v/>
      </c>
      <c r="L1182">
        <f t="shared" si="93"/>
        <v>-26</v>
      </c>
      <c r="M1182" s="1">
        <f t="shared" si="91"/>
        <v>41417</v>
      </c>
      <c r="N1182">
        <f>SUM(J1182:$J$1480)</f>
        <v>2446</v>
      </c>
      <c r="O1182">
        <f>SUM(L1182:$L$1480)</f>
        <v>2516</v>
      </c>
    </row>
    <row r="1183" spans="2:15" x14ac:dyDescent="0.2">
      <c r="B1183" s="1">
        <v>41416</v>
      </c>
      <c r="C1183">
        <v>2982</v>
      </c>
      <c r="D1183">
        <v>3010</v>
      </c>
      <c r="E1183">
        <v>2940</v>
      </c>
      <c r="F1183">
        <v>2973</v>
      </c>
      <c r="G1183">
        <v>9054800</v>
      </c>
      <c r="H1183" s="2" t="str">
        <f t="shared" si="92"/>
        <v>高安超え</v>
      </c>
      <c r="I1183">
        <v>1</v>
      </c>
      <c r="J1183">
        <f t="shared" si="94"/>
        <v>-223</v>
      </c>
      <c r="K1183" t="str">
        <f t="shared" si="90"/>
        <v>高安超え</v>
      </c>
      <c r="L1183">
        <f t="shared" si="93"/>
        <v>-223</v>
      </c>
      <c r="M1183" s="1">
        <f t="shared" si="91"/>
        <v>41416</v>
      </c>
      <c r="N1183">
        <f>SUM(J1183:$J$1480)</f>
        <v>2472</v>
      </c>
      <c r="O1183">
        <f>SUM(L1183:$L$1480)</f>
        <v>2542</v>
      </c>
    </row>
    <row r="1184" spans="2:15" x14ac:dyDescent="0.2">
      <c r="B1184" s="1">
        <v>41415</v>
      </c>
      <c r="C1184">
        <v>2900</v>
      </c>
      <c r="D1184">
        <v>2957</v>
      </c>
      <c r="E1184">
        <v>2893</v>
      </c>
      <c r="F1184">
        <v>2950</v>
      </c>
      <c r="G1184">
        <v>5741000</v>
      </c>
      <c r="H1184" s="2" t="str">
        <f t="shared" si="92"/>
        <v/>
      </c>
      <c r="I1184">
        <v>1</v>
      </c>
      <c r="J1184">
        <f t="shared" si="94"/>
        <v>23</v>
      </c>
      <c r="K1184" t="str">
        <f t="shared" si="90"/>
        <v/>
      </c>
      <c r="L1184">
        <f t="shared" si="93"/>
        <v>23</v>
      </c>
      <c r="M1184" s="1">
        <f t="shared" si="91"/>
        <v>41415</v>
      </c>
      <c r="N1184">
        <f>SUM(J1184:$J$1480)</f>
        <v>2695</v>
      </c>
      <c r="O1184">
        <f>SUM(L1184:$L$1480)</f>
        <v>2765</v>
      </c>
    </row>
    <row r="1185" spans="2:15" x14ac:dyDescent="0.2">
      <c r="B1185" s="1">
        <v>41414</v>
      </c>
      <c r="C1185">
        <v>2921</v>
      </c>
      <c r="D1185">
        <v>2944</v>
      </c>
      <c r="E1185">
        <v>2914</v>
      </c>
      <c r="F1185">
        <v>2920</v>
      </c>
      <c r="G1185">
        <v>4925000</v>
      </c>
      <c r="H1185" s="2" t="str">
        <f t="shared" si="92"/>
        <v>高安超え</v>
      </c>
      <c r="I1185">
        <v>1</v>
      </c>
      <c r="J1185">
        <f t="shared" si="94"/>
        <v>30</v>
      </c>
      <c r="K1185" t="str">
        <f t="shared" si="90"/>
        <v>高安超え</v>
      </c>
      <c r="L1185">
        <f t="shared" si="93"/>
        <v>30</v>
      </c>
      <c r="M1185" s="1">
        <f t="shared" si="91"/>
        <v>41414</v>
      </c>
      <c r="N1185">
        <f>SUM(J1185:$J$1480)</f>
        <v>2672</v>
      </c>
      <c r="O1185">
        <f>SUM(L1185:$L$1480)</f>
        <v>2742</v>
      </c>
    </row>
    <row r="1186" spans="2:15" x14ac:dyDescent="0.2">
      <c r="B1186" s="1">
        <v>41411</v>
      </c>
      <c r="C1186">
        <v>2860</v>
      </c>
      <c r="D1186">
        <v>2891</v>
      </c>
      <c r="E1186">
        <v>2838</v>
      </c>
      <c r="F1186">
        <v>2871</v>
      </c>
      <c r="G1186">
        <v>5795200</v>
      </c>
      <c r="H1186" s="2" t="str">
        <f t="shared" si="92"/>
        <v/>
      </c>
      <c r="I1186">
        <v>1</v>
      </c>
      <c r="J1186">
        <f t="shared" si="94"/>
        <v>49</v>
      </c>
      <c r="K1186" t="str">
        <f t="shared" si="90"/>
        <v/>
      </c>
      <c r="L1186">
        <f t="shared" si="93"/>
        <v>49</v>
      </c>
      <c r="M1186" s="1">
        <f t="shared" si="91"/>
        <v>41411</v>
      </c>
      <c r="N1186">
        <f>SUM(J1186:$J$1480)</f>
        <v>2642</v>
      </c>
      <c r="O1186">
        <f>SUM(L1186:$L$1480)</f>
        <v>2712</v>
      </c>
    </row>
    <row r="1187" spans="2:15" x14ac:dyDescent="0.2">
      <c r="B1187" s="1">
        <v>41410</v>
      </c>
      <c r="C1187">
        <v>2915</v>
      </c>
      <c r="D1187">
        <v>2938</v>
      </c>
      <c r="E1187">
        <v>2835</v>
      </c>
      <c r="F1187">
        <v>2884</v>
      </c>
      <c r="G1187">
        <v>6708300</v>
      </c>
      <c r="H1187" s="2" t="str">
        <f t="shared" si="92"/>
        <v/>
      </c>
      <c r="I1187">
        <v>1</v>
      </c>
      <c r="J1187">
        <f t="shared" si="94"/>
        <v>-13</v>
      </c>
      <c r="K1187" t="str">
        <f t="shared" si="90"/>
        <v/>
      </c>
      <c r="L1187">
        <f t="shared" si="93"/>
        <v>-13</v>
      </c>
      <c r="M1187" s="1">
        <f t="shared" si="91"/>
        <v>41410</v>
      </c>
      <c r="N1187">
        <f>SUM(J1187:$J$1480)</f>
        <v>2593</v>
      </c>
      <c r="O1187">
        <f>SUM(L1187:$L$1480)</f>
        <v>2663</v>
      </c>
    </row>
    <row r="1188" spans="2:15" x14ac:dyDescent="0.2">
      <c r="B1188" s="1">
        <v>41409</v>
      </c>
      <c r="C1188">
        <v>2889</v>
      </c>
      <c r="D1188">
        <v>2920</v>
      </c>
      <c r="E1188">
        <v>2883</v>
      </c>
      <c r="F1188">
        <v>2894</v>
      </c>
      <c r="G1188">
        <v>6851800</v>
      </c>
      <c r="H1188" s="2" t="str">
        <f t="shared" si="92"/>
        <v>高安超え</v>
      </c>
      <c r="I1188">
        <v>1</v>
      </c>
      <c r="J1188">
        <f t="shared" si="94"/>
        <v>-10</v>
      </c>
      <c r="K1188" t="str">
        <f t="shared" si="90"/>
        <v>高安超え</v>
      </c>
      <c r="L1188">
        <f t="shared" si="93"/>
        <v>-10</v>
      </c>
      <c r="M1188" s="1">
        <f t="shared" si="91"/>
        <v>41409</v>
      </c>
      <c r="N1188">
        <f>SUM(J1188:$J$1480)</f>
        <v>2606</v>
      </c>
      <c r="O1188">
        <f>SUM(L1188:$L$1480)</f>
        <v>2676</v>
      </c>
    </row>
    <row r="1189" spans="2:15" x14ac:dyDescent="0.2">
      <c r="B1189" s="1">
        <v>41408</v>
      </c>
      <c r="C1189">
        <v>2870</v>
      </c>
      <c r="D1189">
        <v>2872</v>
      </c>
      <c r="E1189">
        <v>2800</v>
      </c>
      <c r="F1189">
        <v>2828</v>
      </c>
      <c r="G1189">
        <v>5736500</v>
      </c>
      <c r="H1189" s="2" t="str">
        <f t="shared" si="92"/>
        <v>高安割れ</v>
      </c>
      <c r="I1189">
        <v>1</v>
      </c>
      <c r="J1189">
        <f t="shared" si="94"/>
        <v>-66</v>
      </c>
      <c r="K1189" t="str">
        <f t="shared" si="90"/>
        <v>高安割れ</v>
      </c>
      <c r="L1189">
        <f t="shared" si="93"/>
        <v>-66</v>
      </c>
      <c r="M1189" s="1">
        <f t="shared" si="91"/>
        <v>41408</v>
      </c>
      <c r="N1189">
        <f>SUM(J1189:$J$1480)</f>
        <v>2616</v>
      </c>
      <c r="O1189">
        <f>SUM(L1189:$L$1480)</f>
        <v>2686</v>
      </c>
    </row>
    <row r="1190" spans="2:15" x14ac:dyDescent="0.2">
      <c r="B1190" s="1">
        <v>41407</v>
      </c>
      <c r="C1190">
        <v>2844</v>
      </c>
      <c r="D1190">
        <v>2920</v>
      </c>
      <c r="E1190">
        <v>2842</v>
      </c>
      <c r="F1190">
        <v>2861</v>
      </c>
      <c r="G1190">
        <v>8388900</v>
      </c>
      <c r="H1190" s="2" t="str">
        <f t="shared" si="92"/>
        <v>高安超え</v>
      </c>
      <c r="I1190">
        <v>1</v>
      </c>
      <c r="J1190">
        <f t="shared" si="94"/>
        <v>-33</v>
      </c>
      <c r="K1190" t="str">
        <f t="shared" si="90"/>
        <v>高安超え</v>
      </c>
      <c r="L1190">
        <f t="shared" si="93"/>
        <v>-33</v>
      </c>
      <c r="M1190" s="1">
        <f t="shared" si="91"/>
        <v>41407</v>
      </c>
      <c r="N1190">
        <f>SUM(J1190:$J$1480)</f>
        <v>2682</v>
      </c>
      <c r="O1190">
        <f>SUM(L1190:$L$1480)</f>
        <v>2752</v>
      </c>
    </row>
    <row r="1191" spans="2:15" x14ac:dyDescent="0.2">
      <c r="B1191" s="1">
        <v>41404</v>
      </c>
      <c r="C1191">
        <v>2784</v>
      </c>
      <c r="D1191">
        <v>2815</v>
      </c>
      <c r="E1191">
        <v>2764</v>
      </c>
      <c r="F1191">
        <v>2785</v>
      </c>
      <c r="G1191">
        <v>8403700</v>
      </c>
      <c r="H1191" s="2" t="str">
        <f t="shared" si="92"/>
        <v>高安超え</v>
      </c>
      <c r="I1191">
        <v>1</v>
      </c>
      <c r="J1191">
        <f t="shared" si="94"/>
        <v>76</v>
      </c>
      <c r="K1191" t="str">
        <f t="shared" si="90"/>
        <v>高安超え</v>
      </c>
      <c r="L1191">
        <f t="shared" si="93"/>
        <v>76</v>
      </c>
      <c r="M1191" s="1">
        <f t="shared" si="91"/>
        <v>41404</v>
      </c>
      <c r="N1191">
        <f>SUM(J1191:$J$1480)</f>
        <v>2715</v>
      </c>
      <c r="O1191">
        <f>SUM(L1191:$L$1480)</f>
        <v>2785</v>
      </c>
    </row>
    <row r="1192" spans="2:15" x14ac:dyDescent="0.2">
      <c r="B1192" s="1">
        <v>41403</v>
      </c>
      <c r="C1192">
        <v>2739</v>
      </c>
      <c r="D1192">
        <v>2771</v>
      </c>
      <c r="E1192">
        <v>2683</v>
      </c>
      <c r="F1192">
        <v>2684</v>
      </c>
      <c r="G1192">
        <v>6794100</v>
      </c>
      <c r="H1192" s="2" t="str">
        <f t="shared" si="92"/>
        <v>高安超え</v>
      </c>
      <c r="I1192">
        <v>1</v>
      </c>
      <c r="J1192">
        <f t="shared" si="94"/>
        <v>101</v>
      </c>
      <c r="K1192" t="str">
        <f t="shared" si="90"/>
        <v>高安超え</v>
      </c>
      <c r="L1192">
        <f t="shared" si="93"/>
        <v>101</v>
      </c>
      <c r="M1192" s="1">
        <f t="shared" si="91"/>
        <v>41403</v>
      </c>
      <c r="N1192">
        <f>SUM(J1192:$J$1480)</f>
        <v>2639</v>
      </c>
      <c r="O1192">
        <f>SUM(L1192:$L$1480)</f>
        <v>2709</v>
      </c>
    </row>
    <row r="1193" spans="2:15" x14ac:dyDescent="0.2">
      <c r="B1193" s="1">
        <v>41402</v>
      </c>
      <c r="C1193">
        <v>2650</v>
      </c>
      <c r="D1193">
        <v>2748</v>
      </c>
      <c r="E1193">
        <v>2626</v>
      </c>
      <c r="F1193">
        <v>2728</v>
      </c>
      <c r="G1193">
        <v>13184200</v>
      </c>
      <c r="H1193" s="2" t="str">
        <f t="shared" si="92"/>
        <v>高安超え</v>
      </c>
      <c r="I1193">
        <v>1</v>
      </c>
      <c r="J1193">
        <f t="shared" si="94"/>
        <v>-44</v>
      </c>
      <c r="K1193" t="str">
        <f t="shared" si="90"/>
        <v>高安超え</v>
      </c>
      <c r="L1193">
        <f t="shared" si="93"/>
        <v>-44</v>
      </c>
      <c r="M1193" s="1">
        <f t="shared" si="91"/>
        <v>41402</v>
      </c>
      <c r="N1193">
        <f>SUM(J1193:$J$1480)</f>
        <v>2538</v>
      </c>
      <c r="O1193">
        <f>SUM(L1193:$L$1480)</f>
        <v>2608</v>
      </c>
    </row>
    <row r="1194" spans="2:15" x14ac:dyDescent="0.2">
      <c r="B1194" s="1">
        <v>41401</v>
      </c>
      <c r="C1194">
        <v>2595</v>
      </c>
      <c r="D1194">
        <v>2631</v>
      </c>
      <c r="E1194">
        <v>2587</v>
      </c>
      <c r="F1194">
        <v>2613</v>
      </c>
      <c r="G1194">
        <v>8585400</v>
      </c>
      <c r="H1194" s="2" t="str">
        <f t="shared" si="92"/>
        <v>高安超え</v>
      </c>
      <c r="I1194">
        <v>1</v>
      </c>
      <c r="J1194">
        <f t="shared" si="94"/>
        <v>115</v>
      </c>
      <c r="K1194" t="str">
        <f t="shared" si="90"/>
        <v>高安超え</v>
      </c>
      <c r="L1194">
        <f t="shared" si="93"/>
        <v>115</v>
      </c>
      <c r="M1194" s="1">
        <f t="shared" si="91"/>
        <v>41401</v>
      </c>
      <c r="N1194">
        <f>SUM(J1194:$J$1480)</f>
        <v>2582</v>
      </c>
      <c r="O1194">
        <f>SUM(L1194:$L$1480)</f>
        <v>2652</v>
      </c>
    </row>
    <row r="1195" spans="2:15" x14ac:dyDescent="0.2">
      <c r="B1195" s="1">
        <v>41396</v>
      </c>
      <c r="C1195">
        <v>2586</v>
      </c>
      <c r="D1195">
        <v>2586</v>
      </c>
      <c r="E1195">
        <v>2493</v>
      </c>
      <c r="F1195">
        <v>2507</v>
      </c>
      <c r="G1195">
        <v>9216400</v>
      </c>
      <c r="H1195" s="2" t="str">
        <f t="shared" si="92"/>
        <v>高安割れ</v>
      </c>
      <c r="I1195">
        <v>1</v>
      </c>
      <c r="J1195">
        <f t="shared" si="94"/>
        <v>-106</v>
      </c>
      <c r="K1195" t="str">
        <f t="shared" si="90"/>
        <v>高安割れ</v>
      </c>
      <c r="L1195">
        <f t="shared" si="93"/>
        <v>-106</v>
      </c>
      <c r="M1195" s="1">
        <f t="shared" si="91"/>
        <v>41396</v>
      </c>
      <c r="N1195">
        <f>SUM(J1195:$J$1480)</f>
        <v>2467</v>
      </c>
      <c r="O1195">
        <f>SUM(L1195:$L$1480)</f>
        <v>2537</v>
      </c>
    </row>
    <row r="1196" spans="2:15" x14ac:dyDescent="0.2">
      <c r="B1196" s="1">
        <v>41395</v>
      </c>
      <c r="C1196">
        <v>2635</v>
      </c>
      <c r="D1196">
        <v>2644</v>
      </c>
      <c r="E1196">
        <v>2609</v>
      </c>
      <c r="F1196">
        <v>2615</v>
      </c>
      <c r="G1196">
        <v>5765600</v>
      </c>
      <c r="H1196" s="2" t="str">
        <f t="shared" si="92"/>
        <v/>
      </c>
      <c r="I1196">
        <v>1</v>
      </c>
      <c r="J1196">
        <f t="shared" si="94"/>
        <v>-108</v>
      </c>
      <c r="K1196" t="str">
        <f t="shared" si="90"/>
        <v/>
      </c>
      <c r="L1196">
        <f t="shared" si="93"/>
        <v>-108</v>
      </c>
      <c r="M1196" s="1">
        <f t="shared" si="91"/>
        <v>41395</v>
      </c>
      <c r="N1196">
        <f>SUM(J1196:$J$1480)</f>
        <v>2573</v>
      </c>
      <c r="O1196">
        <f>SUM(L1196:$L$1480)</f>
        <v>2643</v>
      </c>
    </row>
    <row r="1197" spans="2:15" x14ac:dyDescent="0.2">
      <c r="B1197" s="1">
        <v>41394</v>
      </c>
      <c r="C1197">
        <v>2605</v>
      </c>
      <c r="D1197">
        <v>2661</v>
      </c>
      <c r="E1197">
        <v>2586</v>
      </c>
      <c r="F1197">
        <v>2659</v>
      </c>
      <c r="G1197">
        <v>8568000</v>
      </c>
      <c r="H1197" s="2" t="str">
        <f t="shared" si="92"/>
        <v>高安割れ</v>
      </c>
      <c r="I1197">
        <v>1</v>
      </c>
      <c r="J1197">
        <f t="shared" si="94"/>
        <v>44</v>
      </c>
      <c r="K1197" t="str">
        <f t="shared" si="90"/>
        <v>高安割れ</v>
      </c>
      <c r="L1197">
        <f t="shared" si="93"/>
        <v>44</v>
      </c>
      <c r="M1197" s="1">
        <f t="shared" si="91"/>
        <v>41394</v>
      </c>
      <c r="N1197">
        <f>SUM(J1197:$J$1480)</f>
        <v>2681</v>
      </c>
      <c r="O1197">
        <f>SUM(L1197:$L$1480)</f>
        <v>2751</v>
      </c>
    </row>
    <row r="1198" spans="2:15" x14ac:dyDescent="0.2">
      <c r="B1198" s="1">
        <v>41390</v>
      </c>
      <c r="C1198">
        <v>2650</v>
      </c>
      <c r="D1198">
        <v>2680</v>
      </c>
      <c r="E1198">
        <v>2595</v>
      </c>
      <c r="F1198">
        <v>2655</v>
      </c>
      <c r="G1198">
        <v>14228500</v>
      </c>
      <c r="H1198" s="2" t="str">
        <f t="shared" si="92"/>
        <v>高安超え</v>
      </c>
      <c r="I1198">
        <v>1</v>
      </c>
      <c r="J1198">
        <f t="shared" si="94"/>
        <v>4</v>
      </c>
      <c r="K1198" t="str">
        <f t="shared" si="90"/>
        <v>高安超え</v>
      </c>
      <c r="L1198">
        <f t="shared" si="93"/>
        <v>4</v>
      </c>
      <c r="M1198" s="1">
        <f t="shared" si="91"/>
        <v>41390</v>
      </c>
      <c r="N1198">
        <f>SUM(J1198:$J$1480)</f>
        <v>2637</v>
      </c>
      <c r="O1198">
        <f>SUM(L1198:$L$1480)</f>
        <v>2707</v>
      </c>
    </row>
    <row r="1199" spans="2:15" x14ac:dyDescent="0.2">
      <c r="B1199" s="1">
        <v>41389</v>
      </c>
      <c r="C1199">
        <v>2589</v>
      </c>
      <c r="D1199">
        <v>2593</v>
      </c>
      <c r="E1199">
        <v>2554</v>
      </c>
      <c r="F1199">
        <v>2587</v>
      </c>
      <c r="G1199">
        <v>7342700</v>
      </c>
      <c r="H1199" s="2" t="str">
        <f t="shared" si="92"/>
        <v>高安超え</v>
      </c>
      <c r="I1199">
        <v>1</v>
      </c>
      <c r="J1199">
        <f t="shared" si="94"/>
        <v>68</v>
      </c>
      <c r="K1199" t="str">
        <f t="shared" si="90"/>
        <v>高安超え</v>
      </c>
      <c r="L1199">
        <f t="shared" si="93"/>
        <v>68</v>
      </c>
      <c r="M1199" s="1">
        <f t="shared" si="91"/>
        <v>41389</v>
      </c>
      <c r="N1199">
        <f>SUM(J1199:$J$1480)</f>
        <v>2633</v>
      </c>
      <c r="O1199">
        <f>SUM(L1199:$L$1480)</f>
        <v>2703</v>
      </c>
    </row>
    <row r="1200" spans="2:15" x14ac:dyDescent="0.2">
      <c r="B1200" s="1">
        <v>41388</v>
      </c>
      <c r="C1200">
        <v>2539</v>
      </c>
      <c r="D1200">
        <v>2585</v>
      </c>
      <c r="E1200">
        <v>2522</v>
      </c>
      <c r="F1200">
        <v>2581</v>
      </c>
      <c r="G1200">
        <v>10306700</v>
      </c>
      <c r="H1200" s="2" t="str">
        <f t="shared" si="92"/>
        <v>高安超え</v>
      </c>
      <c r="I1200">
        <v>1</v>
      </c>
      <c r="J1200">
        <f t="shared" si="94"/>
        <v>6</v>
      </c>
      <c r="K1200" t="str">
        <f t="shared" si="90"/>
        <v>高安超え</v>
      </c>
      <c r="L1200">
        <f t="shared" si="93"/>
        <v>6</v>
      </c>
      <c r="M1200" s="1">
        <f t="shared" si="91"/>
        <v>41388</v>
      </c>
      <c r="N1200">
        <f>SUM(J1200:$J$1480)</f>
        <v>2565</v>
      </c>
      <c r="O1200">
        <f>SUM(L1200:$L$1480)</f>
        <v>2635</v>
      </c>
    </row>
    <row r="1201" spans="2:15" x14ac:dyDescent="0.2">
      <c r="B1201" s="1">
        <v>41387</v>
      </c>
      <c r="C1201">
        <v>2525</v>
      </c>
      <c r="D1201">
        <v>2546</v>
      </c>
      <c r="E1201">
        <v>2491</v>
      </c>
      <c r="F1201">
        <v>2504</v>
      </c>
      <c r="G1201">
        <v>8007000</v>
      </c>
      <c r="H1201" s="2" t="str">
        <f t="shared" si="92"/>
        <v>高安割れ</v>
      </c>
      <c r="I1201">
        <v>1</v>
      </c>
      <c r="J1201">
        <f t="shared" si="94"/>
        <v>-77</v>
      </c>
      <c r="K1201" t="str">
        <f t="shared" si="90"/>
        <v>高安割れ</v>
      </c>
      <c r="L1201">
        <f t="shared" si="93"/>
        <v>-77</v>
      </c>
      <c r="M1201" s="1">
        <f t="shared" si="91"/>
        <v>41387</v>
      </c>
      <c r="N1201">
        <f>SUM(J1201:$J$1480)</f>
        <v>2559</v>
      </c>
      <c r="O1201">
        <f>SUM(L1201:$L$1480)</f>
        <v>2629</v>
      </c>
    </row>
    <row r="1202" spans="2:15" x14ac:dyDescent="0.2">
      <c r="B1202" s="1">
        <v>41386</v>
      </c>
      <c r="C1202">
        <v>2530</v>
      </c>
      <c r="D1202">
        <v>2547</v>
      </c>
      <c r="E1202">
        <v>2501</v>
      </c>
      <c r="F1202">
        <v>2508</v>
      </c>
      <c r="G1202">
        <v>7741600</v>
      </c>
      <c r="H1202" s="2" t="str">
        <f t="shared" si="92"/>
        <v>高安超え</v>
      </c>
      <c r="I1202">
        <v>1</v>
      </c>
      <c r="J1202">
        <f t="shared" si="94"/>
        <v>-4</v>
      </c>
      <c r="K1202" t="str">
        <f t="shared" si="90"/>
        <v>高安超え</v>
      </c>
      <c r="L1202">
        <f t="shared" si="93"/>
        <v>-4</v>
      </c>
      <c r="M1202" s="1">
        <f t="shared" si="91"/>
        <v>41386</v>
      </c>
      <c r="N1202">
        <f>SUM(J1202:$J$1480)</f>
        <v>2636</v>
      </c>
      <c r="O1202">
        <f>SUM(L1202:$L$1480)</f>
        <v>2706</v>
      </c>
    </row>
    <row r="1203" spans="2:15" x14ac:dyDescent="0.2">
      <c r="B1203" s="1">
        <v>41383</v>
      </c>
      <c r="C1203">
        <v>2480</v>
      </c>
      <c r="D1203">
        <v>2505</v>
      </c>
      <c r="E1203">
        <v>2474</v>
      </c>
      <c r="F1203">
        <v>2488</v>
      </c>
      <c r="G1203">
        <v>10145700</v>
      </c>
      <c r="H1203" s="2" t="str">
        <f t="shared" si="92"/>
        <v>高安超え</v>
      </c>
      <c r="I1203">
        <v>1</v>
      </c>
      <c r="J1203">
        <f t="shared" si="94"/>
        <v>20</v>
      </c>
      <c r="K1203" t="str">
        <f t="shared" si="90"/>
        <v>高安超え</v>
      </c>
      <c r="L1203">
        <f t="shared" si="93"/>
        <v>20</v>
      </c>
      <c r="M1203" s="1">
        <f t="shared" si="91"/>
        <v>41383</v>
      </c>
      <c r="N1203">
        <f>SUM(J1203:$J$1480)</f>
        <v>2640</v>
      </c>
      <c r="O1203">
        <f>SUM(L1203:$L$1480)</f>
        <v>2710</v>
      </c>
    </row>
    <row r="1204" spans="2:15" x14ac:dyDescent="0.2">
      <c r="B1204" s="1">
        <v>41382</v>
      </c>
      <c r="C1204">
        <v>2440</v>
      </c>
      <c r="D1204">
        <v>2483</v>
      </c>
      <c r="E1204">
        <v>2411</v>
      </c>
      <c r="F1204">
        <v>2453</v>
      </c>
      <c r="G1204">
        <v>11835100</v>
      </c>
      <c r="H1204" s="2" t="str">
        <f t="shared" si="92"/>
        <v/>
      </c>
      <c r="I1204">
        <v>1</v>
      </c>
      <c r="J1204">
        <f t="shared" si="94"/>
        <v>35</v>
      </c>
      <c r="K1204" t="str">
        <f t="shared" si="90"/>
        <v/>
      </c>
      <c r="L1204">
        <f t="shared" si="93"/>
        <v>35</v>
      </c>
      <c r="M1204" s="1">
        <f t="shared" si="91"/>
        <v>41382</v>
      </c>
      <c r="N1204">
        <f>SUM(J1204:$J$1480)</f>
        <v>2620</v>
      </c>
      <c r="O1204">
        <f>SUM(L1204:$L$1480)</f>
        <v>2690</v>
      </c>
    </row>
    <row r="1205" spans="2:15" x14ac:dyDescent="0.2">
      <c r="B1205" s="1">
        <v>41381</v>
      </c>
      <c r="C1205">
        <v>2455</v>
      </c>
      <c r="D1205">
        <v>2472</v>
      </c>
      <c r="E1205">
        <v>2428</v>
      </c>
      <c r="F1205">
        <v>2440</v>
      </c>
      <c r="G1205">
        <v>8048200</v>
      </c>
      <c r="H1205" s="2" t="str">
        <f t="shared" si="92"/>
        <v>高安超え</v>
      </c>
      <c r="I1205">
        <v>1</v>
      </c>
      <c r="J1205">
        <f t="shared" si="94"/>
        <v>13</v>
      </c>
      <c r="K1205" t="str">
        <f t="shared" si="90"/>
        <v>高安超え</v>
      </c>
      <c r="L1205">
        <f t="shared" si="93"/>
        <v>13</v>
      </c>
      <c r="M1205" s="1">
        <f t="shared" si="91"/>
        <v>41381</v>
      </c>
      <c r="N1205">
        <f>SUM(J1205:$J$1480)</f>
        <v>2585</v>
      </c>
      <c r="O1205">
        <f>SUM(L1205:$L$1480)</f>
        <v>2655</v>
      </c>
    </row>
    <row r="1206" spans="2:15" x14ac:dyDescent="0.2">
      <c r="B1206" s="1">
        <v>41380</v>
      </c>
      <c r="C1206">
        <v>2369</v>
      </c>
      <c r="D1206">
        <v>2420</v>
      </c>
      <c r="E1206">
        <v>2310</v>
      </c>
      <c r="F1206">
        <v>2400</v>
      </c>
      <c r="G1206">
        <v>14443700</v>
      </c>
      <c r="H1206" s="2" t="str">
        <f t="shared" si="92"/>
        <v>高安割れ</v>
      </c>
      <c r="I1206">
        <v>1</v>
      </c>
      <c r="J1206">
        <f t="shared" si="94"/>
        <v>-40</v>
      </c>
      <c r="K1206" t="str">
        <f t="shared" si="90"/>
        <v>高安割れ</v>
      </c>
      <c r="L1206">
        <f t="shared" si="93"/>
        <v>-40</v>
      </c>
      <c r="M1206" s="1">
        <f t="shared" si="91"/>
        <v>41380</v>
      </c>
      <c r="N1206">
        <f>SUM(J1206:$J$1480)</f>
        <v>2572</v>
      </c>
      <c r="O1206">
        <f>SUM(L1206:$L$1480)</f>
        <v>2642</v>
      </c>
    </row>
    <row r="1207" spans="2:15" x14ac:dyDescent="0.2">
      <c r="B1207" s="1">
        <v>41379</v>
      </c>
      <c r="C1207">
        <v>2466</v>
      </c>
      <c r="D1207">
        <v>2510</v>
      </c>
      <c r="E1207">
        <v>2400</v>
      </c>
      <c r="F1207">
        <v>2433</v>
      </c>
      <c r="G1207">
        <v>10683200</v>
      </c>
      <c r="H1207" s="2" t="str">
        <f t="shared" si="92"/>
        <v>高安割れ</v>
      </c>
      <c r="I1207">
        <v>1</v>
      </c>
      <c r="J1207">
        <f t="shared" si="94"/>
        <v>33</v>
      </c>
      <c r="K1207" t="str">
        <f t="shared" si="90"/>
        <v>高安割れ</v>
      </c>
      <c r="L1207">
        <f t="shared" si="93"/>
        <v>33</v>
      </c>
      <c r="M1207" s="1">
        <f t="shared" si="91"/>
        <v>41379</v>
      </c>
      <c r="N1207">
        <f>SUM(J1207:$J$1480)</f>
        <v>2612</v>
      </c>
      <c r="O1207">
        <f>SUM(L1207:$L$1480)</f>
        <v>2682</v>
      </c>
    </row>
    <row r="1208" spans="2:15" x14ac:dyDescent="0.2">
      <c r="B1208" s="1">
        <v>41376</v>
      </c>
      <c r="C1208">
        <v>2544</v>
      </c>
      <c r="D1208">
        <v>2548</v>
      </c>
      <c r="E1208">
        <v>2478</v>
      </c>
      <c r="F1208">
        <v>2505</v>
      </c>
      <c r="G1208">
        <v>10812300</v>
      </c>
      <c r="H1208" s="2" t="str">
        <f t="shared" si="92"/>
        <v>高安超え</v>
      </c>
      <c r="I1208">
        <v>1</v>
      </c>
      <c r="J1208">
        <f t="shared" si="94"/>
        <v>-72</v>
      </c>
      <c r="K1208" t="str">
        <f t="shared" si="90"/>
        <v>高安超え</v>
      </c>
      <c r="L1208">
        <f t="shared" si="93"/>
        <v>-72</v>
      </c>
      <c r="M1208" s="1">
        <f t="shared" si="91"/>
        <v>41376</v>
      </c>
      <c r="N1208">
        <f>SUM(J1208:$J$1480)</f>
        <v>2579</v>
      </c>
      <c r="O1208">
        <f>SUM(L1208:$L$1480)</f>
        <v>2649</v>
      </c>
    </row>
    <row r="1209" spans="2:15" x14ac:dyDescent="0.2">
      <c r="B1209" s="1">
        <v>41375</v>
      </c>
      <c r="C1209">
        <v>2440</v>
      </c>
      <c r="D1209">
        <v>2517</v>
      </c>
      <c r="E1209">
        <v>2437</v>
      </c>
      <c r="F1209">
        <v>2516</v>
      </c>
      <c r="G1209">
        <v>19536800</v>
      </c>
      <c r="H1209" s="2" t="str">
        <f t="shared" si="92"/>
        <v>高安超え</v>
      </c>
      <c r="I1209">
        <v>1</v>
      </c>
      <c r="J1209">
        <f t="shared" si="94"/>
        <v>-11</v>
      </c>
      <c r="K1209" t="str">
        <f t="shared" si="90"/>
        <v>高安超え</v>
      </c>
      <c r="L1209">
        <f t="shared" si="93"/>
        <v>-11</v>
      </c>
      <c r="M1209" s="1">
        <f t="shared" si="91"/>
        <v>41375</v>
      </c>
      <c r="N1209">
        <f>SUM(J1209:$J$1480)</f>
        <v>2651</v>
      </c>
      <c r="O1209">
        <f>SUM(L1209:$L$1480)</f>
        <v>2721</v>
      </c>
    </row>
    <row r="1210" spans="2:15" x14ac:dyDescent="0.2">
      <c r="B1210" s="1">
        <v>41374</v>
      </c>
      <c r="C1210">
        <v>2370</v>
      </c>
      <c r="D1210">
        <v>2399</v>
      </c>
      <c r="E1210">
        <v>2361</v>
      </c>
      <c r="F1210">
        <v>2390</v>
      </c>
      <c r="G1210">
        <v>9481300</v>
      </c>
      <c r="H1210" s="2" t="str">
        <f t="shared" si="92"/>
        <v>高安超え</v>
      </c>
      <c r="I1210">
        <v>1</v>
      </c>
      <c r="J1210">
        <f t="shared" si="94"/>
        <v>126</v>
      </c>
      <c r="K1210" t="str">
        <f t="shared" si="90"/>
        <v>高安超え</v>
      </c>
      <c r="L1210">
        <f t="shared" si="93"/>
        <v>126</v>
      </c>
      <c r="M1210" s="1">
        <f t="shared" si="91"/>
        <v>41374</v>
      </c>
      <c r="N1210">
        <f>SUM(J1210:$J$1480)</f>
        <v>2662</v>
      </c>
      <c r="O1210">
        <f>SUM(L1210:$L$1480)</f>
        <v>2732</v>
      </c>
    </row>
    <row r="1211" spans="2:15" x14ac:dyDescent="0.2">
      <c r="B1211" s="1">
        <v>41373</v>
      </c>
      <c r="C1211">
        <v>2333</v>
      </c>
      <c r="D1211">
        <v>2370</v>
      </c>
      <c r="E1211">
        <v>2328</v>
      </c>
      <c r="F1211">
        <v>2351</v>
      </c>
      <c r="G1211">
        <v>12826500</v>
      </c>
      <c r="H1211" s="2" t="str">
        <f t="shared" si="92"/>
        <v>高安超え</v>
      </c>
      <c r="I1211">
        <v>1</v>
      </c>
      <c r="J1211">
        <f t="shared" si="94"/>
        <v>39</v>
      </c>
      <c r="K1211" t="str">
        <f t="shared" si="90"/>
        <v>高安超え</v>
      </c>
      <c r="L1211">
        <f t="shared" si="93"/>
        <v>39</v>
      </c>
      <c r="M1211" s="1">
        <f t="shared" si="91"/>
        <v>41373</v>
      </c>
      <c r="N1211">
        <f>SUM(J1211:$J$1480)</f>
        <v>2536</v>
      </c>
      <c r="O1211">
        <f>SUM(L1211:$L$1480)</f>
        <v>2606</v>
      </c>
    </row>
    <row r="1212" spans="2:15" x14ac:dyDescent="0.2">
      <c r="B1212" s="1">
        <v>41372</v>
      </c>
      <c r="C1212">
        <v>2266</v>
      </c>
      <c r="D1212">
        <v>2299</v>
      </c>
      <c r="E1212">
        <v>2240</v>
      </c>
      <c r="F1212">
        <v>2295</v>
      </c>
      <c r="G1212">
        <v>11054900</v>
      </c>
      <c r="H1212" s="2" t="str">
        <f t="shared" si="92"/>
        <v>高安超え</v>
      </c>
      <c r="I1212">
        <v>1</v>
      </c>
      <c r="J1212">
        <f t="shared" si="94"/>
        <v>56</v>
      </c>
      <c r="K1212" t="str">
        <f t="shared" si="90"/>
        <v>高安超え</v>
      </c>
      <c r="L1212">
        <f t="shared" si="93"/>
        <v>56</v>
      </c>
      <c r="M1212" s="1">
        <f t="shared" si="91"/>
        <v>41372</v>
      </c>
      <c r="N1212">
        <f>SUM(J1212:$J$1480)</f>
        <v>2497</v>
      </c>
      <c r="O1212">
        <f>SUM(L1212:$L$1480)</f>
        <v>2567</v>
      </c>
    </row>
    <row r="1213" spans="2:15" x14ac:dyDescent="0.2">
      <c r="B1213" s="1">
        <v>41369</v>
      </c>
      <c r="C1213">
        <v>2237</v>
      </c>
      <c r="D1213">
        <v>2249</v>
      </c>
      <c r="E1213">
        <v>2188</v>
      </c>
      <c r="F1213">
        <v>2201</v>
      </c>
      <c r="G1213">
        <v>17871000</v>
      </c>
      <c r="H1213" s="2" t="str">
        <f t="shared" si="92"/>
        <v>高安超え</v>
      </c>
      <c r="I1213">
        <v>1</v>
      </c>
      <c r="J1213">
        <f t="shared" si="94"/>
        <v>94</v>
      </c>
      <c r="K1213" t="str">
        <f t="shared" si="90"/>
        <v>高安超え</v>
      </c>
      <c r="L1213">
        <f t="shared" si="93"/>
        <v>94</v>
      </c>
      <c r="M1213" s="1">
        <f t="shared" si="91"/>
        <v>41369</v>
      </c>
      <c r="N1213">
        <f>SUM(J1213:$J$1480)</f>
        <v>2441</v>
      </c>
      <c r="O1213">
        <f>SUM(L1213:$L$1480)</f>
        <v>2511</v>
      </c>
    </row>
    <row r="1214" spans="2:15" x14ac:dyDescent="0.2">
      <c r="B1214" s="1">
        <v>41368</v>
      </c>
      <c r="C1214">
        <v>2039</v>
      </c>
      <c r="D1214">
        <v>2088</v>
      </c>
      <c r="E1214">
        <v>2004</v>
      </c>
      <c r="F1214">
        <v>2087</v>
      </c>
      <c r="G1214">
        <v>12906700</v>
      </c>
      <c r="H1214" s="2" t="str">
        <f t="shared" si="92"/>
        <v>高安割れ</v>
      </c>
      <c r="I1214">
        <v>1</v>
      </c>
      <c r="J1214">
        <f t="shared" si="94"/>
        <v>-114</v>
      </c>
      <c r="K1214" t="str">
        <f t="shared" si="90"/>
        <v>高安割れ</v>
      </c>
      <c r="L1214">
        <f t="shared" si="93"/>
        <v>-114</v>
      </c>
      <c r="M1214" s="1">
        <f t="shared" si="91"/>
        <v>41368</v>
      </c>
      <c r="N1214">
        <f>SUM(J1214:$J$1480)</f>
        <v>2347</v>
      </c>
      <c r="O1214">
        <f>SUM(L1214:$L$1480)</f>
        <v>2417</v>
      </c>
    </row>
    <row r="1215" spans="2:15" x14ac:dyDescent="0.2">
      <c r="B1215" s="1">
        <v>41367</v>
      </c>
      <c r="C1215">
        <v>2113</v>
      </c>
      <c r="D1215">
        <v>2145</v>
      </c>
      <c r="E1215">
        <v>2067</v>
      </c>
      <c r="F1215">
        <v>2080</v>
      </c>
      <c r="G1215">
        <v>11645000</v>
      </c>
      <c r="H1215" s="2" t="str">
        <f t="shared" si="92"/>
        <v>高安割れ</v>
      </c>
      <c r="I1215">
        <v>1</v>
      </c>
      <c r="J1215">
        <f t="shared" si="94"/>
        <v>-7</v>
      </c>
      <c r="K1215" t="str">
        <f t="shared" si="90"/>
        <v>高安割れ</v>
      </c>
      <c r="L1215">
        <f t="shared" si="93"/>
        <v>-7</v>
      </c>
      <c r="M1215" s="1">
        <f t="shared" si="91"/>
        <v>41367</v>
      </c>
      <c r="N1215">
        <f>SUM(J1215:$J$1480)</f>
        <v>2461</v>
      </c>
      <c r="O1215">
        <f>SUM(L1215:$L$1480)</f>
        <v>2531</v>
      </c>
    </row>
    <row r="1216" spans="2:15" x14ac:dyDescent="0.2">
      <c r="B1216" s="1">
        <v>41366</v>
      </c>
      <c r="C1216">
        <v>2181</v>
      </c>
      <c r="D1216">
        <v>2184</v>
      </c>
      <c r="E1216">
        <v>2112</v>
      </c>
      <c r="F1216">
        <v>2123</v>
      </c>
      <c r="G1216">
        <v>8481100</v>
      </c>
      <c r="H1216" s="2" t="str">
        <f t="shared" si="92"/>
        <v>高安割れ</v>
      </c>
      <c r="I1216">
        <v>1</v>
      </c>
      <c r="J1216">
        <f t="shared" si="94"/>
        <v>43</v>
      </c>
      <c r="K1216" t="str">
        <f t="shared" si="90"/>
        <v>高安割れ</v>
      </c>
      <c r="L1216">
        <f t="shared" si="93"/>
        <v>43</v>
      </c>
      <c r="M1216" s="1">
        <f t="shared" si="91"/>
        <v>41366</v>
      </c>
      <c r="N1216">
        <f>SUM(J1216:$J$1480)</f>
        <v>2468</v>
      </c>
      <c r="O1216">
        <f>SUM(L1216:$L$1480)</f>
        <v>2538</v>
      </c>
    </row>
    <row r="1217" spans="2:15" x14ac:dyDescent="0.2">
      <c r="B1217" s="1">
        <v>41365</v>
      </c>
      <c r="C1217">
        <v>2247</v>
      </c>
      <c r="D1217">
        <v>2248</v>
      </c>
      <c r="E1217">
        <v>2207</v>
      </c>
      <c r="F1217">
        <v>2208</v>
      </c>
      <c r="G1217">
        <v>5329100</v>
      </c>
      <c r="H1217" s="2" t="str">
        <f t="shared" si="92"/>
        <v>高安割れ</v>
      </c>
      <c r="I1217">
        <v>1</v>
      </c>
      <c r="J1217">
        <f t="shared" si="94"/>
        <v>85</v>
      </c>
      <c r="K1217" t="str">
        <f t="shared" si="90"/>
        <v>高安割れ</v>
      </c>
      <c r="L1217">
        <f t="shared" si="93"/>
        <v>85</v>
      </c>
      <c r="M1217" s="1">
        <f t="shared" si="91"/>
        <v>41365</v>
      </c>
      <c r="N1217">
        <f>SUM(J1217:$J$1480)</f>
        <v>2425</v>
      </c>
      <c r="O1217">
        <f>SUM(L1217:$L$1480)</f>
        <v>2495</v>
      </c>
    </row>
    <row r="1218" spans="2:15" x14ac:dyDescent="0.2">
      <c r="B1218" s="1">
        <v>41362</v>
      </c>
      <c r="C1218">
        <v>2250</v>
      </c>
      <c r="D1218">
        <v>2267</v>
      </c>
      <c r="E1218">
        <v>2231</v>
      </c>
      <c r="F1218">
        <v>2249</v>
      </c>
      <c r="G1218">
        <v>4081800</v>
      </c>
      <c r="H1218" s="2" t="str">
        <f t="shared" si="92"/>
        <v/>
      </c>
      <c r="I1218">
        <v>1</v>
      </c>
      <c r="J1218">
        <f t="shared" si="94"/>
        <v>-41</v>
      </c>
      <c r="K1218" t="str">
        <f t="shared" si="90"/>
        <v/>
      </c>
      <c r="L1218">
        <f t="shared" si="93"/>
        <v>-41</v>
      </c>
      <c r="M1218" s="1">
        <f t="shared" si="91"/>
        <v>41362</v>
      </c>
      <c r="N1218">
        <f>SUM(J1218:$J$1480)</f>
        <v>2340</v>
      </c>
      <c r="O1218">
        <f>SUM(L1218:$L$1480)</f>
        <v>2410</v>
      </c>
    </row>
    <row r="1219" spans="2:15" x14ac:dyDescent="0.2">
      <c r="B1219" s="1">
        <v>41361</v>
      </c>
      <c r="C1219">
        <v>2275</v>
      </c>
      <c r="D1219">
        <v>2277</v>
      </c>
      <c r="E1219">
        <v>2220</v>
      </c>
      <c r="F1219">
        <v>2233</v>
      </c>
      <c r="G1219">
        <v>5872600</v>
      </c>
      <c r="H1219" s="2" t="str">
        <f t="shared" si="92"/>
        <v>高安割れ</v>
      </c>
      <c r="I1219">
        <v>1</v>
      </c>
      <c r="J1219">
        <f t="shared" si="94"/>
        <v>-16</v>
      </c>
      <c r="K1219" t="str">
        <f t="shared" si="90"/>
        <v>高安割れ</v>
      </c>
      <c r="L1219">
        <f t="shared" si="93"/>
        <v>-16</v>
      </c>
      <c r="M1219" s="1">
        <f t="shared" si="91"/>
        <v>41361</v>
      </c>
      <c r="N1219">
        <f>SUM(J1219:$J$1480)</f>
        <v>2381</v>
      </c>
      <c r="O1219">
        <f>SUM(L1219:$L$1480)</f>
        <v>2451</v>
      </c>
    </row>
    <row r="1220" spans="2:15" x14ac:dyDescent="0.2">
      <c r="B1220" s="1">
        <v>41360</v>
      </c>
      <c r="C1220">
        <v>2305</v>
      </c>
      <c r="D1220">
        <v>2317</v>
      </c>
      <c r="E1220">
        <v>2277</v>
      </c>
      <c r="F1220">
        <v>2282</v>
      </c>
      <c r="G1220">
        <v>3676100</v>
      </c>
      <c r="H1220" s="2" t="str">
        <f t="shared" si="92"/>
        <v>高安割れ</v>
      </c>
      <c r="I1220">
        <v>1</v>
      </c>
      <c r="J1220">
        <f t="shared" si="94"/>
        <v>49</v>
      </c>
      <c r="K1220" t="str">
        <f t="shared" si="90"/>
        <v>高安割れ</v>
      </c>
      <c r="L1220">
        <f t="shared" si="93"/>
        <v>49</v>
      </c>
      <c r="M1220" s="1">
        <f t="shared" si="91"/>
        <v>41360</v>
      </c>
      <c r="N1220">
        <f>SUM(J1220:$J$1480)</f>
        <v>2397</v>
      </c>
      <c r="O1220">
        <f>SUM(L1220:$L$1480)</f>
        <v>2467</v>
      </c>
    </row>
    <row r="1221" spans="2:15" x14ac:dyDescent="0.2">
      <c r="B1221" s="1">
        <v>41359</v>
      </c>
      <c r="C1221">
        <v>2330</v>
      </c>
      <c r="D1221">
        <v>2340</v>
      </c>
      <c r="E1221">
        <v>2306</v>
      </c>
      <c r="F1221">
        <v>2306</v>
      </c>
      <c r="G1221">
        <v>4693100</v>
      </c>
      <c r="H1221" s="2" t="str">
        <f t="shared" si="92"/>
        <v>高安割れ</v>
      </c>
      <c r="I1221">
        <v>1</v>
      </c>
      <c r="J1221">
        <f t="shared" si="94"/>
        <v>24</v>
      </c>
      <c r="K1221" t="str">
        <f t="shared" si="90"/>
        <v>高安割れ</v>
      </c>
      <c r="L1221">
        <f t="shared" si="93"/>
        <v>24</v>
      </c>
      <c r="M1221" s="1">
        <f t="shared" si="91"/>
        <v>41359</v>
      </c>
      <c r="N1221">
        <f>SUM(J1221:$J$1480)</f>
        <v>2348</v>
      </c>
      <c r="O1221">
        <f>SUM(L1221:$L$1480)</f>
        <v>2418</v>
      </c>
    </row>
    <row r="1222" spans="2:15" x14ac:dyDescent="0.2">
      <c r="B1222" s="1">
        <v>41358</v>
      </c>
      <c r="C1222">
        <v>2343</v>
      </c>
      <c r="D1222">
        <v>2356</v>
      </c>
      <c r="E1222">
        <v>2329</v>
      </c>
      <c r="F1222">
        <v>2335</v>
      </c>
      <c r="G1222">
        <v>8139800</v>
      </c>
      <c r="H1222" s="2" t="str">
        <f t="shared" si="92"/>
        <v>高安超え</v>
      </c>
      <c r="I1222">
        <v>1</v>
      </c>
      <c r="J1222">
        <f t="shared" si="94"/>
        <v>-29</v>
      </c>
      <c r="K1222" t="str">
        <f t="shared" si="90"/>
        <v>高安超え</v>
      </c>
      <c r="L1222">
        <f t="shared" si="93"/>
        <v>-29</v>
      </c>
      <c r="M1222" s="1">
        <f t="shared" si="91"/>
        <v>41358</v>
      </c>
      <c r="N1222">
        <f>SUM(J1222:$J$1480)</f>
        <v>2324</v>
      </c>
      <c r="O1222">
        <f>SUM(L1222:$L$1480)</f>
        <v>2394</v>
      </c>
    </row>
    <row r="1223" spans="2:15" x14ac:dyDescent="0.2">
      <c r="B1223" s="1">
        <v>41355</v>
      </c>
      <c r="C1223">
        <v>2280</v>
      </c>
      <c r="D1223">
        <v>2325</v>
      </c>
      <c r="E1223">
        <v>2274</v>
      </c>
      <c r="F1223">
        <v>2298</v>
      </c>
      <c r="G1223">
        <v>10238300</v>
      </c>
      <c r="H1223" s="2" t="str">
        <f t="shared" si="92"/>
        <v>高安超え</v>
      </c>
      <c r="I1223">
        <v>1</v>
      </c>
      <c r="J1223">
        <f t="shared" si="94"/>
        <v>37</v>
      </c>
      <c r="K1223" t="str">
        <f t="shared" ref="K1223:K1286" si="95">IF(AND(D1223&lt;=D1224,E1223&lt;E1224),"高安割れ",IF(AND(D1223&gt;D1224,E1223&gt;E1224),"高安超え",""))</f>
        <v>高安超え</v>
      </c>
      <c r="L1223">
        <f t="shared" si="93"/>
        <v>37</v>
      </c>
      <c r="M1223" s="1">
        <f t="shared" ref="M1223:M1286" si="96">+B1223</f>
        <v>41355</v>
      </c>
      <c r="N1223">
        <f>SUM(J1223:$J$1480)</f>
        <v>2353</v>
      </c>
      <c r="O1223">
        <f>SUM(L1223:$L$1480)</f>
        <v>2423</v>
      </c>
    </row>
    <row r="1224" spans="2:15" x14ac:dyDescent="0.2">
      <c r="B1224" s="1">
        <v>41354</v>
      </c>
      <c r="C1224">
        <v>2258</v>
      </c>
      <c r="D1224">
        <v>2283</v>
      </c>
      <c r="E1224">
        <v>2241</v>
      </c>
      <c r="F1224">
        <v>2268</v>
      </c>
      <c r="G1224">
        <v>8188500</v>
      </c>
      <c r="H1224" s="2" t="str">
        <f t="shared" ref="H1224:H1287" si="97">IF(AND(D1224&lt;D1225,E1224&lt;E1225),"高安割れ",IF(AND(D1224&gt;D1225,E1224&gt;E1225),"高安超え",""))</f>
        <v>高安超え</v>
      </c>
      <c r="I1224">
        <v>1</v>
      </c>
      <c r="J1224">
        <f t="shared" si="94"/>
        <v>30</v>
      </c>
      <c r="K1224" t="str">
        <f t="shared" si="95"/>
        <v>高安超え</v>
      </c>
      <c r="L1224">
        <f t="shared" ref="L1224:L1287" si="98">IF(K1224="高安割れ",(F1224-F1223)*I1224,(F1223-F1224)*I1224)</f>
        <v>30</v>
      </c>
      <c r="M1224" s="1">
        <f t="shared" si="96"/>
        <v>41354</v>
      </c>
      <c r="N1224">
        <f>SUM(J1224:$J$1480)</f>
        <v>2316</v>
      </c>
      <c r="O1224">
        <f>SUM(L1224:$L$1480)</f>
        <v>2386</v>
      </c>
    </row>
    <row r="1225" spans="2:15" x14ac:dyDescent="0.2">
      <c r="B1225" s="1">
        <v>41352</v>
      </c>
      <c r="C1225">
        <v>2235</v>
      </c>
      <c r="D1225">
        <v>2260</v>
      </c>
      <c r="E1225">
        <v>2225</v>
      </c>
      <c r="F1225">
        <v>2252</v>
      </c>
      <c r="G1225">
        <v>6549500</v>
      </c>
      <c r="H1225" s="2" t="str">
        <f t="shared" si="97"/>
        <v>高安超え</v>
      </c>
      <c r="I1225">
        <v>1</v>
      </c>
      <c r="J1225">
        <f t="shared" ref="J1225:J1288" si="99">IF(H1225="高安割れ",(F1225-F1224)*I1225,(F1224-F1225)*I1225)</f>
        <v>16</v>
      </c>
      <c r="K1225" t="str">
        <f t="shared" si="95"/>
        <v>高安超え</v>
      </c>
      <c r="L1225">
        <f t="shared" si="98"/>
        <v>16</v>
      </c>
      <c r="M1225" s="1">
        <f t="shared" si="96"/>
        <v>41352</v>
      </c>
      <c r="N1225">
        <f>SUM(J1225:$J$1480)</f>
        <v>2286</v>
      </c>
      <c r="O1225">
        <f>SUM(L1225:$L$1480)</f>
        <v>2356</v>
      </c>
    </row>
    <row r="1226" spans="2:15" x14ac:dyDescent="0.2">
      <c r="B1226" s="1">
        <v>41351</v>
      </c>
      <c r="C1226">
        <v>2205</v>
      </c>
      <c r="D1226">
        <v>2238</v>
      </c>
      <c r="E1226">
        <v>2198</v>
      </c>
      <c r="F1226">
        <v>2203</v>
      </c>
      <c r="G1226">
        <v>7890400</v>
      </c>
      <c r="H1226" s="2" t="str">
        <f t="shared" si="97"/>
        <v/>
      </c>
      <c r="I1226">
        <v>1</v>
      </c>
      <c r="J1226">
        <f t="shared" si="99"/>
        <v>49</v>
      </c>
      <c r="K1226" t="str">
        <f t="shared" si="95"/>
        <v/>
      </c>
      <c r="L1226">
        <f t="shared" si="98"/>
        <v>49</v>
      </c>
      <c r="M1226" s="1">
        <f t="shared" si="96"/>
        <v>41351</v>
      </c>
      <c r="N1226">
        <f>SUM(J1226:$J$1480)</f>
        <v>2270</v>
      </c>
      <c r="O1226">
        <f>SUM(L1226:$L$1480)</f>
        <v>2340</v>
      </c>
    </row>
    <row r="1227" spans="2:15" x14ac:dyDescent="0.2">
      <c r="B1227" s="1">
        <v>41348</v>
      </c>
      <c r="C1227">
        <v>2227</v>
      </c>
      <c r="D1227">
        <v>2230</v>
      </c>
      <c r="E1227">
        <v>2205</v>
      </c>
      <c r="F1227">
        <v>2213</v>
      </c>
      <c r="G1227">
        <v>7879300</v>
      </c>
      <c r="H1227" s="2" t="str">
        <f t="shared" si="97"/>
        <v>高安割れ</v>
      </c>
      <c r="I1227">
        <v>1</v>
      </c>
      <c r="J1227">
        <f t="shared" si="99"/>
        <v>10</v>
      </c>
      <c r="K1227" t="str">
        <f t="shared" si="95"/>
        <v>高安割れ</v>
      </c>
      <c r="L1227">
        <f t="shared" si="98"/>
        <v>10</v>
      </c>
      <c r="M1227" s="1">
        <f t="shared" si="96"/>
        <v>41348</v>
      </c>
      <c r="N1227">
        <f>SUM(J1227:$J$1480)</f>
        <v>2221</v>
      </c>
      <c r="O1227">
        <f>SUM(L1227:$L$1480)</f>
        <v>2291</v>
      </c>
    </row>
    <row r="1228" spans="2:15" x14ac:dyDescent="0.2">
      <c r="B1228" s="1">
        <v>41347</v>
      </c>
      <c r="C1228">
        <v>2256</v>
      </c>
      <c r="D1228">
        <v>2257</v>
      </c>
      <c r="E1228">
        <v>2210</v>
      </c>
      <c r="F1228">
        <v>2221</v>
      </c>
      <c r="G1228">
        <v>8086700</v>
      </c>
      <c r="H1228" s="2" t="str">
        <f t="shared" si="97"/>
        <v>高安割れ</v>
      </c>
      <c r="I1228">
        <v>1</v>
      </c>
      <c r="J1228">
        <f t="shared" si="99"/>
        <v>8</v>
      </c>
      <c r="K1228" t="str">
        <f t="shared" si="95"/>
        <v>高安割れ</v>
      </c>
      <c r="L1228">
        <f t="shared" si="98"/>
        <v>8</v>
      </c>
      <c r="M1228" s="1">
        <f t="shared" si="96"/>
        <v>41347</v>
      </c>
      <c r="N1228">
        <f>SUM(J1228:$J$1480)</f>
        <v>2211</v>
      </c>
      <c r="O1228">
        <f>SUM(L1228:$L$1480)</f>
        <v>2281</v>
      </c>
    </row>
    <row r="1229" spans="2:15" x14ac:dyDescent="0.2">
      <c r="B1229" s="1">
        <v>41346</v>
      </c>
      <c r="C1229">
        <v>2279</v>
      </c>
      <c r="D1229">
        <v>2283</v>
      </c>
      <c r="E1229">
        <v>2247</v>
      </c>
      <c r="F1229">
        <v>2259</v>
      </c>
      <c r="G1229">
        <v>6791000</v>
      </c>
      <c r="H1229" s="2" t="str">
        <f t="shared" si="97"/>
        <v>高安割れ</v>
      </c>
      <c r="I1229">
        <v>1</v>
      </c>
      <c r="J1229">
        <f t="shared" si="99"/>
        <v>38</v>
      </c>
      <c r="K1229" t="str">
        <f t="shared" si="95"/>
        <v>高安割れ</v>
      </c>
      <c r="L1229">
        <f t="shared" si="98"/>
        <v>38</v>
      </c>
      <c r="M1229" s="1">
        <f t="shared" si="96"/>
        <v>41346</v>
      </c>
      <c r="N1229">
        <f>SUM(J1229:$J$1480)</f>
        <v>2203</v>
      </c>
      <c r="O1229">
        <f>SUM(L1229:$L$1480)</f>
        <v>2273</v>
      </c>
    </row>
    <row r="1230" spans="2:15" x14ac:dyDescent="0.2">
      <c r="B1230" s="1">
        <v>41345</v>
      </c>
      <c r="C1230">
        <v>2320</v>
      </c>
      <c r="D1230">
        <v>2337</v>
      </c>
      <c r="E1230">
        <v>2295</v>
      </c>
      <c r="F1230">
        <v>2296</v>
      </c>
      <c r="G1230">
        <v>8028700</v>
      </c>
      <c r="H1230" s="2" t="str">
        <f t="shared" si="97"/>
        <v>高安超え</v>
      </c>
      <c r="I1230">
        <v>1</v>
      </c>
      <c r="J1230">
        <f t="shared" si="99"/>
        <v>-37</v>
      </c>
      <c r="K1230" t="str">
        <f t="shared" si="95"/>
        <v>高安超え</v>
      </c>
      <c r="L1230">
        <f t="shared" si="98"/>
        <v>-37</v>
      </c>
      <c r="M1230" s="1">
        <f t="shared" si="96"/>
        <v>41345</v>
      </c>
      <c r="N1230">
        <f>SUM(J1230:$J$1480)</f>
        <v>2165</v>
      </c>
      <c r="O1230">
        <f>SUM(L1230:$L$1480)</f>
        <v>2235</v>
      </c>
    </row>
    <row r="1231" spans="2:15" x14ac:dyDescent="0.2">
      <c r="B1231" s="1">
        <v>41344</v>
      </c>
      <c r="C1231">
        <v>2262</v>
      </c>
      <c r="D1231">
        <v>2297</v>
      </c>
      <c r="E1231">
        <v>2247</v>
      </c>
      <c r="F1231">
        <v>2291</v>
      </c>
      <c r="G1231">
        <v>9587900</v>
      </c>
      <c r="H1231" s="2" t="str">
        <f t="shared" si="97"/>
        <v>高安超え</v>
      </c>
      <c r="I1231">
        <v>1</v>
      </c>
      <c r="J1231">
        <f t="shared" si="99"/>
        <v>5</v>
      </c>
      <c r="K1231" t="str">
        <f t="shared" si="95"/>
        <v>高安超え</v>
      </c>
      <c r="L1231">
        <f t="shared" si="98"/>
        <v>5</v>
      </c>
      <c r="M1231" s="1">
        <f t="shared" si="96"/>
        <v>41344</v>
      </c>
      <c r="N1231">
        <f>SUM(J1231:$J$1480)</f>
        <v>2202</v>
      </c>
      <c r="O1231">
        <f>SUM(L1231:$L$1480)</f>
        <v>2272</v>
      </c>
    </row>
    <row r="1232" spans="2:15" x14ac:dyDescent="0.2">
      <c r="B1232" s="1">
        <v>41341</v>
      </c>
      <c r="C1232">
        <v>2218</v>
      </c>
      <c r="D1232">
        <v>2266</v>
      </c>
      <c r="E1232">
        <v>2215</v>
      </c>
      <c r="F1232">
        <v>2235</v>
      </c>
      <c r="G1232">
        <v>15040400</v>
      </c>
      <c r="H1232" s="2" t="str">
        <f t="shared" si="97"/>
        <v/>
      </c>
      <c r="I1232">
        <v>1</v>
      </c>
      <c r="J1232">
        <f t="shared" si="99"/>
        <v>56</v>
      </c>
      <c r="K1232" t="str">
        <f t="shared" si="95"/>
        <v/>
      </c>
      <c r="L1232">
        <f t="shared" si="98"/>
        <v>56</v>
      </c>
      <c r="M1232" s="1">
        <f t="shared" si="96"/>
        <v>41341</v>
      </c>
      <c r="N1232">
        <f>SUM(J1232:$J$1480)</f>
        <v>2197</v>
      </c>
      <c r="O1232">
        <f>SUM(L1232:$L$1480)</f>
        <v>2267</v>
      </c>
    </row>
    <row r="1233" spans="2:15" x14ac:dyDescent="0.2">
      <c r="B1233" s="1">
        <v>41340</v>
      </c>
      <c r="C1233">
        <v>2272</v>
      </c>
      <c r="D1233">
        <v>2275</v>
      </c>
      <c r="E1233">
        <v>2202</v>
      </c>
      <c r="F1233">
        <v>2206</v>
      </c>
      <c r="G1233">
        <v>13206900</v>
      </c>
      <c r="H1233" s="2" t="str">
        <f t="shared" si="97"/>
        <v>高安割れ</v>
      </c>
      <c r="I1233">
        <v>1</v>
      </c>
      <c r="J1233">
        <f t="shared" si="99"/>
        <v>-29</v>
      </c>
      <c r="K1233" t="str">
        <f t="shared" si="95"/>
        <v>高安割れ</v>
      </c>
      <c r="L1233">
        <f t="shared" si="98"/>
        <v>-29</v>
      </c>
      <c r="M1233" s="1">
        <f t="shared" si="96"/>
        <v>41340</v>
      </c>
      <c r="N1233">
        <f>SUM(J1233:$J$1480)</f>
        <v>2141</v>
      </c>
      <c r="O1233">
        <f>SUM(L1233:$L$1480)</f>
        <v>2211</v>
      </c>
    </row>
    <row r="1234" spans="2:15" x14ac:dyDescent="0.2">
      <c r="B1234" s="1">
        <v>41339</v>
      </c>
      <c r="C1234">
        <v>2290</v>
      </c>
      <c r="D1234">
        <v>2291</v>
      </c>
      <c r="E1234">
        <v>2246</v>
      </c>
      <c r="F1234">
        <v>2275</v>
      </c>
      <c r="G1234">
        <v>7014200</v>
      </c>
      <c r="H1234" s="2" t="str">
        <f t="shared" si="97"/>
        <v>高安割れ</v>
      </c>
      <c r="I1234">
        <v>1</v>
      </c>
      <c r="J1234">
        <f t="shared" si="99"/>
        <v>69</v>
      </c>
      <c r="K1234" t="str">
        <f t="shared" si="95"/>
        <v>高安割れ</v>
      </c>
      <c r="L1234">
        <f t="shared" si="98"/>
        <v>69</v>
      </c>
      <c r="M1234" s="1">
        <f t="shared" si="96"/>
        <v>41339</v>
      </c>
      <c r="N1234">
        <f>SUM(J1234:$J$1480)</f>
        <v>2170</v>
      </c>
      <c r="O1234">
        <f>SUM(L1234:$L$1480)</f>
        <v>2240</v>
      </c>
    </row>
    <row r="1235" spans="2:15" x14ac:dyDescent="0.2">
      <c r="B1235" s="1">
        <v>41338</v>
      </c>
      <c r="C1235">
        <v>2263</v>
      </c>
      <c r="D1235">
        <v>2292</v>
      </c>
      <c r="E1235">
        <v>2256</v>
      </c>
      <c r="F1235">
        <v>2260</v>
      </c>
      <c r="G1235">
        <v>5755300</v>
      </c>
      <c r="H1235" s="2" t="str">
        <f t="shared" si="97"/>
        <v/>
      </c>
      <c r="I1235">
        <v>1</v>
      </c>
      <c r="J1235">
        <f t="shared" si="99"/>
        <v>15</v>
      </c>
      <c r="K1235" t="str">
        <f t="shared" si="95"/>
        <v/>
      </c>
      <c r="L1235">
        <f t="shared" si="98"/>
        <v>15</v>
      </c>
      <c r="M1235" s="1">
        <f t="shared" si="96"/>
        <v>41338</v>
      </c>
      <c r="N1235">
        <f>SUM(J1235:$J$1480)</f>
        <v>2101</v>
      </c>
      <c r="O1235">
        <f>SUM(L1235:$L$1480)</f>
        <v>2171</v>
      </c>
    </row>
    <row r="1236" spans="2:15" x14ac:dyDescent="0.2">
      <c r="B1236" s="1">
        <v>41337</v>
      </c>
      <c r="C1236">
        <v>2331</v>
      </c>
      <c r="D1236">
        <v>2335</v>
      </c>
      <c r="E1236">
        <v>2256</v>
      </c>
      <c r="F1236">
        <v>2261</v>
      </c>
      <c r="G1236">
        <v>9310400</v>
      </c>
      <c r="H1236" s="2" t="str">
        <f t="shared" si="97"/>
        <v>高安割れ</v>
      </c>
      <c r="I1236">
        <v>1</v>
      </c>
      <c r="J1236">
        <f t="shared" si="99"/>
        <v>1</v>
      </c>
      <c r="K1236" t="str">
        <f t="shared" si="95"/>
        <v>高安割れ</v>
      </c>
      <c r="L1236">
        <f t="shared" si="98"/>
        <v>1</v>
      </c>
      <c r="M1236" s="1">
        <f t="shared" si="96"/>
        <v>41337</v>
      </c>
      <c r="N1236">
        <f>SUM(J1236:$J$1480)</f>
        <v>2086</v>
      </c>
      <c r="O1236">
        <f>SUM(L1236:$L$1480)</f>
        <v>2156</v>
      </c>
    </row>
    <row r="1237" spans="2:15" x14ac:dyDescent="0.2">
      <c r="B1237" s="1">
        <v>41334</v>
      </c>
      <c r="C1237">
        <v>2313</v>
      </c>
      <c r="D1237">
        <v>2348</v>
      </c>
      <c r="E1237">
        <v>2306</v>
      </c>
      <c r="F1237">
        <v>2323</v>
      </c>
      <c r="G1237">
        <v>5443700</v>
      </c>
      <c r="H1237" s="2" t="str">
        <f t="shared" si="97"/>
        <v>高安割れ</v>
      </c>
      <c r="I1237">
        <v>1</v>
      </c>
      <c r="J1237">
        <f t="shared" si="99"/>
        <v>62</v>
      </c>
      <c r="K1237" t="str">
        <f t="shared" si="95"/>
        <v>高安割れ</v>
      </c>
      <c r="L1237">
        <f t="shared" si="98"/>
        <v>62</v>
      </c>
      <c r="M1237" s="1">
        <f t="shared" si="96"/>
        <v>41334</v>
      </c>
      <c r="N1237">
        <f>SUM(J1237:$J$1480)</f>
        <v>2085</v>
      </c>
      <c r="O1237">
        <f>SUM(L1237:$L$1480)</f>
        <v>2155</v>
      </c>
    </row>
    <row r="1238" spans="2:15" x14ac:dyDescent="0.2">
      <c r="B1238" s="1">
        <v>41333</v>
      </c>
      <c r="C1238">
        <v>2345</v>
      </c>
      <c r="D1238">
        <v>2379</v>
      </c>
      <c r="E1238">
        <v>2331</v>
      </c>
      <c r="F1238">
        <v>2338</v>
      </c>
      <c r="G1238">
        <v>12271200</v>
      </c>
      <c r="H1238" s="2" t="str">
        <f t="shared" si="97"/>
        <v>高安超え</v>
      </c>
      <c r="I1238">
        <v>1</v>
      </c>
      <c r="J1238">
        <f t="shared" si="99"/>
        <v>-15</v>
      </c>
      <c r="K1238" t="str">
        <f t="shared" si="95"/>
        <v>高安超え</v>
      </c>
      <c r="L1238">
        <f t="shared" si="98"/>
        <v>-15</v>
      </c>
      <c r="M1238" s="1">
        <f t="shared" si="96"/>
        <v>41333</v>
      </c>
      <c r="N1238">
        <f>SUM(J1238:$J$1480)</f>
        <v>2023</v>
      </c>
      <c r="O1238">
        <f>SUM(L1238:$L$1480)</f>
        <v>2093</v>
      </c>
    </row>
    <row r="1239" spans="2:15" x14ac:dyDescent="0.2">
      <c r="B1239" s="1">
        <v>41332</v>
      </c>
      <c r="C1239">
        <v>2294</v>
      </c>
      <c r="D1239">
        <v>2303</v>
      </c>
      <c r="E1239">
        <v>2249</v>
      </c>
      <c r="F1239">
        <v>2255</v>
      </c>
      <c r="G1239">
        <v>6717100</v>
      </c>
      <c r="H1239" s="2" t="str">
        <f t="shared" si="97"/>
        <v>高安割れ</v>
      </c>
      <c r="I1239">
        <v>1</v>
      </c>
      <c r="J1239">
        <f t="shared" si="99"/>
        <v>-83</v>
      </c>
      <c r="K1239" t="str">
        <f t="shared" si="95"/>
        <v>高安割れ</v>
      </c>
      <c r="L1239">
        <f t="shared" si="98"/>
        <v>-83</v>
      </c>
      <c r="M1239" s="1">
        <f t="shared" si="96"/>
        <v>41332</v>
      </c>
      <c r="N1239">
        <f>SUM(J1239:$J$1480)</f>
        <v>2038</v>
      </c>
      <c r="O1239">
        <f>SUM(L1239:$L$1480)</f>
        <v>2108</v>
      </c>
    </row>
    <row r="1240" spans="2:15" x14ac:dyDescent="0.2">
      <c r="B1240" s="1">
        <v>41331</v>
      </c>
      <c r="C1240">
        <v>2286</v>
      </c>
      <c r="D1240">
        <v>2318</v>
      </c>
      <c r="E1240">
        <v>2280</v>
      </c>
      <c r="F1240">
        <v>2293</v>
      </c>
      <c r="G1240">
        <v>7415200</v>
      </c>
      <c r="H1240" s="2" t="str">
        <f t="shared" si="97"/>
        <v>高安割れ</v>
      </c>
      <c r="I1240">
        <v>1</v>
      </c>
      <c r="J1240">
        <f t="shared" si="99"/>
        <v>38</v>
      </c>
      <c r="K1240" t="str">
        <f t="shared" si="95"/>
        <v>高安割れ</v>
      </c>
      <c r="L1240">
        <f t="shared" si="98"/>
        <v>38</v>
      </c>
      <c r="M1240" s="1">
        <f t="shared" si="96"/>
        <v>41331</v>
      </c>
      <c r="N1240">
        <f>SUM(J1240:$J$1480)</f>
        <v>2121</v>
      </c>
      <c r="O1240">
        <f>SUM(L1240:$L$1480)</f>
        <v>2191</v>
      </c>
    </row>
    <row r="1241" spans="2:15" x14ac:dyDescent="0.2">
      <c r="B1241" s="1">
        <v>41330</v>
      </c>
      <c r="C1241">
        <v>2380</v>
      </c>
      <c r="D1241">
        <v>2399</v>
      </c>
      <c r="E1241">
        <v>2329</v>
      </c>
      <c r="F1241">
        <v>2341</v>
      </c>
      <c r="G1241">
        <v>7444600</v>
      </c>
      <c r="H1241" s="2" t="str">
        <f t="shared" si="97"/>
        <v>高安超え</v>
      </c>
      <c r="I1241">
        <v>1</v>
      </c>
      <c r="J1241">
        <f t="shared" si="99"/>
        <v>-48</v>
      </c>
      <c r="K1241" t="str">
        <f t="shared" si="95"/>
        <v>高安超え</v>
      </c>
      <c r="L1241">
        <f t="shared" si="98"/>
        <v>-48</v>
      </c>
      <c r="M1241" s="1">
        <f t="shared" si="96"/>
        <v>41330</v>
      </c>
      <c r="N1241">
        <f>SUM(J1241:$J$1480)</f>
        <v>2083</v>
      </c>
      <c r="O1241">
        <f>SUM(L1241:$L$1480)</f>
        <v>2153</v>
      </c>
    </row>
    <row r="1242" spans="2:15" x14ac:dyDescent="0.2">
      <c r="B1242" s="1">
        <v>41327</v>
      </c>
      <c r="C1242">
        <v>2250</v>
      </c>
      <c r="D1242">
        <v>2360</v>
      </c>
      <c r="E1242">
        <v>2250</v>
      </c>
      <c r="F1242">
        <v>2350</v>
      </c>
      <c r="G1242">
        <v>12422500</v>
      </c>
      <c r="H1242" s="2" t="str">
        <f t="shared" si="97"/>
        <v>高安割れ</v>
      </c>
      <c r="I1242">
        <v>1</v>
      </c>
      <c r="J1242">
        <f t="shared" si="99"/>
        <v>9</v>
      </c>
      <c r="K1242" t="str">
        <f t="shared" si="95"/>
        <v>高安割れ</v>
      </c>
      <c r="L1242">
        <f t="shared" si="98"/>
        <v>9</v>
      </c>
      <c r="M1242" s="1">
        <f t="shared" si="96"/>
        <v>41327</v>
      </c>
      <c r="N1242">
        <f>SUM(J1242:$J$1480)</f>
        <v>2131</v>
      </c>
      <c r="O1242">
        <f>SUM(L1242:$L$1480)</f>
        <v>2201</v>
      </c>
    </row>
    <row r="1243" spans="2:15" x14ac:dyDescent="0.2">
      <c r="B1243" s="1">
        <v>41326</v>
      </c>
      <c r="C1243">
        <v>2381</v>
      </c>
      <c r="D1243">
        <v>2382</v>
      </c>
      <c r="E1243">
        <v>2291</v>
      </c>
      <c r="F1243">
        <v>2311</v>
      </c>
      <c r="G1243">
        <v>12664400</v>
      </c>
      <c r="H1243" s="2" t="str">
        <f t="shared" si="97"/>
        <v>高安割れ</v>
      </c>
      <c r="I1243">
        <v>1</v>
      </c>
      <c r="J1243">
        <f t="shared" si="99"/>
        <v>-39</v>
      </c>
      <c r="K1243" t="str">
        <f t="shared" si="95"/>
        <v>高安割れ</v>
      </c>
      <c r="L1243">
        <f t="shared" si="98"/>
        <v>-39</v>
      </c>
      <c r="M1243" s="1">
        <f t="shared" si="96"/>
        <v>41326</v>
      </c>
      <c r="N1243">
        <f>SUM(J1243:$J$1480)</f>
        <v>2122</v>
      </c>
      <c r="O1243">
        <f>SUM(L1243:$L$1480)</f>
        <v>2192</v>
      </c>
    </row>
    <row r="1244" spans="2:15" x14ac:dyDescent="0.2">
      <c r="B1244" s="1">
        <v>41325</v>
      </c>
      <c r="C1244">
        <v>2422</v>
      </c>
      <c r="D1244">
        <v>2432</v>
      </c>
      <c r="E1244">
        <v>2396</v>
      </c>
      <c r="F1244">
        <v>2410</v>
      </c>
      <c r="G1244">
        <v>4549500</v>
      </c>
      <c r="H1244" s="2" t="str">
        <f t="shared" si="97"/>
        <v>高安超え</v>
      </c>
      <c r="I1244">
        <v>1</v>
      </c>
      <c r="J1244">
        <f t="shared" si="99"/>
        <v>-99</v>
      </c>
      <c r="K1244" t="str">
        <f t="shared" si="95"/>
        <v>高安超え</v>
      </c>
      <c r="L1244">
        <f t="shared" si="98"/>
        <v>-99</v>
      </c>
      <c r="M1244" s="1">
        <f t="shared" si="96"/>
        <v>41325</v>
      </c>
      <c r="N1244">
        <f>SUM(J1244:$J$1480)</f>
        <v>2161</v>
      </c>
      <c r="O1244">
        <f>SUM(L1244:$L$1480)</f>
        <v>2231</v>
      </c>
    </row>
    <row r="1245" spans="2:15" x14ac:dyDescent="0.2">
      <c r="B1245" s="1">
        <v>41324</v>
      </c>
      <c r="C1245">
        <v>2388</v>
      </c>
      <c r="D1245">
        <v>2423</v>
      </c>
      <c r="E1245">
        <v>2387</v>
      </c>
      <c r="F1245">
        <v>2395</v>
      </c>
      <c r="G1245">
        <v>4500900</v>
      </c>
      <c r="H1245" s="2" t="str">
        <f t="shared" si="97"/>
        <v>高安割れ</v>
      </c>
      <c r="I1245">
        <v>1</v>
      </c>
      <c r="J1245">
        <f t="shared" si="99"/>
        <v>-15</v>
      </c>
      <c r="K1245" t="str">
        <f t="shared" si="95"/>
        <v>高安割れ</v>
      </c>
      <c r="L1245">
        <f t="shared" si="98"/>
        <v>-15</v>
      </c>
      <c r="M1245" s="1">
        <f t="shared" si="96"/>
        <v>41324</v>
      </c>
      <c r="N1245">
        <f>SUM(J1245:$J$1480)</f>
        <v>2260</v>
      </c>
      <c r="O1245">
        <f>SUM(L1245:$L$1480)</f>
        <v>2330</v>
      </c>
    </row>
    <row r="1246" spans="2:15" x14ac:dyDescent="0.2">
      <c r="B1246" s="1">
        <v>41323</v>
      </c>
      <c r="C1246">
        <v>2440</v>
      </c>
      <c r="D1246">
        <v>2454</v>
      </c>
      <c r="E1246">
        <v>2412</v>
      </c>
      <c r="F1246">
        <v>2416</v>
      </c>
      <c r="G1246">
        <v>6079200</v>
      </c>
      <c r="H1246" s="2" t="str">
        <f t="shared" si="97"/>
        <v>高安超え</v>
      </c>
      <c r="I1246">
        <v>1</v>
      </c>
      <c r="J1246">
        <f t="shared" si="99"/>
        <v>-21</v>
      </c>
      <c r="K1246" t="str">
        <f t="shared" si="95"/>
        <v>高安超え</v>
      </c>
      <c r="L1246">
        <f t="shared" si="98"/>
        <v>-21</v>
      </c>
      <c r="M1246" s="1">
        <f t="shared" si="96"/>
        <v>41323</v>
      </c>
      <c r="N1246">
        <f>SUM(J1246:$J$1480)</f>
        <v>2275</v>
      </c>
      <c r="O1246">
        <f>SUM(L1246:$L$1480)</f>
        <v>2345</v>
      </c>
    </row>
    <row r="1247" spans="2:15" x14ac:dyDescent="0.2">
      <c r="B1247" s="1">
        <v>41320</v>
      </c>
      <c r="C1247">
        <v>2410</v>
      </c>
      <c r="D1247">
        <v>2417</v>
      </c>
      <c r="E1247">
        <v>2347</v>
      </c>
      <c r="F1247">
        <v>2398</v>
      </c>
      <c r="G1247">
        <v>6904400</v>
      </c>
      <c r="H1247" s="2" t="str">
        <f t="shared" si="97"/>
        <v>高安割れ</v>
      </c>
      <c r="I1247">
        <v>1</v>
      </c>
      <c r="J1247">
        <f t="shared" si="99"/>
        <v>-18</v>
      </c>
      <c r="K1247" t="str">
        <f t="shared" si="95"/>
        <v>高安割れ</v>
      </c>
      <c r="L1247">
        <f t="shared" si="98"/>
        <v>-18</v>
      </c>
      <c r="M1247" s="1">
        <f t="shared" si="96"/>
        <v>41320</v>
      </c>
      <c r="N1247">
        <f>SUM(J1247:$J$1480)</f>
        <v>2296</v>
      </c>
      <c r="O1247">
        <f>SUM(L1247:$L$1480)</f>
        <v>2366</v>
      </c>
    </row>
    <row r="1248" spans="2:15" x14ac:dyDescent="0.2">
      <c r="B1248" s="1">
        <v>41319</v>
      </c>
      <c r="C1248">
        <v>2405</v>
      </c>
      <c r="D1248">
        <v>2440</v>
      </c>
      <c r="E1248">
        <v>2370</v>
      </c>
      <c r="F1248">
        <v>2417</v>
      </c>
      <c r="G1248">
        <v>5987400</v>
      </c>
      <c r="H1248" s="2" t="str">
        <f t="shared" si="97"/>
        <v/>
      </c>
      <c r="I1248">
        <v>1</v>
      </c>
      <c r="J1248">
        <f t="shared" si="99"/>
        <v>-19</v>
      </c>
      <c r="K1248" t="str">
        <f t="shared" si="95"/>
        <v/>
      </c>
      <c r="L1248">
        <f t="shared" si="98"/>
        <v>-19</v>
      </c>
      <c r="M1248" s="1">
        <f t="shared" si="96"/>
        <v>41319</v>
      </c>
      <c r="N1248">
        <f>SUM(J1248:$J$1480)</f>
        <v>2314</v>
      </c>
      <c r="O1248">
        <f>SUM(L1248:$L$1480)</f>
        <v>2384</v>
      </c>
    </row>
    <row r="1249" spans="2:15" x14ac:dyDescent="0.2">
      <c r="B1249" s="1">
        <v>41318</v>
      </c>
      <c r="C1249">
        <v>2414</v>
      </c>
      <c r="D1249">
        <v>2438</v>
      </c>
      <c r="E1249">
        <v>2392</v>
      </c>
      <c r="F1249">
        <v>2408</v>
      </c>
      <c r="G1249">
        <v>4378400</v>
      </c>
      <c r="H1249" s="2" t="str">
        <f t="shared" si="97"/>
        <v>高安割れ</v>
      </c>
      <c r="I1249">
        <v>1</v>
      </c>
      <c r="J1249">
        <f t="shared" si="99"/>
        <v>-9</v>
      </c>
      <c r="K1249" t="str">
        <f t="shared" si="95"/>
        <v>高安割れ</v>
      </c>
      <c r="L1249">
        <f t="shared" si="98"/>
        <v>-9</v>
      </c>
      <c r="M1249" s="1">
        <f t="shared" si="96"/>
        <v>41318</v>
      </c>
      <c r="N1249">
        <f>SUM(J1249:$J$1480)</f>
        <v>2333</v>
      </c>
      <c r="O1249">
        <f>SUM(L1249:$L$1480)</f>
        <v>2403</v>
      </c>
    </row>
    <row r="1250" spans="2:15" x14ac:dyDescent="0.2">
      <c r="B1250" s="1">
        <v>41317</v>
      </c>
      <c r="C1250">
        <v>2444</v>
      </c>
      <c r="D1250">
        <v>2446</v>
      </c>
      <c r="E1250">
        <v>2415</v>
      </c>
      <c r="F1250">
        <v>2415</v>
      </c>
      <c r="G1250">
        <v>5435100</v>
      </c>
      <c r="H1250" s="2" t="str">
        <f t="shared" si="97"/>
        <v>高安超え</v>
      </c>
      <c r="I1250">
        <v>1</v>
      </c>
      <c r="J1250">
        <f t="shared" si="99"/>
        <v>-7</v>
      </c>
      <c r="K1250" t="str">
        <f t="shared" si="95"/>
        <v>高安超え</v>
      </c>
      <c r="L1250">
        <f t="shared" si="98"/>
        <v>-7</v>
      </c>
      <c r="M1250" s="1">
        <f t="shared" si="96"/>
        <v>41317</v>
      </c>
      <c r="N1250">
        <f>SUM(J1250:$J$1480)</f>
        <v>2342</v>
      </c>
      <c r="O1250">
        <f>SUM(L1250:$L$1480)</f>
        <v>2412</v>
      </c>
    </row>
    <row r="1251" spans="2:15" x14ac:dyDescent="0.2">
      <c r="B1251" s="1">
        <v>41313</v>
      </c>
      <c r="C1251">
        <v>2408</v>
      </c>
      <c r="D1251">
        <v>2442</v>
      </c>
      <c r="E1251">
        <v>2384</v>
      </c>
      <c r="F1251">
        <v>2394</v>
      </c>
      <c r="G1251">
        <v>9050500</v>
      </c>
      <c r="H1251" s="2" t="str">
        <f t="shared" si="97"/>
        <v>高安割れ</v>
      </c>
      <c r="I1251">
        <v>1</v>
      </c>
      <c r="J1251">
        <f t="shared" si="99"/>
        <v>-21</v>
      </c>
      <c r="K1251" t="str">
        <f t="shared" si="95"/>
        <v>高安割れ</v>
      </c>
      <c r="L1251">
        <f t="shared" si="98"/>
        <v>-21</v>
      </c>
      <c r="M1251" s="1">
        <f t="shared" si="96"/>
        <v>41313</v>
      </c>
      <c r="N1251">
        <f>SUM(J1251:$J$1480)</f>
        <v>2349</v>
      </c>
      <c r="O1251">
        <f>SUM(L1251:$L$1480)</f>
        <v>2419</v>
      </c>
    </row>
    <row r="1252" spans="2:15" x14ac:dyDescent="0.2">
      <c r="B1252" s="1">
        <v>41312</v>
      </c>
      <c r="C1252">
        <v>2470</v>
      </c>
      <c r="D1252">
        <v>2491</v>
      </c>
      <c r="E1252">
        <v>2426</v>
      </c>
      <c r="F1252">
        <v>2458</v>
      </c>
      <c r="G1252">
        <v>8307800</v>
      </c>
      <c r="H1252" s="2" t="str">
        <f t="shared" si="97"/>
        <v>高安割れ</v>
      </c>
      <c r="I1252">
        <v>1</v>
      </c>
      <c r="J1252">
        <f t="shared" si="99"/>
        <v>64</v>
      </c>
      <c r="K1252" t="str">
        <f t="shared" si="95"/>
        <v>高安割れ</v>
      </c>
      <c r="L1252">
        <f t="shared" si="98"/>
        <v>64</v>
      </c>
      <c r="M1252" s="1">
        <f t="shared" si="96"/>
        <v>41312</v>
      </c>
      <c r="N1252">
        <f>SUM(J1252:$J$1480)</f>
        <v>2370</v>
      </c>
      <c r="O1252">
        <f>SUM(L1252:$L$1480)</f>
        <v>2440</v>
      </c>
    </row>
    <row r="1253" spans="2:15" x14ac:dyDescent="0.2">
      <c r="B1253" s="1">
        <v>41311</v>
      </c>
      <c r="C1253">
        <v>2480</v>
      </c>
      <c r="D1253">
        <v>2507</v>
      </c>
      <c r="E1253">
        <v>2470</v>
      </c>
      <c r="F1253">
        <v>2495</v>
      </c>
      <c r="G1253">
        <v>11428600</v>
      </c>
      <c r="H1253" s="2" t="str">
        <f t="shared" si="97"/>
        <v>高安超え</v>
      </c>
      <c r="I1253">
        <v>1</v>
      </c>
      <c r="J1253">
        <f t="shared" si="99"/>
        <v>-37</v>
      </c>
      <c r="K1253" t="str">
        <f t="shared" si="95"/>
        <v>高安超え</v>
      </c>
      <c r="L1253">
        <f t="shared" si="98"/>
        <v>-37</v>
      </c>
      <c r="M1253" s="1">
        <f t="shared" si="96"/>
        <v>41311</v>
      </c>
      <c r="N1253">
        <f>SUM(J1253:$J$1480)</f>
        <v>2306</v>
      </c>
      <c r="O1253">
        <f>SUM(L1253:$L$1480)</f>
        <v>2376</v>
      </c>
    </row>
    <row r="1254" spans="2:15" x14ac:dyDescent="0.2">
      <c r="B1254" s="1">
        <v>41310</v>
      </c>
      <c r="C1254">
        <v>2420</v>
      </c>
      <c r="D1254">
        <v>2453</v>
      </c>
      <c r="E1254">
        <v>2412</v>
      </c>
      <c r="F1254">
        <v>2421</v>
      </c>
      <c r="G1254">
        <v>8285100</v>
      </c>
      <c r="H1254" s="2" t="str">
        <f t="shared" si="97"/>
        <v>高安割れ</v>
      </c>
      <c r="I1254">
        <v>1</v>
      </c>
      <c r="J1254">
        <f t="shared" si="99"/>
        <v>-74</v>
      </c>
      <c r="K1254" t="str">
        <f t="shared" si="95"/>
        <v>高安割れ</v>
      </c>
      <c r="L1254">
        <f t="shared" si="98"/>
        <v>-74</v>
      </c>
      <c r="M1254" s="1">
        <f t="shared" si="96"/>
        <v>41310</v>
      </c>
      <c r="N1254">
        <f>SUM(J1254:$J$1480)</f>
        <v>2343</v>
      </c>
      <c r="O1254">
        <f>SUM(L1254:$L$1480)</f>
        <v>2413</v>
      </c>
    </row>
    <row r="1255" spans="2:15" x14ac:dyDescent="0.2">
      <c r="B1255" s="1">
        <v>41309</v>
      </c>
      <c r="C1255">
        <v>2470</v>
      </c>
      <c r="D1255">
        <v>2488</v>
      </c>
      <c r="E1255">
        <v>2450</v>
      </c>
      <c r="F1255">
        <v>2460</v>
      </c>
      <c r="G1255">
        <v>7897100</v>
      </c>
      <c r="H1255" s="2" t="str">
        <f t="shared" si="97"/>
        <v>高安超え</v>
      </c>
      <c r="I1255">
        <v>1</v>
      </c>
      <c r="J1255">
        <f t="shared" si="99"/>
        <v>-39</v>
      </c>
      <c r="K1255" t="str">
        <f t="shared" si="95"/>
        <v>高安超え</v>
      </c>
      <c r="L1255">
        <f t="shared" si="98"/>
        <v>-39</v>
      </c>
      <c r="M1255" s="1">
        <f t="shared" si="96"/>
        <v>41309</v>
      </c>
      <c r="N1255">
        <f>SUM(J1255:$J$1480)</f>
        <v>2417</v>
      </c>
      <c r="O1255">
        <f>SUM(L1255:$L$1480)</f>
        <v>2487</v>
      </c>
    </row>
    <row r="1256" spans="2:15" x14ac:dyDescent="0.2">
      <c r="B1256" s="1">
        <v>41306</v>
      </c>
      <c r="C1256">
        <v>2455</v>
      </c>
      <c r="D1256">
        <v>2480</v>
      </c>
      <c r="E1256">
        <v>2442</v>
      </c>
      <c r="F1256">
        <v>2470</v>
      </c>
      <c r="G1256">
        <v>9181600</v>
      </c>
      <c r="H1256" s="2" t="str">
        <f t="shared" si="97"/>
        <v>高安超え</v>
      </c>
      <c r="I1256">
        <v>1</v>
      </c>
      <c r="J1256">
        <f t="shared" si="99"/>
        <v>-10</v>
      </c>
      <c r="K1256" t="str">
        <f t="shared" si="95"/>
        <v>高安超え</v>
      </c>
      <c r="L1256">
        <f t="shared" si="98"/>
        <v>-10</v>
      </c>
      <c r="M1256" s="1">
        <f t="shared" si="96"/>
        <v>41306</v>
      </c>
      <c r="N1256">
        <f>SUM(J1256:$J$1480)</f>
        <v>2456</v>
      </c>
      <c r="O1256">
        <f>SUM(L1256:$L$1480)</f>
        <v>2526</v>
      </c>
    </row>
    <row r="1257" spans="2:15" x14ac:dyDescent="0.2">
      <c r="B1257" s="1">
        <v>41305</v>
      </c>
      <c r="C1257">
        <v>2435</v>
      </c>
      <c r="D1257">
        <v>2446</v>
      </c>
      <c r="E1257">
        <v>2406</v>
      </c>
      <c r="F1257">
        <v>2435</v>
      </c>
      <c r="G1257">
        <v>9350000</v>
      </c>
      <c r="H1257" s="2" t="str">
        <f t="shared" si="97"/>
        <v>高安超え</v>
      </c>
      <c r="I1257">
        <v>1</v>
      </c>
      <c r="J1257">
        <f t="shared" si="99"/>
        <v>35</v>
      </c>
      <c r="K1257" t="str">
        <f t="shared" si="95"/>
        <v>高安超え</v>
      </c>
      <c r="L1257">
        <f t="shared" si="98"/>
        <v>35</v>
      </c>
      <c r="M1257" s="1">
        <f t="shared" si="96"/>
        <v>41305</v>
      </c>
      <c r="N1257">
        <f>SUM(J1257:$J$1480)</f>
        <v>2466</v>
      </c>
      <c r="O1257">
        <f>SUM(L1257:$L$1480)</f>
        <v>2536</v>
      </c>
    </row>
    <row r="1258" spans="2:15" x14ac:dyDescent="0.2">
      <c r="B1258" s="1">
        <v>41304</v>
      </c>
      <c r="C1258">
        <v>2300</v>
      </c>
      <c r="D1258">
        <v>2443</v>
      </c>
      <c r="E1258">
        <v>2295</v>
      </c>
      <c r="F1258">
        <v>2437</v>
      </c>
      <c r="G1258">
        <v>20595100</v>
      </c>
      <c r="H1258" s="2" t="str">
        <f t="shared" si="97"/>
        <v/>
      </c>
      <c r="I1258">
        <v>1</v>
      </c>
      <c r="J1258">
        <f t="shared" si="99"/>
        <v>-2</v>
      </c>
      <c r="K1258" t="str">
        <f t="shared" si="95"/>
        <v/>
      </c>
      <c r="L1258">
        <f t="shared" si="98"/>
        <v>-2</v>
      </c>
      <c r="M1258" s="1">
        <f t="shared" si="96"/>
        <v>41304</v>
      </c>
      <c r="N1258">
        <f>SUM(J1258:$J$1480)</f>
        <v>2431</v>
      </c>
      <c r="O1258">
        <f>SUM(L1258:$L$1480)</f>
        <v>2501</v>
      </c>
    </row>
    <row r="1259" spans="2:15" x14ac:dyDescent="0.2">
      <c r="B1259" s="1">
        <v>41303</v>
      </c>
      <c r="C1259">
        <v>2334</v>
      </c>
      <c r="D1259">
        <v>2390</v>
      </c>
      <c r="E1259">
        <v>2330</v>
      </c>
      <c r="F1259">
        <v>2385</v>
      </c>
      <c r="G1259">
        <v>6579000</v>
      </c>
      <c r="H1259" s="2" t="str">
        <f t="shared" si="97"/>
        <v>高安割れ</v>
      </c>
      <c r="I1259">
        <v>1</v>
      </c>
      <c r="J1259">
        <f t="shared" si="99"/>
        <v>-52</v>
      </c>
      <c r="K1259" t="str">
        <f t="shared" si="95"/>
        <v>高安割れ</v>
      </c>
      <c r="L1259">
        <f t="shared" si="98"/>
        <v>-52</v>
      </c>
      <c r="M1259" s="1">
        <f t="shared" si="96"/>
        <v>41303</v>
      </c>
      <c r="N1259">
        <f>SUM(J1259:$J$1480)</f>
        <v>2433</v>
      </c>
      <c r="O1259">
        <f>SUM(L1259:$L$1480)</f>
        <v>2503</v>
      </c>
    </row>
    <row r="1260" spans="2:15" x14ac:dyDescent="0.2">
      <c r="B1260" s="1">
        <v>41302</v>
      </c>
      <c r="C1260">
        <v>2399</v>
      </c>
      <c r="D1260">
        <v>2399</v>
      </c>
      <c r="E1260">
        <v>2355</v>
      </c>
      <c r="F1260">
        <v>2355</v>
      </c>
      <c r="G1260">
        <v>6053400</v>
      </c>
      <c r="H1260" s="2" t="str">
        <f t="shared" si="97"/>
        <v/>
      </c>
      <c r="I1260">
        <v>1</v>
      </c>
      <c r="J1260">
        <f t="shared" si="99"/>
        <v>30</v>
      </c>
      <c r="K1260" t="str">
        <f t="shared" si="95"/>
        <v/>
      </c>
      <c r="L1260">
        <f t="shared" si="98"/>
        <v>30</v>
      </c>
      <c r="M1260" s="1">
        <f t="shared" si="96"/>
        <v>41302</v>
      </c>
      <c r="N1260">
        <f>SUM(J1260:$J$1480)</f>
        <v>2485</v>
      </c>
      <c r="O1260">
        <f>SUM(L1260:$L$1480)</f>
        <v>2555</v>
      </c>
    </row>
    <row r="1261" spans="2:15" x14ac:dyDescent="0.2">
      <c r="B1261" s="1">
        <v>41299</v>
      </c>
      <c r="C1261">
        <v>2371</v>
      </c>
      <c r="D1261">
        <v>2386</v>
      </c>
      <c r="E1261">
        <v>2360</v>
      </c>
      <c r="F1261">
        <v>2386</v>
      </c>
      <c r="G1261">
        <v>8210000</v>
      </c>
      <c r="H1261" s="2" t="str">
        <f t="shared" si="97"/>
        <v>高安超え</v>
      </c>
      <c r="I1261">
        <v>1</v>
      </c>
      <c r="J1261">
        <f t="shared" si="99"/>
        <v>-31</v>
      </c>
      <c r="K1261" t="str">
        <f t="shared" si="95"/>
        <v>高安超え</v>
      </c>
      <c r="L1261">
        <f t="shared" si="98"/>
        <v>-31</v>
      </c>
      <c r="M1261" s="1">
        <f t="shared" si="96"/>
        <v>41299</v>
      </c>
      <c r="N1261">
        <f>SUM(J1261:$J$1480)</f>
        <v>2455</v>
      </c>
      <c r="O1261">
        <f>SUM(L1261:$L$1480)</f>
        <v>2525</v>
      </c>
    </row>
    <row r="1262" spans="2:15" x14ac:dyDescent="0.2">
      <c r="B1262" s="1">
        <v>41298</v>
      </c>
      <c r="C1262">
        <v>2273</v>
      </c>
      <c r="D1262">
        <v>2345</v>
      </c>
      <c r="E1262">
        <v>2271</v>
      </c>
      <c r="F1262">
        <v>2337</v>
      </c>
      <c r="G1262">
        <v>6971400</v>
      </c>
      <c r="H1262" s="2" t="str">
        <f t="shared" si="97"/>
        <v/>
      </c>
      <c r="I1262">
        <v>1</v>
      </c>
      <c r="J1262">
        <f t="shared" si="99"/>
        <v>49</v>
      </c>
      <c r="K1262" t="str">
        <f t="shared" si="95"/>
        <v/>
      </c>
      <c r="L1262">
        <f t="shared" si="98"/>
        <v>49</v>
      </c>
      <c r="M1262" s="1">
        <f t="shared" si="96"/>
        <v>41298</v>
      </c>
      <c r="N1262">
        <f>SUM(J1262:$J$1480)</f>
        <v>2486</v>
      </c>
      <c r="O1262">
        <f>SUM(L1262:$L$1480)</f>
        <v>2556</v>
      </c>
    </row>
    <row r="1263" spans="2:15" x14ac:dyDescent="0.2">
      <c r="B1263" s="1">
        <v>41297</v>
      </c>
      <c r="C1263">
        <v>2281</v>
      </c>
      <c r="D1263">
        <v>2332</v>
      </c>
      <c r="E1263">
        <v>2277</v>
      </c>
      <c r="F1263">
        <v>2286</v>
      </c>
      <c r="G1263">
        <v>6493100</v>
      </c>
      <c r="H1263" s="2" t="str">
        <f t="shared" si="97"/>
        <v>高安割れ</v>
      </c>
      <c r="I1263">
        <v>1</v>
      </c>
      <c r="J1263">
        <f t="shared" si="99"/>
        <v>-51</v>
      </c>
      <c r="K1263" t="str">
        <f t="shared" si="95"/>
        <v>高安割れ</v>
      </c>
      <c r="L1263">
        <f t="shared" si="98"/>
        <v>-51</v>
      </c>
      <c r="M1263" s="1">
        <f t="shared" si="96"/>
        <v>41297</v>
      </c>
      <c r="N1263">
        <f>SUM(J1263:$J$1480)</f>
        <v>2437</v>
      </c>
      <c r="O1263">
        <f>SUM(L1263:$L$1480)</f>
        <v>2507</v>
      </c>
    </row>
    <row r="1264" spans="2:15" x14ac:dyDescent="0.2">
      <c r="B1264" s="1">
        <v>41296</v>
      </c>
      <c r="C1264">
        <v>2353</v>
      </c>
      <c r="D1264">
        <v>2374</v>
      </c>
      <c r="E1264">
        <v>2300</v>
      </c>
      <c r="F1264">
        <v>2326</v>
      </c>
      <c r="G1264">
        <v>8267700</v>
      </c>
      <c r="H1264" s="2" t="str">
        <f t="shared" si="97"/>
        <v>高安割れ</v>
      </c>
      <c r="I1264">
        <v>1</v>
      </c>
      <c r="J1264">
        <f t="shared" si="99"/>
        <v>40</v>
      </c>
      <c r="K1264" t="str">
        <f t="shared" si="95"/>
        <v>高安割れ</v>
      </c>
      <c r="L1264">
        <f t="shared" si="98"/>
        <v>40</v>
      </c>
      <c r="M1264" s="1">
        <f t="shared" si="96"/>
        <v>41296</v>
      </c>
      <c r="N1264">
        <f>SUM(J1264:$J$1480)</f>
        <v>2488</v>
      </c>
      <c r="O1264">
        <f>SUM(L1264:$L$1480)</f>
        <v>2558</v>
      </c>
    </row>
    <row r="1265" spans="2:15" x14ac:dyDescent="0.2">
      <c r="B1265" s="1">
        <v>41295</v>
      </c>
      <c r="C1265">
        <v>2381</v>
      </c>
      <c r="D1265">
        <v>2382</v>
      </c>
      <c r="E1265">
        <v>2333</v>
      </c>
      <c r="F1265">
        <v>2353</v>
      </c>
      <c r="G1265">
        <v>5808000</v>
      </c>
      <c r="H1265" s="2" t="str">
        <f t="shared" si="97"/>
        <v>高安割れ</v>
      </c>
      <c r="I1265">
        <v>1</v>
      </c>
      <c r="J1265">
        <f t="shared" si="99"/>
        <v>27</v>
      </c>
      <c r="K1265" t="str">
        <f t="shared" si="95"/>
        <v>高安割れ</v>
      </c>
      <c r="L1265">
        <f t="shared" si="98"/>
        <v>27</v>
      </c>
      <c r="M1265" s="1">
        <f t="shared" si="96"/>
        <v>41295</v>
      </c>
      <c r="N1265">
        <f>SUM(J1265:$J$1480)</f>
        <v>2448</v>
      </c>
      <c r="O1265">
        <f>SUM(L1265:$L$1480)</f>
        <v>2518</v>
      </c>
    </row>
    <row r="1266" spans="2:15" x14ac:dyDescent="0.2">
      <c r="B1266" s="1">
        <v>41292</v>
      </c>
      <c r="C1266">
        <v>2385</v>
      </c>
      <c r="D1266">
        <v>2390</v>
      </c>
      <c r="E1266">
        <v>2358</v>
      </c>
      <c r="F1266">
        <v>2372</v>
      </c>
      <c r="G1266">
        <v>8838900</v>
      </c>
      <c r="H1266" s="2" t="str">
        <f t="shared" si="97"/>
        <v>高安超え</v>
      </c>
      <c r="I1266">
        <v>1</v>
      </c>
      <c r="J1266">
        <f t="shared" si="99"/>
        <v>-19</v>
      </c>
      <c r="K1266" t="str">
        <f t="shared" si="95"/>
        <v>高安超え</v>
      </c>
      <c r="L1266">
        <f t="shared" si="98"/>
        <v>-19</v>
      </c>
      <c r="M1266" s="1">
        <f t="shared" si="96"/>
        <v>41292</v>
      </c>
      <c r="N1266">
        <f>SUM(J1266:$J$1480)</f>
        <v>2421</v>
      </c>
      <c r="O1266">
        <f>SUM(L1266:$L$1480)</f>
        <v>2491</v>
      </c>
    </row>
    <row r="1267" spans="2:15" x14ac:dyDescent="0.2">
      <c r="B1267" s="1">
        <v>41291</v>
      </c>
      <c r="C1267">
        <v>2299</v>
      </c>
      <c r="D1267">
        <v>2325</v>
      </c>
      <c r="E1267">
        <v>2258</v>
      </c>
      <c r="F1267">
        <v>2302</v>
      </c>
      <c r="G1267">
        <v>10027700</v>
      </c>
      <c r="H1267" s="2" t="str">
        <f t="shared" si="97"/>
        <v/>
      </c>
      <c r="I1267">
        <v>1</v>
      </c>
      <c r="J1267">
        <f t="shared" si="99"/>
        <v>70</v>
      </c>
      <c r="K1267" t="str">
        <f t="shared" si="95"/>
        <v/>
      </c>
      <c r="L1267">
        <f t="shared" si="98"/>
        <v>70</v>
      </c>
      <c r="M1267" s="1">
        <f t="shared" si="96"/>
        <v>41291</v>
      </c>
      <c r="N1267">
        <f>SUM(J1267:$J$1480)</f>
        <v>2440</v>
      </c>
      <c r="O1267">
        <f>SUM(L1267:$L$1480)</f>
        <v>2510</v>
      </c>
    </row>
    <row r="1268" spans="2:15" x14ac:dyDescent="0.2">
      <c r="B1268" s="1">
        <v>41290</v>
      </c>
      <c r="C1268">
        <v>2360</v>
      </c>
      <c r="D1268">
        <v>2362</v>
      </c>
      <c r="E1268">
        <v>2257</v>
      </c>
      <c r="F1268">
        <v>2265</v>
      </c>
      <c r="G1268">
        <v>10584500</v>
      </c>
      <c r="H1268" s="2" t="str">
        <f t="shared" si="97"/>
        <v>高安割れ</v>
      </c>
      <c r="I1268">
        <v>1</v>
      </c>
      <c r="J1268">
        <f t="shared" si="99"/>
        <v>-37</v>
      </c>
      <c r="K1268" t="str">
        <f t="shared" si="95"/>
        <v>高安割れ</v>
      </c>
      <c r="L1268">
        <f t="shared" si="98"/>
        <v>-37</v>
      </c>
      <c r="M1268" s="1">
        <f t="shared" si="96"/>
        <v>41290</v>
      </c>
      <c r="N1268">
        <f>SUM(J1268:$J$1480)</f>
        <v>2370</v>
      </c>
      <c r="O1268">
        <f>SUM(L1268:$L$1480)</f>
        <v>2440</v>
      </c>
    </row>
    <row r="1269" spans="2:15" x14ac:dyDescent="0.2">
      <c r="B1269" s="1">
        <v>41289</v>
      </c>
      <c r="C1269">
        <v>2370</v>
      </c>
      <c r="D1269">
        <v>2400</v>
      </c>
      <c r="E1269">
        <v>2365</v>
      </c>
      <c r="F1269">
        <v>2375</v>
      </c>
      <c r="G1269">
        <v>9058000</v>
      </c>
      <c r="H1269" s="2" t="str">
        <f t="shared" si="97"/>
        <v>高安超え</v>
      </c>
      <c r="I1269">
        <v>1</v>
      </c>
      <c r="J1269">
        <f t="shared" si="99"/>
        <v>-110</v>
      </c>
      <c r="K1269" t="str">
        <f t="shared" si="95"/>
        <v>高安超え</v>
      </c>
      <c r="L1269">
        <f t="shared" si="98"/>
        <v>-110</v>
      </c>
      <c r="M1269" s="1">
        <f t="shared" si="96"/>
        <v>41289</v>
      </c>
      <c r="N1269">
        <f>SUM(J1269:$J$1480)</f>
        <v>2407</v>
      </c>
      <c r="O1269">
        <f>SUM(L1269:$L$1480)</f>
        <v>2477</v>
      </c>
    </row>
    <row r="1270" spans="2:15" x14ac:dyDescent="0.2">
      <c r="B1270" s="1">
        <v>41285</v>
      </c>
      <c r="C1270">
        <v>2315</v>
      </c>
      <c r="D1270">
        <v>2343</v>
      </c>
      <c r="E1270">
        <v>2314</v>
      </c>
      <c r="F1270">
        <v>2330</v>
      </c>
      <c r="G1270">
        <v>7476400</v>
      </c>
      <c r="H1270" s="2" t="str">
        <f t="shared" si="97"/>
        <v>高安超え</v>
      </c>
      <c r="I1270">
        <v>1</v>
      </c>
      <c r="J1270">
        <f t="shared" si="99"/>
        <v>45</v>
      </c>
      <c r="K1270" t="str">
        <f t="shared" si="95"/>
        <v>高安超え</v>
      </c>
      <c r="L1270">
        <f t="shared" si="98"/>
        <v>45</v>
      </c>
      <c r="M1270" s="1">
        <f t="shared" si="96"/>
        <v>41285</v>
      </c>
      <c r="N1270">
        <f>SUM(J1270:$J$1480)</f>
        <v>2517</v>
      </c>
      <c r="O1270">
        <f>SUM(L1270:$L$1480)</f>
        <v>2587</v>
      </c>
    </row>
    <row r="1271" spans="2:15" x14ac:dyDescent="0.2">
      <c r="B1271" s="1">
        <v>41284</v>
      </c>
      <c r="C1271">
        <v>2273</v>
      </c>
      <c r="D1271">
        <v>2312</v>
      </c>
      <c r="E1271">
        <v>2272</v>
      </c>
      <c r="F1271">
        <v>2294</v>
      </c>
      <c r="G1271">
        <v>7057800</v>
      </c>
      <c r="H1271" s="2" t="str">
        <f t="shared" si="97"/>
        <v>高安超え</v>
      </c>
      <c r="I1271">
        <v>1</v>
      </c>
      <c r="J1271">
        <f t="shared" si="99"/>
        <v>36</v>
      </c>
      <c r="K1271" t="str">
        <f t="shared" si="95"/>
        <v>高安超え</v>
      </c>
      <c r="L1271">
        <f t="shared" si="98"/>
        <v>36</v>
      </c>
      <c r="M1271" s="1">
        <f t="shared" si="96"/>
        <v>41284</v>
      </c>
      <c r="N1271">
        <f>SUM(J1271:$J$1480)</f>
        <v>2472</v>
      </c>
      <c r="O1271">
        <f>SUM(L1271:$L$1480)</f>
        <v>2542</v>
      </c>
    </row>
    <row r="1272" spans="2:15" x14ac:dyDescent="0.2">
      <c r="B1272" s="1">
        <v>41283</v>
      </c>
      <c r="C1272">
        <v>2200</v>
      </c>
      <c r="D1272">
        <v>2302</v>
      </c>
      <c r="E1272">
        <v>2196</v>
      </c>
      <c r="F1272">
        <v>2257</v>
      </c>
      <c r="G1272">
        <v>8397000</v>
      </c>
      <c r="H1272" s="2" t="str">
        <f t="shared" si="97"/>
        <v/>
      </c>
      <c r="I1272">
        <v>1</v>
      </c>
      <c r="J1272">
        <f t="shared" si="99"/>
        <v>37</v>
      </c>
      <c r="K1272" t="str">
        <f t="shared" si="95"/>
        <v/>
      </c>
      <c r="L1272">
        <f t="shared" si="98"/>
        <v>37</v>
      </c>
      <c r="M1272" s="1">
        <f t="shared" si="96"/>
        <v>41283</v>
      </c>
      <c r="N1272">
        <f>SUM(J1272:$J$1480)</f>
        <v>2436</v>
      </c>
      <c r="O1272">
        <f>SUM(L1272:$L$1480)</f>
        <v>2506</v>
      </c>
    </row>
    <row r="1273" spans="2:15" x14ac:dyDescent="0.2">
      <c r="B1273" s="1">
        <v>41282</v>
      </c>
      <c r="C1273">
        <v>2297</v>
      </c>
      <c r="D1273">
        <v>2300</v>
      </c>
      <c r="E1273">
        <v>2230</v>
      </c>
      <c r="F1273">
        <v>2247</v>
      </c>
      <c r="G1273">
        <v>8755300</v>
      </c>
      <c r="H1273" s="2" t="str">
        <f t="shared" si="97"/>
        <v>高安割れ</v>
      </c>
      <c r="I1273">
        <v>1</v>
      </c>
      <c r="J1273">
        <f t="shared" si="99"/>
        <v>-10</v>
      </c>
      <c r="K1273" t="str">
        <f t="shared" si="95"/>
        <v>高安割れ</v>
      </c>
      <c r="L1273">
        <f t="shared" si="98"/>
        <v>-10</v>
      </c>
      <c r="M1273" s="1">
        <f t="shared" si="96"/>
        <v>41282</v>
      </c>
      <c r="N1273">
        <f>SUM(J1273:$J$1480)</f>
        <v>2399</v>
      </c>
      <c r="O1273">
        <f>SUM(L1273:$L$1480)</f>
        <v>2469</v>
      </c>
    </row>
    <row r="1274" spans="2:15" x14ac:dyDescent="0.2">
      <c r="B1274" s="1">
        <v>41281</v>
      </c>
      <c r="C1274">
        <v>2349</v>
      </c>
      <c r="D1274">
        <v>2353</v>
      </c>
      <c r="E1274">
        <v>2310</v>
      </c>
      <c r="F1274">
        <v>2322</v>
      </c>
      <c r="G1274">
        <v>10395000</v>
      </c>
      <c r="H1274" s="2" t="str">
        <f t="shared" si="97"/>
        <v>高安超え</v>
      </c>
      <c r="I1274">
        <v>1</v>
      </c>
      <c r="J1274">
        <f t="shared" si="99"/>
        <v>-75</v>
      </c>
      <c r="K1274" t="str">
        <f t="shared" si="95"/>
        <v>高安超え</v>
      </c>
      <c r="L1274">
        <f t="shared" si="98"/>
        <v>-75</v>
      </c>
      <c r="M1274" s="1">
        <f t="shared" si="96"/>
        <v>41281</v>
      </c>
      <c r="N1274">
        <f>SUM(J1274:$J$1480)</f>
        <v>2409</v>
      </c>
      <c r="O1274">
        <f>SUM(L1274:$L$1480)</f>
        <v>2479</v>
      </c>
    </row>
    <row r="1275" spans="2:15" x14ac:dyDescent="0.2">
      <c r="B1275" s="1">
        <v>41278</v>
      </c>
      <c r="C1275">
        <v>2295</v>
      </c>
      <c r="D1275">
        <v>2310</v>
      </c>
      <c r="E1275">
        <v>2275</v>
      </c>
      <c r="F1275">
        <v>2290</v>
      </c>
      <c r="G1275">
        <v>9130500</v>
      </c>
      <c r="H1275" s="2" t="str">
        <f t="shared" si="97"/>
        <v>高安超え</v>
      </c>
      <c r="I1275">
        <v>1</v>
      </c>
      <c r="J1275">
        <f t="shared" si="99"/>
        <v>32</v>
      </c>
      <c r="K1275" t="str">
        <f t="shared" si="95"/>
        <v>高安超え</v>
      </c>
      <c r="L1275">
        <f t="shared" si="98"/>
        <v>32</v>
      </c>
      <c r="M1275" s="1">
        <f t="shared" si="96"/>
        <v>41278</v>
      </c>
      <c r="N1275">
        <f>SUM(J1275:$J$1480)</f>
        <v>2484</v>
      </c>
      <c r="O1275">
        <f>SUM(L1275:$L$1480)</f>
        <v>2554</v>
      </c>
    </row>
    <row r="1276" spans="2:15" x14ac:dyDescent="0.2">
      <c r="B1276" s="1">
        <v>41271</v>
      </c>
      <c r="C1276">
        <v>2158</v>
      </c>
      <c r="D1276">
        <v>2188</v>
      </c>
      <c r="E1276">
        <v>2155</v>
      </c>
      <c r="F1276">
        <v>2184</v>
      </c>
      <c r="G1276">
        <v>5764600</v>
      </c>
      <c r="H1276" s="2" t="str">
        <f t="shared" si="97"/>
        <v>高安超え</v>
      </c>
      <c r="I1276">
        <v>1</v>
      </c>
      <c r="J1276">
        <f t="shared" si="99"/>
        <v>106</v>
      </c>
      <c r="K1276" t="str">
        <f t="shared" si="95"/>
        <v>高安超え</v>
      </c>
      <c r="L1276">
        <f t="shared" si="98"/>
        <v>106</v>
      </c>
      <c r="M1276" s="1">
        <f t="shared" si="96"/>
        <v>41271</v>
      </c>
      <c r="N1276">
        <f>SUM(J1276:$J$1480)</f>
        <v>2452</v>
      </c>
      <c r="O1276">
        <f>SUM(L1276:$L$1480)</f>
        <v>2522</v>
      </c>
    </row>
    <row r="1277" spans="2:15" x14ac:dyDescent="0.2">
      <c r="B1277" s="1">
        <v>41270</v>
      </c>
      <c r="C1277">
        <v>2150</v>
      </c>
      <c r="D1277">
        <v>2157</v>
      </c>
      <c r="E1277">
        <v>2136</v>
      </c>
      <c r="F1277">
        <v>2139</v>
      </c>
      <c r="G1277">
        <v>4943000</v>
      </c>
      <c r="H1277" s="2" t="str">
        <f t="shared" si="97"/>
        <v>高安超え</v>
      </c>
      <c r="I1277">
        <v>1</v>
      </c>
      <c r="J1277">
        <f t="shared" si="99"/>
        <v>45</v>
      </c>
      <c r="K1277" t="str">
        <f t="shared" si="95"/>
        <v>高安超え</v>
      </c>
      <c r="L1277">
        <f t="shared" si="98"/>
        <v>45</v>
      </c>
      <c r="M1277" s="1">
        <f t="shared" si="96"/>
        <v>41270</v>
      </c>
      <c r="N1277">
        <f>SUM(J1277:$J$1480)</f>
        <v>2346</v>
      </c>
      <c r="O1277">
        <f>SUM(L1277:$L$1480)</f>
        <v>2416</v>
      </c>
    </row>
    <row r="1278" spans="2:15" x14ac:dyDescent="0.2">
      <c r="B1278" s="1">
        <v>41269</v>
      </c>
      <c r="C1278">
        <v>2108</v>
      </c>
      <c r="D1278">
        <v>2135</v>
      </c>
      <c r="E1278">
        <v>2107</v>
      </c>
      <c r="F1278">
        <v>2127</v>
      </c>
      <c r="G1278">
        <v>4017300</v>
      </c>
      <c r="H1278" s="2" t="str">
        <f t="shared" si="97"/>
        <v>高安超え</v>
      </c>
      <c r="I1278">
        <v>1</v>
      </c>
      <c r="J1278">
        <f t="shared" si="99"/>
        <v>12</v>
      </c>
      <c r="K1278" t="str">
        <f t="shared" si="95"/>
        <v>高安超え</v>
      </c>
      <c r="L1278">
        <f t="shared" si="98"/>
        <v>12</v>
      </c>
      <c r="M1278" s="1">
        <f t="shared" si="96"/>
        <v>41269</v>
      </c>
      <c r="N1278">
        <f>SUM(J1278:$J$1480)</f>
        <v>2301</v>
      </c>
      <c r="O1278">
        <f>SUM(L1278:$L$1480)</f>
        <v>2371</v>
      </c>
    </row>
    <row r="1279" spans="2:15" x14ac:dyDescent="0.2">
      <c r="B1279" s="1">
        <v>41268</v>
      </c>
      <c r="C1279">
        <v>2106</v>
      </c>
      <c r="D1279">
        <v>2124</v>
      </c>
      <c r="E1279">
        <v>2088</v>
      </c>
      <c r="F1279">
        <v>2097</v>
      </c>
      <c r="G1279">
        <v>4222300</v>
      </c>
      <c r="H1279" s="2" t="str">
        <f t="shared" si="97"/>
        <v/>
      </c>
      <c r="I1279">
        <v>1</v>
      </c>
      <c r="J1279">
        <f t="shared" si="99"/>
        <v>30</v>
      </c>
      <c r="K1279" t="str">
        <f t="shared" si="95"/>
        <v/>
      </c>
      <c r="L1279">
        <f t="shared" si="98"/>
        <v>30</v>
      </c>
      <c r="M1279" s="1">
        <f t="shared" si="96"/>
        <v>41268</v>
      </c>
      <c r="N1279">
        <f>SUM(J1279:$J$1480)</f>
        <v>2289</v>
      </c>
      <c r="O1279">
        <f>SUM(L1279:$L$1480)</f>
        <v>2359</v>
      </c>
    </row>
    <row r="1280" spans="2:15" x14ac:dyDescent="0.2">
      <c r="B1280" s="1">
        <v>41264</v>
      </c>
      <c r="C1280">
        <v>2121</v>
      </c>
      <c r="D1280">
        <v>2142</v>
      </c>
      <c r="E1280">
        <v>2073</v>
      </c>
      <c r="F1280">
        <v>2076</v>
      </c>
      <c r="G1280">
        <v>8914300</v>
      </c>
      <c r="H1280" s="2" t="str">
        <f t="shared" si="97"/>
        <v/>
      </c>
      <c r="I1280">
        <v>1</v>
      </c>
      <c r="J1280">
        <f t="shared" si="99"/>
        <v>21</v>
      </c>
      <c r="K1280" t="str">
        <f t="shared" si="95"/>
        <v/>
      </c>
      <c r="L1280">
        <f t="shared" si="98"/>
        <v>21</v>
      </c>
      <c r="M1280" s="1">
        <f t="shared" si="96"/>
        <v>41264</v>
      </c>
      <c r="N1280">
        <f>SUM(J1280:$J$1480)</f>
        <v>2259</v>
      </c>
      <c r="O1280">
        <f>SUM(L1280:$L$1480)</f>
        <v>2329</v>
      </c>
    </row>
    <row r="1281" spans="2:15" x14ac:dyDescent="0.2">
      <c r="B1281" s="1">
        <v>41263</v>
      </c>
      <c r="C1281">
        <v>2115</v>
      </c>
      <c r="D1281">
        <v>2115</v>
      </c>
      <c r="E1281">
        <v>2082</v>
      </c>
      <c r="F1281">
        <v>2094</v>
      </c>
      <c r="G1281">
        <v>7459100</v>
      </c>
      <c r="H1281" s="2" t="str">
        <f t="shared" si="97"/>
        <v/>
      </c>
      <c r="I1281">
        <v>1</v>
      </c>
      <c r="J1281">
        <f t="shared" si="99"/>
        <v>-18</v>
      </c>
      <c r="K1281" t="str">
        <f t="shared" si="95"/>
        <v/>
      </c>
      <c r="L1281">
        <f t="shared" si="98"/>
        <v>-18</v>
      </c>
      <c r="M1281" s="1">
        <f t="shared" si="96"/>
        <v>41263</v>
      </c>
      <c r="N1281">
        <f>SUM(J1281:$J$1480)</f>
        <v>2238</v>
      </c>
      <c r="O1281">
        <f>SUM(L1281:$L$1480)</f>
        <v>2308</v>
      </c>
    </row>
    <row r="1282" spans="2:15" x14ac:dyDescent="0.2">
      <c r="B1282" s="1">
        <v>41262</v>
      </c>
      <c r="C1282">
        <v>2100</v>
      </c>
      <c r="D1282">
        <v>2107</v>
      </c>
      <c r="E1282">
        <v>2085</v>
      </c>
      <c r="F1282">
        <v>2106</v>
      </c>
      <c r="G1282">
        <v>8199400</v>
      </c>
      <c r="H1282" s="2" t="str">
        <f t="shared" si="97"/>
        <v>高安超え</v>
      </c>
      <c r="I1282">
        <v>1</v>
      </c>
      <c r="J1282">
        <f t="shared" si="99"/>
        <v>-12</v>
      </c>
      <c r="K1282" t="str">
        <f t="shared" si="95"/>
        <v>高安超え</v>
      </c>
      <c r="L1282">
        <f t="shared" si="98"/>
        <v>-12</v>
      </c>
      <c r="M1282" s="1">
        <f t="shared" si="96"/>
        <v>41262</v>
      </c>
      <c r="N1282">
        <f>SUM(J1282:$J$1480)</f>
        <v>2256</v>
      </c>
      <c r="O1282">
        <f>SUM(L1282:$L$1480)</f>
        <v>2326</v>
      </c>
    </row>
    <row r="1283" spans="2:15" x14ac:dyDescent="0.2">
      <c r="B1283" s="1">
        <v>41261</v>
      </c>
      <c r="C1283">
        <v>1999</v>
      </c>
      <c r="D1283">
        <v>2048</v>
      </c>
      <c r="E1283">
        <v>1995</v>
      </c>
      <c r="F1283">
        <v>2039</v>
      </c>
      <c r="G1283">
        <v>9094100</v>
      </c>
      <c r="H1283" s="2" t="str">
        <f t="shared" si="97"/>
        <v>高安超え</v>
      </c>
      <c r="I1283">
        <v>1</v>
      </c>
      <c r="J1283">
        <f t="shared" si="99"/>
        <v>67</v>
      </c>
      <c r="K1283" t="str">
        <f t="shared" si="95"/>
        <v>高安超え</v>
      </c>
      <c r="L1283">
        <f t="shared" si="98"/>
        <v>67</v>
      </c>
      <c r="M1283" s="1">
        <f t="shared" si="96"/>
        <v>41261</v>
      </c>
      <c r="N1283">
        <f>SUM(J1283:$J$1480)</f>
        <v>2268</v>
      </c>
      <c r="O1283">
        <f>SUM(L1283:$L$1480)</f>
        <v>2338</v>
      </c>
    </row>
    <row r="1284" spans="2:15" x14ac:dyDescent="0.2">
      <c r="B1284" s="1">
        <v>41260</v>
      </c>
      <c r="C1284">
        <v>2000</v>
      </c>
      <c r="D1284">
        <v>2004</v>
      </c>
      <c r="E1284">
        <v>1979</v>
      </c>
      <c r="F1284">
        <v>1980</v>
      </c>
      <c r="G1284">
        <v>8383400</v>
      </c>
      <c r="H1284" s="2" t="str">
        <f t="shared" si="97"/>
        <v>高安超え</v>
      </c>
      <c r="I1284">
        <v>1</v>
      </c>
      <c r="J1284">
        <f t="shared" si="99"/>
        <v>59</v>
      </c>
      <c r="K1284" t="str">
        <f t="shared" si="95"/>
        <v>高安超え</v>
      </c>
      <c r="L1284">
        <f t="shared" si="98"/>
        <v>59</v>
      </c>
      <c r="M1284" s="1">
        <f t="shared" si="96"/>
        <v>41260</v>
      </c>
      <c r="N1284">
        <f>SUM(J1284:$J$1480)</f>
        <v>2201</v>
      </c>
      <c r="O1284">
        <f>SUM(L1284:$L$1480)</f>
        <v>2271</v>
      </c>
    </row>
    <row r="1285" spans="2:15" x14ac:dyDescent="0.2">
      <c r="B1285" s="1">
        <v>41257</v>
      </c>
      <c r="C1285">
        <v>1907</v>
      </c>
      <c r="D1285">
        <v>1941</v>
      </c>
      <c r="E1285">
        <v>1900</v>
      </c>
      <c r="F1285">
        <v>1935</v>
      </c>
      <c r="G1285">
        <v>9771500</v>
      </c>
      <c r="H1285" s="2" t="str">
        <f t="shared" si="97"/>
        <v>高安割れ</v>
      </c>
      <c r="I1285">
        <v>1</v>
      </c>
      <c r="J1285">
        <f t="shared" si="99"/>
        <v>-45</v>
      </c>
      <c r="K1285" t="str">
        <f t="shared" si="95"/>
        <v>高安割れ</v>
      </c>
      <c r="L1285">
        <f t="shared" si="98"/>
        <v>-45</v>
      </c>
      <c r="M1285" s="1">
        <f t="shared" si="96"/>
        <v>41257</v>
      </c>
      <c r="N1285">
        <f>SUM(J1285:$J$1480)</f>
        <v>2142</v>
      </c>
      <c r="O1285">
        <f>SUM(L1285:$L$1480)</f>
        <v>2212</v>
      </c>
    </row>
    <row r="1286" spans="2:15" x14ac:dyDescent="0.2">
      <c r="B1286" s="1">
        <v>41256</v>
      </c>
      <c r="C1286">
        <v>1910</v>
      </c>
      <c r="D1286">
        <v>1943</v>
      </c>
      <c r="E1286">
        <v>1905</v>
      </c>
      <c r="F1286">
        <v>1916</v>
      </c>
      <c r="G1286">
        <v>7829300</v>
      </c>
      <c r="H1286" s="2" t="str">
        <f t="shared" si="97"/>
        <v>高安超え</v>
      </c>
      <c r="I1286">
        <v>1</v>
      </c>
      <c r="J1286">
        <f t="shared" si="99"/>
        <v>19</v>
      </c>
      <c r="K1286" t="str">
        <f t="shared" si="95"/>
        <v>高安超え</v>
      </c>
      <c r="L1286">
        <f t="shared" si="98"/>
        <v>19</v>
      </c>
      <c r="M1286" s="1">
        <f t="shared" si="96"/>
        <v>41256</v>
      </c>
      <c r="N1286">
        <f>SUM(J1286:$J$1480)</f>
        <v>2187</v>
      </c>
      <c r="O1286">
        <f>SUM(L1286:$L$1480)</f>
        <v>2257</v>
      </c>
    </row>
    <row r="1287" spans="2:15" x14ac:dyDescent="0.2">
      <c r="B1287" s="1">
        <v>41255</v>
      </c>
      <c r="C1287">
        <v>1896</v>
      </c>
      <c r="D1287">
        <v>1903</v>
      </c>
      <c r="E1287">
        <v>1882</v>
      </c>
      <c r="F1287">
        <v>1887</v>
      </c>
      <c r="G1287">
        <v>3410300</v>
      </c>
      <c r="H1287" s="2" t="str">
        <f t="shared" si="97"/>
        <v/>
      </c>
      <c r="I1287">
        <v>1</v>
      </c>
      <c r="J1287">
        <f t="shared" si="99"/>
        <v>29</v>
      </c>
      <c r="K1287" t="str">
        <f t="shared" ref="K1287:K1350" si="100">IF(AND(D1287&lt;=D1288,E1287&lt;E1288),"高安割れ",IF(AND(D1287&gt;D1288,E1287&gt;E1288),"高安超え",""))</f>
        <v/>
      </c>
      <c r="L1287">
        <f t="shared" si="98"/>
        <v>29</v>
      </c>
      <c r="M1287" s="1">
        <f t="shared" ref="M1287:M1350" si="101">+B1287</f>
        <v>41255</v>
      </c>
      <c r="N1287">
        <f>SUM(J1287:$J$1480)</f>
        <v>2168</v>
      </c>
      <c r="O1287">
        <f>SUM(L1287:$L$1480)</f>
        <v>2238</v>
      </c>
    </row>
    <row r="1288" spans="2:15" x14ac:dyDescent="0.2">
      <c r="B1288" s="1">
        <v>41254</v>
      </c>
      <c r="C1288">
        <v>1900</v>
      </c>
      <c r="D1288">
        <v>1904</v>
      </c>
      <c r="E1288">
        <v>1866</v>
      </c>
      <c r="F1288">
        <v>1878</v>
      </c>
      <c r="G1288">
        <v>4266200</v>
      </c>
      <c r="H1288" s="2" t="str">
        <f t="shared" ref="H1288:H1351" si="102">IF(AND(D1288&lt;D1289,E1288&lt;E1289),"高安割れ",IF(AND(D1288&gt;D1289,E1288&gt;E1289),"高安超え",""))</f>
        <v>高安割れ</v>
      </c>
      <c r="I1288">
        <v>1</v>
      </c>
      <c r="J1288">
        <f t="shared" si="99"/>
        <v>-9</v>
      </c>
      <c r="K1288" t="str">
        <f t="shared" si="100"/>
        <v>高安割れ</v>
      </c>
      <c r="L1288">
        <f t="shared" ref="L1288:L1351" si="103">IF(K1288="高安割れ",(F1288-F1287)*I1288,(F1287-F1288)*I1288)</f>
        <v>-9</v>
      </c>
      <c r="M1288" s="1">
        <f t="shared" si="101"/>
        <v>41254</v>
      </c>
      <c r="N1288">
        <f>SUM(J1288:$J$1480)</f>
        <v>2139</v>
      </c>
      <c r="O1288">
        <f>SUM(L1288:$L$1480)</f>
        <v>2209</v>
      </c>
    </row>
    <row r="1289" spans="2:15" x14ac:dyDescent="0.2">
      <c r="B1289" s="1">
        <v>41253</v>
      </c>
      <c r="C1289">
        <v>1905</v>
      </c>
      <c r="D1289">
        <v>1914</v>
      </c>
      <c r="E1289">
        <v>1892</v>
      </c>
      <c r="F1289">
        <v>1897</v>
      </c>
      <c r="G1289">
        <v>4771900</v>
      </c>
      <c r="H1289" s="2" t="str">
        <f t="shared" si="102"/>
        <v>高安超え</v>
      </c>
      <c r="I1289">
        <v>1</v>
      </c>
      <c r="J1289">
        <f t="shared" ref="J1289:J1352" si="104">IF(H1289="高安割れ",(F1289-F1288)*I1289,(F1288-F1289)*I1289)</f>
        <v>-19</v>
      </c>
      <c r="K1289" t="str">
        <f t="shared" si="100"/>
        <v>高安超え</v>
      </c>
      <c r="L1289">
        <f t="shared" si="103"/>
        <v>-19</v>
      </c>
      <c r="M1289" s="1">
        <f t="shared" si="101"/>
        <v>41253</v>
      </c>
      <c r="N1289">
        <f>SUM(J1289:$J$1480)</f>
        <v>2148</v>
      </c>
      <c r="O1289">
        <f>SUM(L1289:$L$1480)</f>
        <v>2218</v>
      </c>
    </row>
    <row r="1290" spans="2:15" x14ac:dyDescent="0.2">
      <c r="B1290" s="1">
        <v>41250</v>
      </c>
      <c r="C1290">
        <v>1899</v>
      </c>
      <c r="D1290">
        <v>1900</v>
      </c>
      <c r="E1290">
        <v>1882</v>
      </c>
      <c r="F1290">
        <v>1891</v>
      </c>
      <c r="G1290">
        <v>5491100</v>
      </c>
      <c r="H1290" s="2" t="str">
        <f t="shared" si="102"/>
        <v/>
      </c>
      <c r="I1290">
        <v>1</v>
      </c>
      <c r="J1290">
        <f t="shared" si="104"/>
        <v>6</v>
      </c>
      <c r="K1290" t="str">
        <f t="shared" si="100"/>
        <v/>
      </c>
      <c r="L1290">
        <f t="shared" si="103"/>
        <v>6</v>
      </c>
      <c r="M1290" s="1">
        <f t="shared" si="101"/>
        <v>41250</v>
      </c>
      <c r="N1290">
        <f>SUM(J1290:$J$1480)</f>
        <v>2167</v>
      </c>
      <c r="O1290">
        <f>SUM(L1290:$L$1480)</f>
        <v>2237</v>
      </c>
    </row>
    <row r="1291" spans="2:15" x14ac:dyDescent="0.2">
      <c r="B1291" s="1">
        <v>41249</v>
      </c>
      <c r="C1291">
        <v>1896</v>
      </c>
      <c r="D1291">
        <v>1910</v>
      </c>
      <c r="E1291">
        <v>1870</v>
      </c>
      <c r="F1291">
        <v>1880</v>
      </c>
      <c r="G1291">
        <v>8985500</v>
      </c>
      <c r="H1291" s="2" t="str">
        <f t="shared" si="102"/>
        <v>高安超え</v>
      </c>
      <c r="I1291">
        <v>1</v>
      </c>
      <c r="J1291">
        <f t="shared" si="104"/>
        <v>11</v>
      </c>
      <c r="K1291" t="str">
        <f t="shared" si="100"/>
        <v>高安超え</v>
      </c>
      <c r="L1291">
        <f t="shared" si="103"/>
        <v>11</v>
      </c>
      <c r="M1291" s="1">
        <f t="shared" si="101"/>
        <v>41249</v>
      </c>
      <c r="N1291">
        <f>SUM(J1291:$J$1480)</f>
        <v>2161</v>
      </c>
      <c r="O1291">
        <f>SUM(L1291:$L$1480)</f>
        <v>2231</v>
      </c>
    </row>
    <row r="1292" spans="2:15" x14ac:dyDescent="0.2">
      <c r="B1292" s="1">
        <v>41248</v>
      </c>
      <c r="C1292">
        <v>1830</v>
      </c>
      <c r="D1292">
        <v>1891</v>
      </c>
      <c r="E1292">
        <v>1818</v>
      </c>
      <c r="F1292">
        <v>1856</v>
      </c>
      <c r="G1292">
        <v>8926800</v>
      </c>
      <c r="H1292" s="2" t="str">
        <f t="shared" si="102"/>
        <v/>
      </c>
      <c r="I1292">
        <v>1</v>
      </c>
      <c r="J1292">
        <f t="shared" si="104"/>
        <v>24</v>
      </c>
      <c r="K1292" t="str">
        <f t="shared" si="100"/>
        <v/>
      </c>
      <c r="L1292">
        <f t="shared" si="103"/>
        <v>24</v>
      </c>
      <c r="M1292" s="1">
        <f t="shared" si="101"/>
        <v>41248</v>
      </c>
      <c r="N1292">
        <f>SUM(J1292:$J$1480)</f>
        <v>2150</v>
      </c>
      <c r="O1292">
        <f>SUM(L1292:$L$1480)</f>
        <v>2220</v>
      </c>
    </row>
    <row r="1293" spans="2:15" x14ac:dyDescent="0.2">
      <c r="B1293" s="1">
        <v>41247</v>
      </c>
      <c r="C1293">
        <v>1845</v>
      </c>
      <c r="D1293">
        <v>1853</v>
      </c>
      <c r="E1293">
        <v>1832</v>
      </c>
      <c r="F1293">
        <v>1843</v>
      </c>
      <c r="G1293">
        <v>5399000</v>
      </c>
      <c r="H1293" s="2" t="str">
        <f t="shared" si="102"/>
        <v>高安割れ</v>
      </c>
      <c r="I1293">
        <v>1</v>
      </c>
      <c r="J1293">
        <f t="shared" si="104"/>
        <v>-13</v>
      </c>
      <c r="K1293" t="str">
        <f t="shared" si="100"/>
        <v>高安割れ</v>
      </c>
      <c r="L1293">
        <f t="shared" si="103"/>
        <v>-13</v>
      </c>
      <c r="M1293" s="1">
        <f t="shared" si="101"/>
        <v>41247</v>
      </c>
      <c r="N1293">
        <f>SUM(J1293:$J$1480)</f>
        <v>2126</v>
      </c>
      <c r="O1293">
        <f>SUM(L1293:$L$1480)</f>
        <v>2196</v>
      </c>
    </row>
    <row r="1294" spans="2:15" x14ac:dyDescent="0.2">
      <c r="B1294" s="1">
        <v>41246</v>
      </c>
      <c r="C1294">
        <v>1872</v>
      </c>
      <c r="D1294">
        <v>1883</v>
      </c>
      <c r="E1294">
        <v>1851</v>
      </c>
      <c r="F1294">
        <v>1855</v>
      </c>
      <c r="G1294">
        <v>6862000</v>
      </c>
      <c r="H1294" s="2" t="str">
        <f t="shared" si="102"/>
        <v>高安超え</v>
      </c>
      <c r="I1294">
        <v>1</v>
      </c>
      <c r="J1294">
        <f t="shared" si="104"/>
        <v>-12</v>
      </c>
      <c r="K1294" t="str">
        <f t="shared" si="100"/>
        <v>高安超え</v>
      </c>
      <c r="L1294">
        <f t="shared" si="103"/>
        <v>-12</v>
      </c>
      <c r="M1294" s="1">
        <f t="shared" si="101"/>
        <v>41246</v>
      </c>
      <c r="N1294">
        <f>SUM(J1294:$J$1480)</f>
        <v>2139</v>
      </c>
      <c r="O1294">
        <f>SUM(L1294:$L$1480)</f>
        <v>2209</v>
      </c>
    </row>
    <row r="1295" spans="2:15" x14ac:dyDescent="0.2">
      <c r="B1295" s="1">
        <v>41243</v>
      </c>
      <c r="C1295">
        <v>1841</v>
      </c>
      <c r="D1295">
        <v>1857</v>
      </c>
      <c r="E1295">
        <v>1817</v>
      </c>
      <c r="F1295">
        <v>1847</v>
      </c>
      <c r="G1295">
        <v>6028000</v>
      </c>
      <c r="H1295" s="2" t="str">
        <f t="shared" si="102"/>
        <v>高安超え</v>
      </c>
      <c r="I1295">
        <v>1</v>
      </c>
      <c r="J1295">
        <f t="shared" si="104"/>
        <v>8</v>
      </c>
      <c r="K1295" t="str">
        <f t="shared" si="100"/>
        <v>高安超え</v>
      </c>
      <c r="L1295">
        <f t="shared" si="103"/>
        <v>8</v>
      </c>
      <c r="M1295" s="1">
        <f t="shared" si="101"/>
        <v>41243</v>
      </c>
      <c r="N1295">
        <f>SUM(J1295:$J$1480)</f>
        <v>2151</v>
      </c>
      <c r="O1295">
        <f>SUM(L1295:$L$1480)</f>
        <v>2221</v>
      </c>
    </row>
    <row r="1296" spans="2:15" x14ac:dyDescent="0.2">
      <c r="B1296" s="1">
        <v>41242</v>
      </c>
      <c r="C1296">
        <v>1820</v>
      </c>
      <c r="D1296">
        <v>1835</v>
      </c>
      <c r="E1296">
        <v>1806</v>
      </c>
      <c r="F1296">
        <v>1826</v>
      </c>
      <c r="G1296">
        <v>4581800</v>
      </c>
      <c r="H1296" s="2" t="str">
        <f t="shared" si="102"/>
        <v/>
      </c>
      <c r="I1296">
        <v>1</v>
      </c>
      <c r="J1296">
        <f t="shared" si="104"/>
        <v>21</v>
      </c>
      <c r="K1296" t="str">
        <f t="shared" si="100"/>
        <v/>
      </c>
      <c r="L1296">
        <f t="shared" si="103"/>
        <v>21</v>
      </c>
      <c r="M1296" s="1">
        <f t="shared" si="101"/>
        <v>41242</v>
      </c>
      <c r="N1296">
        <f>SUM(J1296:$J$1480)</f>
        <v>2143</v>
      </c>
      <c r="O1296">
        <f>SUM(L1296:$L$1480)</f>
        <v>2213</v>
      </c>
    </row>
    <row r="1297" spans="2:15" x14ac:dyDescent="0.2">
      <c r="B1297" s="1">
        <v>41241</v>
      </c>
      <c r="C1297">
        <v>1816</v>
      </c>
      <c r="D1297">
        <v>1839</v>
      </c>
      <c r="E1297">
        <v>1796</v>
      </c>
      <c r="F1297">
        <v>1805</v>
      </c>
      <c r="G1297">
        <v>6798100</v>
      </c>
      <c r="H1297" s="2" t="str">
        <f t="shared" si="102"/>
        <v>高安割れ</v>
      </c>
      <c r="I1297">
        <v>1</v>
      </c>
      <c r="J1297">
        <f t="shared" si="104"/>
        <v>-21</v>
      </c>
      <c r="K1297" t="str">
        <f t="shared" si="100"/>
        <v>高安割れ</v>
      </c>
      <c r="L1297">
        <f t="shared" si="103"/>
        <v>-21</v>
      </c>
      <c r="M1297" s="1">
        <f t="shared" si="101"/>
        <v>41241</v>
      </c>
      <c r="N1297">
        <f>SUM(J1297:$J$1480)</f>
        <v>2122</v>
      </c>
      <c r="O1297">
        <f>SUM(L1297:$L$1480)</f>
        <v>2192</v>
      </c>
    </row>
    <row r="1298" spans="2:15" x14ac:dyDescent="0.2">
      <c r="B1298" s="1">
        <v>41240</v>
      </c>
      <c r="C1298">
        <v>1856</v>
      </c>
      <c r="D1298">
        <v>1869</v>
      </c>
      <c r="E1298">
        <v>1830</v>
      </c>
      <c r="F1298">
        <v>1844</v>
      </c>
      <c r="G1298">
        <v>5926200</v>
      </c>
      <c r="H1298" s="2" t="str">
        <f t="shared" si="102"/>
        <v>高安割れ</v>
      </c>
      <c r="I1298">
        <v>1</v>
      </c>
      <c r="J1298">
        <f t="shared" si="104"/>
        <v>39</v>
      </c>
      <c r="K1298" t="str">
        <f t="shared" si="100"/>
        <v>高安割れ</v>
      </c>
      <c r="L1298">
        <f t="shared" si="103"/>
        <v>39</v>
      </c>
      <c r="M1298" s="1">
        <f t="shared" si="101"/>
        <v>41240</v>
      </c>
      <c r="N1298">
        <f>SUM(J1298:$J$1480)</f>
        <v>2143</v>
      </c>
      <c r="O1298">
        <f>SUM(L1298:$L$1480)</f>
        <v>2213</v>
      </c>
    </row>
    <row r="1299" spans="2:15" x14ac:dyDescent="0.2">
      <c r="B1299" s="1">
        <v>41239</v>
      </c>
      <c r="C1299">
        <v>1861</v>
      </c>
      <c r="D1299">
        <v>1892</v>
      </c>
      <c r="E1299">
        <v>1861</v>
      </c>
      <c r="F1299">
        <v>1874</v>
      </c>
      <c r="G1299">
        <v>6764100</v>
      </c>
      <c r="H1299" s="2" t="str">
        <f t="shared" si="102"/>
        <v>高安超え</v>
      </c>
      <c r="I1299">
        <v>1</v>
      </c>
      <c r="J1299">
        <f t="shared" si="104"/>
        <v>-30</v>
      </c>
      <c r="K1299" t="str">
        <f t="shared" si="100"/>
        <v>高安超え</v>
      </c>
      <c r="L1299">
        <f t="shared" si="103"/>
        <v>-30</v>
      </c>
      <c r="M1299" s="1">
        <f t="shared" si="101"/>
        <v>41239</v>
      </c>
      <c r="N1299">
        <f>SUM(J1299:$J$1480)</f>
        <v>2104</v>
      </c>
      <c r="O1299">
        <f>SUM(L1299:$L$1480)</f>
        <v>2174</v>
      </c>
    </row>
    <row r="1300" spans="2:15" x14ac:dyDescent="0.2">
      <c r="B1300" s="1">
        <v>41235</v>
      </c>
      <c r="C1300">
        <v>1850</v>
      </c>
      <c r="D1300">
        <v>1863</v>
      </c>
      <c r="E1300">
        <v>1824</v>
      </c>
      <c r="F1300">
        <v>1846</v>
      </c>
      <c r="G1300">
        <v>6689800</v>
      </c>
      <c r="H1300" s="2" t="str">
        <f t="shared" si="102"/>
        <v>高安超え</v>
      </c>
      <c r="I1300">
        <v>1</v>
      </c>
      <c r="J1300">
        <f t="shared" si="104"/>
        <v>28</v>
      </c>
      <c r="K1300" t="str">
        <f t="shared" si="100"/>
        <v>高安超え</v>
      </c>
      <c r="L1300">
        <f t="shared" si="103"/>
        <v>28</v>
      </c>
      <c r="M1300" s="1">
        <f t="shared" si="101"/>
        <v>41235</v>
      </c>
      <c r="N1300">
        <f>SUM(J1300:$J$1480)</f>
        <v>2134</v>
      </c>
      <c r="O1300">
        <f>SUM(L1300:$L$1480)</f>
        <v>2204</v>
      </c>
    </row>
    <row r="1301" spans="2:15" x14ac:dyDescent="0.2">
      <c r="B1301" s="1">
        <v>41234</v>
      </c>
      <c r="C1301">
        <v>1820</v>
      </c>
      <c r="D1301">
        <v>1843</v>
      </c>
      <c r="E1301">
        <v>1803</v>
      </c>
      <c r="F1301">
        <v>1823</v>
      </c>
      <c r="G1301">
        <v>8426500</v>
      </c>
      <c r="H1301" s="2" t="str">
        <f t="shared" si="102"/>
        <v>高安超え</v>
      </c>
      <c r="I1301">
        <v>1</v>
      </c>
      <c r="J1301">
        <f t="shared" si="104"/>
        <v>23</v>
      </c>
      <c r="K1301" t="str">
        <f t="shared" si="100"/>
        <v>高安超え</v>
      </c>
      <c r="L1301">
        <f t="shared" si="103"/>
        <v>23</v>
      </c>
      <c r="M1301" s="1">
        <f t="shared" si="101"/>
        <v>41234</v>
      </c>
      <c r="N1301">
        <f>SUM(J1301:$J$1480)</f>
        <v>2106</v>
      </c>
      <c r="O1301">
        <f>SUM(L1301:$L$1480)</f>
        <v>2176</v>
      </c>
    </row>
    <row r="1302" spans="2:15" x14ac:dyDescent="0.2">
      <c r="B1302" s="1">
        <v>41233</v>
      </c>
      <c r="C1302">
        <v>1829</v>
      </c>
      <c r="D1302">
        <v>1830</v>
      </c>
      <c r="E1302">
        <v>1775</v>
      </c>
      <c r="F1302">
        <v>1792</v>
      </c>
      <c r="G1302">
        <v>5715400</v>
      </c>
      <c r="H1302" s="2" t="str">
        <f t="shared" si="102"/>
        <v/>
      </c>
      <c r="I1302">
        <v>1</v>
      </c>
      <c r="J1302">
        <f t="shared" si="104"/>
        <v>31</v>
      </c>
      <c r="K1302" t="str">
        <f t="shared" si="100"/>
        <v/>
      </c>
      <c r="L1302">
        <f t="shared" si="103"/>
        <v>31</v>
      </c>
      <c r="M1302" s="1">
        <f t="shared" si="101"/>
        <v>41233</v>
      </c>
      <c r="N1302">
        <f>SUM(J1302:$J$1480)</f>
        <v>2083</v>
      </c>
      <c r="O1302">
        <f>SUM(L1302:$L$1480)</f>
        <v>2153</v>
      </c>
    </row>
    <row r="1303" spans="2:15" x14ac:dyDescent="0.2">
      <c r="B1303" s="1">
        <v>41232</v>
      </c>
      <c r="C1303">
        <v>1798</v>
      </c>
      <c r="D1303">
        <v>1827</v>
      </c>
      <c r="E1303">
        <v>1792</v>
      </c>
      <c r="F1303">
        <v>1812</v>
      </c>
      <c r="G1303">
        <v>10384200</v>
      </c>
      <c r="H1303" s="2" t="str">
        <f t="shared" si="102"/>
        <v>高安超え</v>
      </c>
      <c r="I1303">
        <v>1</v>
      </c>
      <c r="J1303">
        <f t="shared" si="104"/>
        <v>-20</v>
      </c>
      <c r="K1303" t="str">
        <f t="shared" si="100"/>
        <v>高安超え</v>
      </c>
      <c r="L1303">
        <f t="shared" si="103"/>
        <v>-20</v>
      </c>
      <c r="M1303" s="1">
        <f t="shared" si="101"/>
        <v>41232</v>
      </c>
      <c r="N1303">
        <f>SUM(J1303:$J$1480)</f>
        <v>2052</v>
      </c>
      <c r="O1303">
        <f>SUM(L1303:$L$1480)</f>
        <v>2122</v>
      </c>
    </row>
    <row r="1304" spans="2:15" x14ac:dyDescent="0.2">
      <c r="B1304" s="1">
        <v>41229</v>
      </c>
      <c r="C1304">
        <v>1750</v>
      </c>
      <c r="D1304">
        <v>1773</v>
      </c>
      <c r="E1304">
        <v>1747</v>
      </c>
      <c r="F1304">
        <v>1752</v>
      </c>
      <c r="G1304">
        <v>7614800</v>
      </c>
      <c r="H1304" s="2" t="str">
        <f t="shared" si="102"/>
        <v>高安超え</v>
      </c>
      <c r="I1304">
        <v>1</v>
      </c>
      <c r="J1304">
        <f t="shared" si="104"/>
        <v>60</v>
      </c>
      <c r="K1304" t="str">
        <f t="shared" si="100"/>
        <v>高安超え</v>
      </c>
      <c r="L1304">
        <f t="shared" si="103"/>
        <v>60</v>
      </c>
      <c r="M1304" s="1">
        <f t="shared" si="101"/>
        <v>41229</v>
      </c>
      <c r="N1304">
        <f>SUM(J1304:$J$1480)</f>
        <v>2072</v>
      </c>
      <c r="O1304">
        <f>SUM(L1304:$L$1480)</f>
        <v>2142</v>
      </c>
    </row>
    <row r="1305" spans="2:15" x14ac:dyDescent="0.2">
      <c r="B1305" s="1">
        <v>41228</v>
      </c>
      <c r="C1305">
        <v>1672</v>
      </c>
      <c r="D1305">
        <v>1747</v>
      </c>
      <c r="E1305">
        <v>1665</v>
      </c>
      <c r="F1305">
        <v>1742</v>
      </c>
      <c r="G1305">
        <v>7251400</v>
      </c>
      <c r="H1305" s="2" t="str">
        <f t="shared" si="102"/>
        <v>高安超え</v>
      </c>
      <c r="I1305">
        <v>1</v>
      </c>
      <c r="J1305">
        <f t="shared" si="104"/>
        <v>10</v>
      </c>
      <c r="K1305" t="str">
        <f t="shared" si="100"/>
        <v>高安超え</v>
      </c>
      <c r="L1305">
        <f t="shared" si="103"/>
        <v>10</v>
      </c>
      <c r="M1305" s="1">
        <f t="shared" si="101"/>
        <v>41228</v>
      </c>
      <c r="N1305">
        <f>SUM(J1305:$J$1480)</f>
        <v>2012</v>
      </c>
      <c r="O1305">
        <f>SUM(L1305:$L$1480)</f>
        <v>2082</v>
      </c>
    </row>
    <row r="1306" spans="2:15" x14ac:dyDescent="0.2">
      <c r="B1306" s="1">
        <v>41227</v>
      </c>
      <c r="C1306">
        <v>1680</v>
      </c>
      <c r="D1306">
        <v>1681</v>
      </c>
      <c r="E1306">
        <v>1653</v>
      </c>
      <c r="F1306">
        <v>1665</v>
      </c>
      <c r="G1306">
        <v>3118200</v>
      </c>
      <c r="H1306" s="2" t="str">
        <f t="shared" si="102"/>
        <v>高安割れ</v>
      </c>
      <c r="I1306">
        <v>1</v>
      </c>
      <c r="J1306">
        <f t="shared" si="104"/>
        <v>-77</v>
      </c>
      <c r="K1306" t="str">
        <f t="shared" si="100"/>
        <v>高安割れ</v>
      </c>
      <c r="L1306">
        <f t="shared" si="103"/>
        <v>-77</v>
      </c>
      <c r="M1306" s="1">
        <f t="shared" si="101"/>
        <v>41227</v>
      </c>
      <c r="N1306">
        <f>SUM(J1306:$J$1480)</f>
        <v>2002</v>
      </c>
      <c r="O1306">
        <f>SUM(L1306:$L$1480)</f>
        <v>2072</v>
      </c>
    </row>
    <row r="1307" spans="2:15" x14ac:dyDescent="0.2">
      <c r="B1307" s="1">
        <v>41226</v>
      </c>
      <c r="C1307">
        <v>1697</v>
      </c>
      <c r="D1307">
        <v>1715</v>
      </c>
      <c r="E1307">
        <v>1658</v>
      </c>
      <c r="F1307">
        <v>1683</v>
      </c>
      <c r="G1307">
        <v>5458700</v>
      </c>
      <c r="H1307" s="2" t="str">
        <f t="shared" si="102"/>
        <v>高安割れ</v>
      </c>
      <c r="I1307">
        <v>1</v>
      </c>
      <c r="J1307">
        <f t="shared" si="104"/>
        <v>18</v>
      </c>
      <c r="K1307" t="str">
        <f t="shared" si="100"/>
        <v>高安割れ</v>
      </c>
      <c r="L1307">
        <f t="shared" si="103"/>
        <v>18</v>
      </c>
      <c r="M1307" s="1">
        <f t="shared" si="101"/>
        <v>41226</v>
      </c>
      <c r="N1307">
        <f>SUM(J1307:$J$1480)</f>
        <v>2079</v>
      </c>
      <c r="O1307">
        <f>SUM(L1307:$L$1480)</f>
        <v>2149</v>
      </c>
    </row>
    <row r="1308" spans="2:15" x14ac:dyDescent="0.2">
      <c r="B1308" s="1">
        <v>41225</v>
      </c>
      <c r="C1308">
        <v>1695</v>
      </c>
      <c r="D1308">
        <v>1716</v>
      </c>
      <c r="E1308">
        <v>1692</v>
      </c>
      <c r="F1308">
        <v>1698</v>
      </c>
      <c r="G1308">
        <v>4133800</v>
      </c>
      <c r="H1308" s="2" t="str">
        <f t="shared" si="102"/>
        <v>高安超え</v>
      </c>
      <c r="I1308">
        <v>1</v>
      </c>
      <c r="J1308">
        <f t="shared" si="104"/>
        <v>-15</v>
      </c>
      <c r="K1308" t="str">
        <f t="shared" si="100"/>
        <v>高安超え</v>
      </c>
      <c r="L1308">
        <f t="shared" si="103"/>
        <v>-15</v>
      </c>
      <c r="M1308" s="1">
        <f t="shared" si="101"/>
        <v>41225</v>
      </c>
      <c r="N1308">
        <f>SUM(J1308:$J$1480)</f>
        <v>2061</v>
      </c>
      <c r="O1308">
        <f>SUM(L1308:$L$1480)</f>
        <v>2131</v>
      </c>
    </row>
    <row r="1309" spans="2:15" x14ac:dyDescent="0.2">
      <c r="B1309" s="1">
        <v>41222</v>
      </c>
      <c r="C1309">
        <v>1698</v>
      </c>
      <c r="D1309">
        <v>1706</v>
      </c>
      <c r="E1309">
        <v>1684</v>
      </c>
      <c r="F1309">
        <v>1697</v>
      </c>
      <c r="G1309">
        <v>4696100</v>
      </c>
      <c r="H1309" s="2" t="str">
        <f t="shared" si="102"/>
        <v>高安割れ</v>
      </c>
      <c r="I1309">
        <v>1</v>
      </c>
      <c r="J1309">
        <f t="shared" si="104"/>
        <v>-1</v>
      </c>
      <c r="K1309" t="str">
        <f t="shared" si="100"/>
        <v>高安割れ</v>
      </c>
      <c r="L1309">
        <f t="shared" si="103"/>
        <v>-1</v>
      </c>
      <c r="M1309" s="1">
        <f t="shared" si="101"/>
        <v>41222</v>
      </c>
      <c r="N1309">
        <f>SUM(J1309:$J$1480)</f>
        <v>2076</v>
      </c>
      <c r="O1309">
        <f>SUM(L1309:$L$1480)</f>
        <v>2146</v>
      </c>
    </row>
    <row r="1310" spans="2:15" x14ac:dyDescent="0.2">
      <c r="B1310" s="1">
        <v>41221</v>
      </c>
      <c r="C1310">
        <v>1729</v>
      </c>
      <c r="D1310">
        <v>1741</v>
      </c>
      <c r="E1310">
        <v>1715</v>
      </c>
      <c r="F1310">
        <v>1720</v>
      </c>
      <c r="G1310">
        <v>5584400</v>
      </c>
      <c r="H1310" s="2" t="str">
        <f t="shared" si="102"/>
        <v>高安割れ</v>
      </c>
      <c r="I1310">
        <v>1</v>
      </c>
      <c r="J1310">
        <f t="shared" si="104"/>
        <v>23</v>
      </c>
      <c r="K1310" t="str">
        <f t="shared" si="100"/>
        <v>高安割れ</v>
      </c>
      <c r="L1310">
        <f t="shared" si="103"/>
        <v>23</v>
      </c>
      <c r="M1310" s="1">
        <f t="shared" si="101"/>
        <v>41221</v>
      </c>
      <c r="N1310">
        <f>SUM(J1310:$J$1480)</f>
        <v>2077</v>
      </c>
      <c r="O1310">
        <f>SUM(L1310:$L$1480)</f>
        <v>2147</v>
      </c>
    </row>
    <row r="1311" spans="2:15" x14ac:dyDescent="0.2">
      <c r="B1311" s="1">
        <v>41220</v>
      </c>
      <c r="C1311">
        <v>1779</v>
      </c>
      <c r="D1311">
        <v>1781</v>
      </c>
      <c r="E1311">
        <v>1750</v>
      </c>
      <c r="F1311">
        <v>1758</v>
      </c>
      <c r="G1311">
        <v>6282900</v>
      </c>
      <c r="H1311" s="2" t="str">
        <f t="shared" si="102"/>
        <v/>
      </c>
      <c r="I1311">
        <v>1</v>
      </c>
      <c r="J1311">
        <f t="shared" si="104"/>
        <v>-38</v>
      </c>
      <c r="K1311" t="str">
        <f t="shared" si="100"/>
        <v/>
      </c>
      <c r="L1311">
        <f t="shared" si="103"/>
        <v>-38</v>
      </c>
      <c r="M1311" s="1">
        <f t="shared" si="101"/>
        <v>41220</v>
      </c>
      <c r="N1311">
        <f>SUM(J1311:$J$1480)</f>
        <v>2054</v>
      </c>
      <c r="O1311">
        <f>SUM(L1311:$L$1480)</f>
        <v>2124</v>
      </c>
    </row>
    <row r="1312" spans="2:15" x14ac:dyDescent="0.2">
      <c r="B1312" s="1">
        <v>41219</v>
      </c>
      <c r="C1312">
        <v>1765</v>
      </c>
      <c r="D1312">
        <v>1782</v>
      </c>
      <c r="E1312">
        <v>1746</v>
      </c>
      <c r="F1312">
        <v>1747</v>
      </c>
      <c r="G1312">
        <v>5064000</v>
      </c>
      <c r="H1312" s="2" t="str">
        <f t="shared" si="102"/>
        <v>高安割れ</v>
      </c>
      <c r="I1312">
        <v>1</v>
      </c>
      <c r="J1312">
        <f t="shared" si="104"/>
        <v>-11</v>
      </c>
      <c r="K1312" t="str">
        <f t="shared" si="100"/>
        <v>高安割れ</v>
      </c>
      <c r="L1312">
        <f t="shared" si="103"/>
        <v>-11</v>
      </c>
      <c r="M1312" s="1">
        <f t="shared" si="101"/>
        <v>41219</v>
      </c>
      <c r="N1312">
        <f>SUM(J1312:$J$1480)</f>
        <v>2092</v>
      </c>
      <c r="O1312">
        <f>SUM(L1312:$L$1480)</f>
        <v>2162</v>
      </c>
    </row>
    <row r="1313" spans="2:15" x14ac:dyDescent="0.2">
      <c r="B1313" s="1">
        <v>41218</v>
      </c>
      <c r="C1313">
        <v>1786</v>
      </c>
      <c r="D1313">
        <v>1786</v>
      </c>
      <c r="E1313">
        <v>1765</v>
      </c>
      <c r="F1313">
        <v>1773</v>
      </c>
      <c r="G1313">
        <v>3706500</v>
      </c>
      <c r="H1313" s="2" t="str">
        <f t="shared" si="102"/>
        <v/>
      </c>
      <c r="I1313">
        <v>1</v>
      </c>
      <c r="J1313">
        <f t="shared" si="104"/>
        <v>-26</v>
      </c>
      <c r="K1313" t="str">
        <f t="shared" si="100"/>
        <v/>
      </c>
      <c r="L1313">
        <f t="shared" si="103"/>
        <v>-26</v>
      </c>
      <c r="M1313" s="1">
        <f t="shared" si="101"/>
        <v>41218</v>
      </c>
      <c r="N1313">
        <f>SUM(J1313:$J$1480)</f>
        <v>2103</v>
      </c>
      <c r="O1313">
        <f>SUM(L1313:$L$1480)</f>
        <v>2173</v>
      </c>
    </row>
    <row r="1314" spans="2:15" x14ac:dyDescent="0.2">
      <c r="B1314" s="1">
        <v>41215</v>
      </c>
      <c r="C1314">
        <v>1754</v>
      </c>
      <c r="D1314">
        <v>1794</v>
      </c>
      <c r="E1314">
        <v>1754</v>
      </c>
      <c r="F1314">
        <v>1786</v>
      </c>
      <c r="G1314">
        <v>9240100</v>
      </c>
      <c r="H1314" s="2" t="str">
        <f t="shared" si="102"/>
        <v>高安超え</v>
      </c>
      <c r="I1314">
        <v>1</v>
      </c>
      <c r="J1314">
        <f t="shared" si="104"/>
        <v>-13</v>
      </c>
      <c r="K1314" t="str">
        <f t="shared" si="100"/>
        <v>高安超え</v>
      </c>
      <c r="L1314">
        <f t="shared" si="103"/>
        <v>-13</v>
      </c>
      <c r="M1314" s="1">
        <f t="shared" si="101"/>
        <v>41215</v>
      </c>
      <c r="N1314">
        <f>SUM(J1314:$J$1480)</f>
        <v>2129</v>
      </c>
      <c r="O1314">
        <f>SUM(L1314:$L$1480)</f>
        <v>2199</v>
      </c>
    </row>
    <row r="1315" spans="2:15" x14ac:dyDescent="0.2">
      <c r="B1315" s="1">
        <v>41214</v>
      </c>
      <c r="C1315">
        <v>1668</v>
      </c>
      <c r="D1315">
        <v>1730</v>
      </c>
      <c r="E1315">
        <v>1666</v>
      </c>
      <c r="F1315">
        <v>1723</v>
      </c>
      <c r="G1315">
        <v>6511100</v>
      </c>
      <c r="H1315" s="2" t="str">
        <f t="shared" si="102"/>
        <v/>
      </c>
      <c r="I1315">
        <v>1</v>
      </c>
      <c r="J1315">
        <f t="shared" si="104"/>
        <v>63</v>
      </c>
      <c r="K1315" t="str">
        <f t="shared" si="100"/>
        <v/>
      </c>
      <c r="L1315">
        <f t="shared" si="103"/>
        <v>63</v>
      </c>
      <c r="M1315" s="1">
        <f t="shared" si="101"/>
        <v>41214</v>
      </c>
      <c r="N1315">
        <f>SUM(J1315:$J$1480)</f>
        <v>2142</v>
      </c>
      <c r="O1315">
        <f>SUM(L1315:$L$1480)</f>
        <v>2212</v>
      </c>
    </row>
    <row r="1316" spans="2:15" x14ac:dyDescent="0.2">
      <c r="B1316" s="1">
        <v>41213</v>
      </c>
      <c r="C1316">
        <v>1688</v>
      </c>
      <c r="D1316">
        <v>1704</v>
      </c>
      <c r="E1316">
        <v>1671</v>
      </c>
      <c r="F1316">
        <v>1672</v>
      </c>
      <c r="G1316">
        <v>8438500</v>
      </c>
      <c r="H1316" s="2" t="str">
        <f t="shared" si="102"/>
        <v>高安超え</v>
      </c>
      <c r="I1316">
        <v>1</v>
      </c>
      <c r="J1316">
        <f t="shared" si="104"/>
        <v>51</v>
      </c>
      <c r="K1316" t="str">
        <f t="shared" si="100"/>
        <v>高安超え</v>
      </c>
      <c r="L1316">
        <f t="shared" si="103"/>
        <v>51</v>
      </c>
      <c r="M1316" s="1">
        <f t="shared" si="101"/>
        <v>41213</v>
      </c>
      <c r="N1316">
        <f>SUM(J1316:$J$1480)</f>
        <v>2079</v>
      </c>
      <c r="O1316">
        <f>SUM(L1316:$L$1480)</f>
        <v>2149</v>
      </c>
    </row>
    <row r="1317" spans="2:15" x14ac:dyDescent="0.2">
      <c r="B1317" s="1">
        <v>41212</v>
      </c>
      <c r="C1317">
        <v>1637</v>
      </c>
      <c r="D1317">
        <v>1668</v>
      </c>
      <c r="E1317">
        <v>1620</v>
      </c>
      <c r="F1317">
        <v>1620</v>
      </c>
      <c r="G1317">
        <v>4177700</v>
      </c>
      <c r="H1317" s="2" t="str">
        <f t="shared" si="102"/>
        <v/>
      </c>
      <c r="I1317">
        <v>1</v>
      </c>
      <c r="J1317">
        <f t="shared" si="104"/>
        <v>52</v>
      </c>
      <c r="K1317" t="str">
        <f t="shared" si="100"/>
        <v/>
      </c>
      <c r="L1317">
        <f t="shared" si="103"/>
        <v>52</v>
      </c>
      <c r="M1317" s="1">
        <f t="shared" si="101"/>
        <v>41212</v>
      </c>
      <c r="N1317">
        <f>SUM(J1317:$J$1480)</f>
        <v>2028</v>
      </c>
      <c r="O1317">
        <f>SUM(L1317:$L$1480)</f>
        <v>2098</v>
      </c>
    </row>
    <row r="1318" spans="2:15" x14ac:dyDescent="0.2">
      <c r="B1318" s="1">
        <v>41211</v>
      </c>
      <c r="C1318">
        <v>1643</v>
      </c>
      <c r="D1318">
        <v>1663</v>
      </c>
      <c r="E1318">
        <v>1624</v>
      </c>
      <c r="F1318">
        <v>1646</v>
      </c>
      <c r="G1318">
        <v>3198900</v>
      </c>
      <c r="H1318" s="2" t="str">
        <f t="shared" si="102"/>
        <v>高安割れ</v>
      </c>
      <c r="I1318">
        <v>1</v>
      </c>
      <c r="J1318">
        <f t="shared" si="104"/>
        <v>26</v>
      </c>
      <c r="K1318" t="str">
        <f t="shared" si="100"/>
        <v>高安割れ</v>
      </c>
      <c r="L1318">
        <f t="shared" si="103"/>
        <v>26</v>
      </c>
      <c r="M1318" s="1">
        <f t="shared" si="101"/>
        <v>41211</v>
      </c>
      <c r="N1318">
        <f>SUM(J1318:$J$1480)</f>
        <v>1976</v>
      </c>
      <c r="O1318">
        <f>SUM(L1318:$L$1480)</f>
        <v>2046</v>
      </c>
    </row>
    <row r="1319" spans="2:15" x14ac:dyDescent="0.2">
      <c r="B1319" s="1">
        <v>41208</v>
      </c>
      <c r="C1319">
        <v>1690</v>
      </c>
      <c r="D1319">
        <v>1692</v>
      </c>
      <c r="E1319">
        <v>1642</v>
      </c>
      <c r="F1319">
        <v>1647</v>
      </c>
      <c r="G1319">
        <v>4933500</v>
      </c>
      <c r="H1319" s="2" t="str">
        <f t="shared" si="102"/>
        <v>高安割れ</v>
      </c>
      <c r="I1319">
        <v>1</v>
      </c>
      <c r="J1319">
        <f t="shared" si="104"/>
        <v>1</v>
      </c>
      <c r="K1319" t="str">
        <f t="shared" si="100"/>
        <v>高安割れ</v>
      </c>
      <c r="L1319">
        <f t="shared" si="103"/>
        <v>1</v>
      </c>
      <c r="M1319" s="1">
        <f t="shared" si="101"/>
        <v>41208</v>
      </c>
      <c r="N1319">
        <f>SUM(J1319:$J$1480)</f>
        <v>1950</v>
      </c>
      <c r="O1319">
        <f>SUM(L1319:$L$1480)</f>
        <v>2020</v>
      </c>
    </row>
    <row r="1320" spans="2:15" x14ac:dyDescent="0.2">
      <c r="B1320" s="1">
        <v>41207</v>
      </c>
      <c r="C1320">
        <v>1645</v>
      </c>
      <c r="D1320">
        <v>1693</v>
      </c>
      <c r="E1320">
        <v>1645</v>
      </c>
      <c r="F1320">
        <v>1690</v>
      </c>
      <c r="G1320">
        <v>5853600</v>
      </c>
      <c r="H1320" s="2" t="str">
        <f t="shared" si="102"/>
        <v>高安割れ</v>
      </c>
      <c r="I1320">
        <v>1</v>
      </c>
      <c r="J1320">
        <f t="shared" si="104"/>
        <v>43</v>
      </c>
      <c r="K1320" t="str">
        <f t="shared" si="100"/>
        <v>高安割れ</v>
      </c>
      <c r="L1320">
        <f t="shared" si="103"/>
        <v>43</v>
      </c>
      <c r="M1320" s="1">
        <f t="shared" si="101"/>
        <v>41207</v>
      </c>
      <c r="N1320">
        <f>SUM(J1320:$J$1480)</f>
        <v>1949</v>
      </c>
      <c r="O1320">
        <f>SUM(L1320:$L$1480)</f>
        <v>2019</v>
      </c>
    </row>
    <row r="1321" spans="2:15" x14ac:dyDescent="0.2">
      <c r="B1321" s="1">
        <v>41206</v>
      </c>
      <c r="C1321">
        <v>1663</v>
      </c>
      <c r="D1321">
        <v>1695</v>
      </c>
      <c r="E1321">
        <v>1655</v>
      </c>
      <c r="F1321">
        <v>1660</v>
      </c>
      <c r="G1321">
        <v>7462200</v>
      </c>
      <c r="H1321" s="2" t="str">
        <f t="shared" si="102"/>
        <v>高安割れ</v>
      </c>
      <c r="I1321">
        <v>1</v>
      </c>
      <c r="J1321">
        <f t="shared" si="104"/>
        <v>-30</v>
      </c>
      <c r="K1321" t="str">
        <f t="shared" si="100"/>
        <v>高安割れ</v>
      </c>
      <c r="L1321">
        <f t="shared" si="103"/>
        <v>-30</v>
      </c>
      <c r="M1321" s="1">
        <f t="shared" si="101"/>
        <v>41206</v>
      </c>
      <c r="N1321">
        <f>SUM(J1321:$J$1480)</f>
        <v>1906</v>
      </c>
      <c r="O1321">
        <f>SUM(L1321:$L$1480)</f>
        <v>1976</v>
      </c>
    </row>
    <row r="1322" spans="2:15" x14ac:dyDescent="0.2">
      <c r="B1322" s="1">
        <v>41205</v>
      </c>
      <c r="C1322">
        <v>1740</v>
      </c>
      <c r="D1322">
        <v>1752</v>
      </c>
      <c r="E1322">
        <v>1694</v>
      </c>
      <c r="F1322">
        <v>1703</v>
      </c>
      <c r="G1322">
        <v>5610000</v>
      </c>
      <c r="H1322" s="2" t="str">
        <f t="shared" si="102"/>
        <v>高安超え</v>
      </c>
      <c r="I1322">
        <v>1</v>
      </c>
      <c r="J1322">
        <f t="shared" si="104"/>
        <v>-43</v>
      </c>
      <c r="K1322" t="str">
        <f t="shared" si="100"/>
        <v>高安超え</v>
      </c>
      <c r="L1322">
        <f t="shared" si="103"/>
        <v>-43</v>
      </c>
      <c r="M1322" s="1">
        <f t="shared" si="101"/>
        <v>41205</v>
      </c>
      <c r="N1322">
        <f>SUM(J1322:$J$1480)</f>
        <v>1936</v>
      </c>
      <c r="O1322">
        <f>SUM(L1322:$L$1480)</f>
        <v>2006</v>
      </c>
    </row>
    <row r="1323" spans="2:15" x14ac:dyDescent="0.2">
      <c r="B1323" s="1">
        <v>41204</v>
      </c>
      <c r="C1323">
        <v>1701</v>
      </c>
      <c r="D1323">
        <v>1717</v>
      </c>
      <c r="E1323">
        <v>1690</v>
      </c>
      <c r="F1323">
        <v>1710</v>
      </c>
      <c r="G1323">
        <v>6382100</v>
      </c>
      <c r="H1323" s="2" t="str">
        <f t="shared" si="102"/>
        <v>高安割れ</v>
      </c>
      <c r="I1323">
        <v>1</v>
      </c>
      <c r="J1323">
        <f t="shared" si="104"/>
        <v>7</v>
      </c>
      <c r="K1323" t="str">
        <f t="shared" si="100"/>
        <v>高安割れ</v>
      </c>
      <c r="L1323">
        <f t="shared" si="103"/>
        <v>7</v>
      </c>
      <c r="M1323" s="1">
        <f t="shared" si="101"/>
        <v>41204</v>
      </c>
      <c r="N1323">
        <f>SUM(J1323:$J$1480)</f>
        <v>1979</v>
      </c>
      <c r="O1323">
        <f>SUM(L1323:$L$1480)</f>
        <v>2049</v>
      </c>
    </row>
    <row r="1324" spans="2:15" x14ac:dyDescent="0.2">
      <c r="B1324" s="1">
        <v>41201</v>
      </c>
      <c r="C1324">
        <v>1706</v>
      </c>
      <c r="D1324">
        <v>1752</v>
      </c>
      <c r="E1324">
        <v>1704</v>
      </c>
      <c r="F1324">
        <v>1752</v>
      </c>
      <c r="G1324">
        <v>11683600</v>
      </c>
      <c r="H1324" s="2" t="str">
        <f t="shared" si="102"/>
        <v>高安超え</v>
      </c>
      <c r="I1324">
        <v>1</v>
      </c>
      <c r="J1324">
        <f t="shared" si="104"/>
        <v>-42</v>
      </c>
      <c r="K1324" t="str">
        <f t="shared" si="100"/>
        <v>高安超え</v>
      </c>
      <c r="L1324">
        <f t="shared" si="103"/>
        <v>-42</v>
      </c>
      <c r="M1324" s="1">
        <f t="shared" si="101"/>
        <v>41201</v>
      </c>
      <c r="N1324">
        <f>SUM(J1324:$J$1480)</f>
        <v>1972</v>
      </c>
      <c r="O1324">
        <f>SUM(L1324:$L$1480)</f>
        <v>2042</v>
      </c>
    </row>
    <row r="1325" spans="2:15" x14ac:dyDescent="0.2">
      <c r="B1325" s="1">
        <v>41200</v>
      </c>
      <c r="C1325">
        <v>1650</v>
      </c>
      <c r="D1325">
        <v>1708</v>
      </c>
      <c r="E1325">
        <v>1647</v>
      </c>
      <c r="F1325">
        <v>1705</v>
      </c>
      <c r="G1325">
        <v>12254200</v>
      </c>
      <c r="H1325" s="2" t="str">
        <f t="shared" si="102"/>
        <v>高安超え</v>
      </c>
      <c r="I1325">
        <v>1</v>
      </c>
      <c r="J1325">
        <f t="shared" si="104"/>
        <v>47</v>
      </c>
      <c r="K1325" t="str">
        <f t="shared" si="100"/>
        <v>高安超え</v>
      </c>
      <c r="L1325">
        <f t="shared" si="103"/>
        <v>47</v>
      </c>
      <c r="M1325" s="1">
        <f t="shared" si="101"/>
        <v>41200</v>
      </c>
      <c r="N1325">
        <f>SUM(J1325:$J$1480)</f>
        <v>2014</v>
      </c>
      <c r="O1325">
        <f>SUM(L1325:$L$1480)</f>
        <v>2084</v>
      </c>
    </row>
    <row r="1326" spans="2:15" x14ac:dyDescent="0.2">
      <c r="B1326" s="1">
        <v>41199</v>
      </c>
      <c r="C1326">
        <v>1639</v>
      </c>
      <c r="D1326">
        <v>1646</v>
      </c>
      <c r="E1326">
        <v>1625</v>
      </c>
      <c r="F1326">
        <v>1629</v>
      </c>
      <c r="G1326">
        <v>6176000</v>
      </c>
      <c r="H1326" s="2" t="str">
        <f t="shared" si="102"/>
        <v>高安超え</v>
      </c>
      <c r="I1326">
        <v>1</v>
      </c>
      <c r="J1326">
        <f t="shared" si="104"/>
        <v>76</v>
      </c>
      <c r="K1326" t="str">
        <f t="shared" si="100"/>
        <v>高安超え</v>
      </c>
      <c r="L1326">
        <f t="shared" si="103"/>
        <v>76</v>
      </c>
      <c r="M1326" s="1">
        <f t="shared" si="101"/>
        <v>41199</v>
      </c>
      <c r="N1326">
        <f>SUM(J1326:$J$1480)</f>
        <v>1967</v>
      </c>
      <c r="O1326">
        <f>SUM(L1326:$L$1480)</f>
        <v>2037</v>
      </c>
    </row>
    <row r="1327" spans="2:15" x14ac:dyDescent="0.2">
      <c r="B1327" s="1">
        <v>41198</v>
      </c>
      <c r="C1327">
        <v>1625</v>
      </c>
      <c r="D1327">
        <v>1633</v>
      </c>
      <c r="E1327">
        <v>1594</v>
      </c>
      <c r="F1327">
        <v>1622</v>
      </c>
      <c r="G1327">
        <v>5650500</v>
      </c>
      <c r="H1327" s="2" t="str">
        <f t="shared" si="102"/>
        <v>高安超え</v>
      </c>
      <c r="I1327">
        <v>1</v>
      </c>
      <c r="J1327">
        <f t="shared" si="104"/>
        <v>7</v>
      </c>
      <c r="K1327" t="str">
        <f t="shared" si="100"/>
        <v>高安超え</v>
      </c>
      <c r="L1327">
        <f t="shared" si="103"/>
        <v>7</v>
      </c>
      <c r="M1327" s="1">
        <f t="shared" si="101"/>
        <v>41198</v>
      </c>
      <c r="N1327">
        <f>SUM(J1327:$J$1480)</f>
        <v>1891</v>
      </c>
      <c r="O1327">
        <f>SUM(L1327:$L$1480)</f>
        <v>1961</v>
      </c>
    </row>
    <row r="1328" spans="2:15" x14ac:dyDescent="0.2">
      <c r="B1328" s="1">
        <v>41197</v>
      </c>
      <c r="C1328">
        <v>1570</v>
      </c>
      <c r="D1328">
        <v>1623</v>
      </c>
      <c r="E1328">
        <v>1566</v>
      </c>
      <c r="F1328">
        <v>1612</v>
      </c>
      <c r="G1328">
        <v>10236300</v>
      </c>
      <c r="H1328" s="2" t="str">
        <f t="shared" si="102"/>
        <v>高安超え</v>
      </c>
      <c r="I1328">
        <v>1</v>
      </c>
      <c r="J1328">
        <f t="shared" si="104"/>
        <v>10</v>
      </c>
      <c r="K1328" t="str">
        <f t="shared" si="100"/>
        <v>高安超え</v>
      </c>
      <c r="L1328">
        <f t="shared" si="103"/>
        <v>10</v>
      </c>
      <c r="M1328" s="1">
        <f t="shared" si="101"/>
        <v>41197</v>
      </c>
      <c r="N1328">
        <f>SUM(J1328:$J$1480)</f>
        <v>1884</v>
      </c>
      <c r="O1328">
        <f>SUM(L1328:$L$1480)</f>
        <v>1954</v>
      </c>
    </row>
    <row r="1329" spans="2:15" x14ac:dyDescent="0.2">
      <c r="B1329" s="1">
        <v>41194</v>
      </c>
      <c r="C1329">
        <v>1497</v>
      </c>
      <c r="D1329">
        <v>1549</v>
      </c>
      <c r="E1329">
        <v>1497</v>
      </c>
      <c r="F1329">
        <v>1545</v>
      </c>
      <c r="G1329">
        <v>8402200</v>
      </c>
      <c r="H1329" s="2" t="str">
        <f t="shared" si="102"/>
        <v>高安超え</v>
      </c>
      <c r="I1329">
        <v>1</v>
      </c>
      <c r="J1329">
        <f t="shared" si="104"/>
        <v>67</v>
      </c>
      <c r="K1329" t="str">
        <f t="shared" si="100"/>
        <v>高安超え</v>
      </c>
      <c r="L1329">
        <f t="shared" si="103"/>
        <v>67</v>
      </c>
      <c r="M1329" s="1">
        <f t="shared" si="101"/>
        <v>41194</v>
      </c>
      <c r="N1329">
        <f>SUM(J1329:$J$1480)</f>
        <v>1874</v>
      </c>
      <c r="O1329">
        <f>SUM(L1329:$L$1480)</f>
        <v>1944</v>
      </c>
    </row>
    <row r="1330" spans="2:15" x14ac:dyDescent="0.2">
      <c r="B1330" s="1">
        <v>41193</v>
      </c>
      <c r="C1330">
        <v>1479</v>
      </c>
      <c r="D1330">
        <v>1523</v>
      </c>
      <c r="E1330">
        <v>1477</v>
      </c>
      <c r="F1330">
        <v>1493</v>
      </c>
      <c r="G1330">
        <v>5026300</v>
      </c>
      <c r="H1330" s="2" t="str">
        <f t="shared" si="102"/>
        <v>高安超え</v>
      </c>
      <c r="I1330">
        <v>1</v>
      </c>
      <c r="J1330">
        <f t="shared" si="104"/>
        <v>52</v>
      </c>
      <c r="K1330" t="str">
        <f t="shared" si="100"/>
        <v>高安超え</v>
      </c>
      <c r="L1330">
        <f t="shared" si="103"/>
        <v>52</v>
      </c>
      <c r="M1330" s="1">
        <f t="shared" si="101"/>
        <v>41193</v>
      </c>
      <c r="N1330">
        <f>SUM(J1330:$J$1480)</f>
        <v>1807</v>
      </c>
      <c r="O1330">
        <f>SUM(L1330:$L$1480)</f>
        <v>1877</v>
      </c>
    </row>
    <row r="1331" spans="2:15" x14ac:dyDescent="0.2">
      <c r="B1331" s="1">
        <v>41192</v>
      </c>
      <c r="C1331">
        <v>1464</v>
      </c>
      <c r="D1331">
        <v>1522</v>
      </c>
      <c r="E1331">
        <v>1439</v>
      </c>
      <c r="F1331">
        <v>1509</v>
      </c>
      <c r="G1331">
        <v>8278500</v>
      </c>
      <c r="H1331" s="2" t="str">
        <f t="shared" si="102"/>
        <v>高安割れ</v>
      </c>
      <c r="I1331">
        <v>1</v>
      </c>
      <c r="J1331">
        <f t="shared" si="104"/>
        <v>16</v>
      </c>
      <c r="K1331" t="str">
        <f t="shared" si="100"/>
        <v>高安割れ</v>
      </c>
      <c r="L1331">
        <f t="shared" si="103"/>
        <v>16</v>
      </c>
      <c r="M1331" s="1">
        <f t="shared" si="101"/>
        <v>41192</v>
      </c>
      <c r="N1331">
        <f>SUM(J1331:$J$1480)</f>
        <v>1755</v>
      </c>
      <c r="O1331">
        <f>SUM(L1331:$L$1480)</f>
        <v>1825</v>
      </c>
    </row>
    <row r="1332" spans="2:15" x14ac:dyDescent="0.2">
      <c r="B1332" s="1">
        <v>41191</v>
      </c>
      <c r="C1332">
        <v>1532</v>
      </c>
      <c r="D1332">
        <v>1532</v>
      </c>
      <c r="E1332">
        <v>1488</v>
      </c>
      <c r="F1332">
        <v>1494</v>
      </c>
      <c r="G1332">
        <v>5837500</v>
      </c>
      <c r="H1332" s="2" t="str">
        <f t="shared" si="102"/>
        <v>高安割れ</v>
      </c>
      <c r="I1332">
        <v>1</v>
      </c>
      <c r="J1332">
        <f t="shared" si="104"/>
        <v>-15</v>
      </c>
      <c r="K1332" t="str">
        <f t="shared" si="100"/>
        <v>高安割れ</v>
      </c>
      <c r="L1332">
        <f t="shared" si="103"/>
        <v>-15</v>
      </c>
      <c r="M1332" s="1">
        <f t="shared" si="101"/>
        <v>41191</v>
      </c>
      <c r="N1332">
        <f>SUM(J1332:$J$1480)</f>
        <v>1739</v>
      </c>
      <c r="O1332">
        <f>SUM(L1332:$L$1480)</f>
        <v>1809</v>
      </c>
    </row>
    <row r="1333" spans="2:15" x14ac:dyDescent="0.2">
      <c r="B1333" s="1">
        <v>41187</v>
      </c>
      <c r="C1333">
        <v>1514</v>
      </c>
      <c r="D1333">
        <v>1557</v>
      </c>
      <c r="E1333">
        <v>1514</v>
      </c>
      <c r="F1333">
        <v>1547</v>
      </c>
      <c r="G1333">
        <v>5775600</v>
      </c>
      <c r="H1333" s="2" t="str">
        <f t="shared" si="102"/>
        <v>高安超え</v>
      </c>
      <c r="I1333">
        <v>1</v>
      </c>
      <c r="J1333">
        <f t="shared" si="104"/>
        <v>-53</v>
      </c>
      <c r="K1333" t="str">
        <f t="shared" si="100"/>
        <v>高安超え</v>
      </c>
      <c r="L1333">
        <f t="shared" si="103"/>
        <v>-53</v>
      </c>
      <c r="M1333" s="1">
        <f t="shared" si="101"/>
        <v>41187</v>
      </c>
      <c r="N1333">
        <f>SUM(J1333:$J$1480)</f>
        <v>1754</v>
      </c>
      <c r="O1333">
        <f>SUM(L1333:$L$1480)</f>
        <v>1824</v>
      </c>
    </row>
    <row r="1334" spans="2:15" x14ac:dyDescent="0.2">
      <c r="B1334" s="1">
        <v>41186</v>
      </c>
      <c r="C1334">
        <v>1513</v>
      </c>
      <c r="D1334">
        <v>1532</v>
      </c>
      <c r="E1334">
        <v>1493</v>
      </c>
      <c r="F1334">
        <v>1514</v>
      </c>
      <c r="G1334">
        <v>3873900</v>
      </c>
      <c r="H1334" s="2" t="str">
        <f t="shared" si="102"/>
        <v/>
      </c>
      <c r="I1334">
        <v>1</v>
      </c>
      <c r="J1334">
        <f t="shared" si="104"/>
        <v>33</v>
      </c>
      <c r="K1334" t="str">
        <f t="shared" si="100"/>
        <v/>
      </c>
      <c r="L1334">
        <f t="shared" si="103"/>
        <v>33</v>
      </c>
      <c r="M1334" s="1">
        <f t="shared" si="101"/>
        <v>41186</v>
      </c>
      <c r="N1334">
        <f>SUM(J1334:$J$1480)</f>
        <v>1807</v>
      </c>
      <c r="O1334">
        <f>SUM(L1334:$L$1480)</f>
        <v>1877</v>
      </c>
    </row>
    <row r="1335" spans="2:15" x14ac:dyDescent="0.2">
      <c r="B1335" s="1">
        <v>41185</v>
      </c>
      <c r="C1335">
        <v>1495</v>
      </c>
      <c r="D1335">
        <v>1526</v>
      </c>
      <c r="E1335">
        <v>1494</v>
      </c>
      <c r="F1335">
        <v>1504</v>
      </c>
      <c r="G1335">
        <v>4663200</v>
      </c>
      <c r="H1335" s="2" t="str">
        <f t="shared" si="102"/>
        <v>高安超え</v>
      </c>
      <c r="I1335">
        <v>1</v>
      </c>
      <c r="J1335">
        <f t="shared" si="104"/>
        <v>10</v>
      </c>
      <c r="K1335" t="str">
        <f t="shared" si="100"/>
        <v>高安超え</v>
      </c>
      <c r="L1335">
        <f t="shared" si="103"/>
        <v>10</v>
      </c>
      <c r="M1335" s="1">
        <f t="shared" si="101"/>
        <v>41185</v>
      </c>
      <c r="N1335">
        <f>SUM(J1335:$J$1480)</f>
        <v>1774</v>
      </c>
      <c r="O1335">
        <f>SUM(L1335:$L$1480)</f>
        <v>1844</v>
      </c>
    </row>
    <row r="1336" spans="2:15" x14ac:dyDescent="0.2">
      <c r="B1336" s="1">
        <v>41184</v>
      </c>
      <c r="C1336">
        <v>1511</v>
      </c>
      <c r="D1336">
        <v>1523</v>
      </c>
      <c r="E1336">
        <v>1492</v>
      </c>
      <c r="F1336">
        <v>1503</v>
      </c>
      <c r="G1336">
        <v>5288600</v>
      </c>
      <c r="H1336" s="2" t="str">
        <f t="shared" si="102"/>
        <v/>
      </c>
      <c r="I1336">
        <v>1</v>
      </c>
      <c r="J1336">
        <f t="shared" si="104"/>
        <v>1</v>
      </c>
      <c r="K1336" t="str">
        <f t="shared" si="100"/>
        <v/>
      </c>
      <c r="L1336">
        <f t="shared" si="103"/>
        <v>1</v>
      </c>
      <c r="M1336" s="1">
        <f t="shared" si="101"/>
        <v>41184</v>
      </c>
      <c r="N1336">
        <f>SUM(J1336:$J$1480)</f>
        <v>1764</v>
      </c>
      <c r="O1336">
        <f>SUM(L1336:$L$1480)</f>
        <v>1834</v>
      </c>
    </row>
    <row r="1337" spans="2:15" x14ac:dyDescent="0.2">
      <c r="B1337" s="1">
        <v>41183</v>
      </c>
      <c r="C1337">
        <v>1517</v>
      </c>
      <c r="D1337">
        <v>1529</v>
      </c>
      <c r="E1337">
        <v>1478</v>
      </c>
      <c r="F1337">
        <v>1521</v>
      </c>
      <c r="G1337">
        <v>6910400</v>
      </c>
      <c r="H1337" s="2" t="str">
        <f t="shared" si="102"/>
        <v>高安割れ</v>
      </c>
      <c r="I1337">
        <v>1</v>
      </c>
      <c r="J1337">
        <f t="shared" si="104"/>
        <v>18</v>
      </c>
      <c r="K1337" t="str">
        <f t="shared" si="100"/>
        <v>高安割れ</v>
      </c>
      <c r="L1337">
        <f t="shared" si="103"/>
        <v>18</v>
      </c>
      <c r="M1337" s="1">
        <f t="shared" si="101"/>
        <v>41183</v>
      </c>
      <c r="N1337">
        <f>SUM(J1337:$J$1480)</f>
        <v>1763</v>
      </c>
      <c r="O1337">
        <f>SUM(L1337:$L$1480)</f>
        <v>1833</v>
      </c>
    </row>
    <row r="1338" spans="2:15" x14ac:dyDescent="0.2">
      <c r="B1338" s="1">
        <v>41180</v>
      </c>
      <c r="C1338">
        <v>1555</v>
      </c>
      <c r="D1338">
        <v>1563</v>
      </c>
      <c r="E1338">
        <v>1522</v>
      </c>
      <c r="F1338">
        <v>1537</v>
      </c>
      <c r="G1338">
        <v>6880400</v>
      </c>
      <c r="H1338" s="2" t="str">
        <f t="shared" si="102"/>
        <v>高安超え</v>
      </c>
      <c r="I1338">
        <v>1</v>
      </c>
      <c r="J1338">
        <f t="shared" si="104"/>
        <v>-16</v>
      </c>
      <c r="K1338" t="str">
        <f t="shared" si="100"/>
        <v>高安超え</v>
      </c>
      <c r="L1338">
        <f t="shared" si="103"/>
        <v>-16</v>
      </c>
      <c r="M1338" s="1">
        <f t="shared" si="101"/>
        <v>41180</v>
      </c>
      <c r="N1338">
        <f>SUM(J1338:$J$1480)</f>
        <v>1745</v>
      </c>
      <c r="O1338">
        <f>SUM(L1338:$L$1480)</f>
        <v>1815</v>
      </c>
    </row>
    <row r="1339" spans="2:15" x14ac:dyDescent="0.2">
      <c r="B1339" s="1">
        <v>41179</v>
      </c>
      <c r="C1339">
        <v>1496</v>
      </c>
      <c r="D1339">
        <v>1548</v>
      </c>
      <c r="E1339">
        <v>1491</v>
      </c>
      <c r="F1339">
        <v>1542</v>
      </c>
      <c r="G1339">
        <v>7467700</v>
      </c>
      <c r="H1339" s="2" t="str">
        <f t="shared" si="102"/>
        <v/>
      </c>
      <c r="I1339">
        <v>1</v>
      </c>
      <c r="J1339">
        <f t="shared" si="104"/>
        <v>-5</v>
      </c>
      <c r="K1339" t="str">
        <f t="shared" si="100"/>
        <v/>
      </c>
      <c r="L1339">
        <f t="shared" si="103"/>
        <v>-5</v>
      </c>
      <c r="M1339" s="1">
        <f t="shared" si="101"/>
        <v>41179</v>
      </c>
      <c r="N1339">
        <f>SUM(J1339:$J$1480)</f>
        <v>1761</v>
      </c>
      <c r="O1339">
        <f>SUM(L1339:$L$1480)</f>
        <v>1831</v>
      </c>
    </row>
    <row r="1340" spans="2:15" x14ac:dyDescent="0.2">
      <c r="B1340" s="1">
        <v>41178</v>
      </c>
      <c r="C1340">
        <v>1507</v>
      </c>
      <c r="D1340">
        <v>1532</v>
      </c>
      <c r="E1340">
        <v>1496</v>
      </c>
      <c r="F1340">
        <v>1508</v>
      </c>
      <c r="G1340">
        <v>5712900</v>
      </c>
      <c r="H1340" s="2" t="str">
        <f t="shared" si="102"/>
        <v>高安割れ</v>
      </c>
      <c r="I1340">
        <v>1</v>
      </c>
      <c r="J1340">
        <f t="shared" si="104"/>
        <v>-34</v>
      </c>
      <c r="K1340" t="str">
        <f t="shared" si="100"/>
        <v>高安割れ</v>
      </c>
      <c r="L1340">
        <f t="shared" si="103"/>
        <v>-34</v>
      </c>
      <c r="M1340" s="1">
        <f t="shared" si="101"/>
        <v>41178</v>
      </c>
      <c r="N1340">
        <f>SUM(J1340:$J$1480)</f>
        <v>1766</v>
      </c>
      <c r="O1340">
        <f>SUM(L1340:$L$1480)</f>
        <v>1836</v>
      </c>
    </row>
    <row r="1341" spans="2:15" x14ac:dyDescent="0.2">
      <c r="B1341" s="1">
        <v>41177</v>
      </c>
      <c r="C1341">
        <v>1544</v>
      </c>
      <c r="D1341">
        <v>1552</v>
      </c>
      <c r="E1341">
        <v>1523</v>
      </c>
      <c r="F1341">
        <v>1551</v>
      </c>
      <c r="G1341">
        <v>6581300</v>
      </c>
      <c r="H1341" s="2" t="str">
        <f t="shared" si="102"/>
        <v>高安割れ</v>
      </c>
      <c r="I1341">
        <v>1</v>
      </c>
      <c r="J1341">
        <f t="shared" si="104"/>
        <v>43</v>
      </c>
      <c r="K1341" t="str">
        <f t="shared" si="100"/>
        <v>高安割れ</v>
      </c>
      <c r="L1341">
        <f t="shared" si="103"/>
        <v>43</v>
      </c>
      <c r="M1341" s="1">
        <f t="shared" si="101"/>
        <v>41177</v>
      </c>
      <c r="N1341">
        <f>SUM(J1341:$J$1480)</f>
        <v>1800</v>
      </c>
      <c r="O1341">
        <f>SUM(L1341:$L$1480)</f>
        <v>1870</v>
      </c>
    </row>
    <row r="1342" spans="2:15" x14ac:dyDescent="0.2">
      <c r="B1342" s="1">
        <v>41176</v>
      </c>
      <c r="C1342">
        <v>1569</v>
      </c>
      <c r="D1342">
        <v>1574</v>
      </c>
      <c r="E1342">
        <v>1551</v>
      </c>
      <c r="F1342">
        <v>1567</v>
      </c>
      <c r="G1342">
        <v>6092900</v>
      </c>
      <c r="H1342" s="2" t="str">
        <f t="shared" si="102"/>
        <v>高安割れ</v>
      </c>
      <c r="I1342">
        <v>1</v>
      </c>
      <c r="J1342">
        <f t="shared" si="104"/>
        <v>16</v>
      </c>
      <c r="K1342" t="str">
        <f t="shared" si="100"/>
        <v>高安割れ</v>
      </c>
      <c r="L1342">
        <f t="shared" si="103"/>
        <v>16</v>
      </c>
      <c r="M1342" s="1">
        <f t="shared" si="101"/>
        <v>41176</v>
      </c>
      <c r="N1342">
        <f>SUM(J1342:$J$1480)</f>
        <v>1757</v>
      </c>
      <c r="O1342">
        <f>SUM(L1342:$L$1480)</f>
        <v>1827</v>
      </c>
    </row>
    <row r="1343" spans="2:15" x14ac:dyDescent="0.2">
      <c r="B1343" s="1">
        <v>41173</v>
      </c>
      <c r="C1343">
        <v>1591</v>
      </c>
      <c r="D1343">
        <v>1603</v>
      </c>
      <c r="E1343">
        <v>1562</v>
      </c>
      <c r="F1343">
        <v>1593</v>
      </c>
      <c r="G1343">
        <v>6869900</v>
      </c>
      <c r="H1343" s="2" t="str">
        <f t="shared" si="102"/>
        <v>高安割れ</v>
      </c>
      <c r="I1343">
        <v>1</v>
      </c>
      <c r="J1343">
        <f t="shared" si="104"/>
        <v>26</v>
      </c>
      <c r="K1343" t="str">
        <f t="shared" si="100"/>
        <v>高安割れ</v>
      </c>
      <c r="L1343">
        <f t="shared" si="103"/>
        <v>26</v>
      </c>
      <c r="M1343" s="1">
        <f t="shared" si="101"/>
        <v>41173</v>
      </c>
      <c r="N1343">
        <f>SUM(J1343:$J$1480)</f>
        <v>1741</v>
      </c>
      <c r="O1343">
        <f>SUM(L1343:$L$1480)</f>
        <v>1811</v>
      </c>
    </row>
    <row r="1344" spans="2:15" x14ac:dyDescent="0.2">
      <c r="B1344" s="1">
        <v>41172</v>
      </c>
      <c r="C1344">
        <v>1657</v>
      </c>
      <c r="D1344">
        <v>1669</v>
      </c>
      <c r="E1344">
        <v>1614</v>
      </c>
      <c r="F1344">
        <v>1619</v>
      </c>
      <c r="G1344">
        <v>6084200</v>
      </c>
      <c r="H1344" s="2" t="str">
        <f t="shared" si="102"/>
        <v>高安割れ</v>
      </c>
      <c r="I1344">
        <v>1</v>
      </c>
      <c r="J1344">
        <f t="shared" si="104"/>
        <v>26</v>
      </c>
      <c r="K1344" t="str">
        <f t="shared" si="100"/>
        <v>高安割れ</v>
      </c>
      <c r="L1344">
        <f t="shared" si="103"/>
        <v>26</v>
      </c>
      <c r="M1344" s="1">
        <f t="shared" si="101"/>
        <v>41172</v>
      </c>
      <c r="N1344">
        <f>SUM(J1344:$J$1480)</f>
        <v>1715</v>
      </c>
      <c r="O1344">
        <f>SUM(L1344:$L$1480)</f>
        <v>1785</v>
      </c>
    </row>
    <row r="1345" spans="2:15" x14ac:dyDescent="0.2">
      <c r="B1345" s="1">
        <v>41171</v>
      </c>
      <c r="C1345">
        <v>1665</v>
      </c>
      <c r="D1345">
        <v>1685</v>
      </c>
      <c r="E1345">
        <v>1650</v>
      </c>
      <c r="F1345">
        <v>1670</v>
      </c>
      <c r="G1345">
        <v>6891100</v>
      </c>
      <c r="H1345" s="2" t="str">
        <f t="shared" si="102"/>
        <v>高安超え</v>
      </c>
      <c r="I1345">
        <v>1</v>
      </c>
      <c r="J1345">
        <f t="shared" si="104"/>
        <v>-51</v>
      </c>
      <c r="K1345" t="str">
        <f t="shared" si="100"/>
        <v>高安超え</v>
      </c>
      <c r="L1345">
        <f t="shared" si="103"/>
        <v>-51</v>
      </c>
      <c r="M1345" s="1">
        <f t="shared" si="101"/>
        <v>41171</v>
      </c>
      <c r="N1345">
        <f>SUM(J1345:$J$1480)</f>
        <v>1689</v>
      </c>
      <c r="O1345">
        <f>SUM(L1345:$L$1480)</f>
        <v>1759</v>
      </c>
    </row>
    <row r="1346" spans="2:15" x14ac:dyDescent="0.2">
      <c r="B1346" s="1">
        <v>41170</v>
      </c>
      <c r="C1346">
        <v>1660</v>
      </c>
      <c r="D1346">
        <v>1670</v>
      </c>
      <c r="E1346">
        <v>1629</v>
      </c>
      <c r="F1346">
        <v>1650</v>
      </c>
      <c r="G1346">
        <v>6699800</v>
      </c>
      <c r="H1346" s="2" t="str">
        <f t="shared" si="102"/>
        <v>高安割れ</v>
      </c>
      <c r="I1346">
        <v>1</v>
      </c>
      <c r="J1346">
        <f t="shared" si="104"/>
        <v>-20</v>
      </c>
      <c r="K1346" t="str">
        <f t="shared" si="100"/>
        <v>高安割れ</v>
      </c>
      <c r="L1346">
        <f t="shared" si="103"/>
        <v>-20</v>
      </c>
      <c r="M1346" s="1">
        <f t="shared" si="101"/>
        <v>41170</v>
      </c>
      <c r="N1346">
        <f>SUM(J1346:$J$1480)</f>
        <v>1740</v>
      </c>
      <c r="O1346">
        <f>SUM(L1346:$L$1480)</f>
        <v>1810</v>
      </c>
    </row>
    <row r="1347" spans="2:15" x14ac:dyDescent="0.2">
      <c r="B1347" s="1">
        <v>41166</v>
      </c>
      <c r="C1347">
        <v>1646</v>
      </c>
      <c r="D1347">
        <v>1694</v>
      </c>
      <c r="E1347">
        <v>1638</v>
      </c>
      <c r="F1347">
        <v>1681</v>
      </c>
      <c r="G1347">
        <v>11645800</v>
      </c>
      <c r="H1347" s="2" t="str">
        <f t="shared" si="102"/>
        <v>高安超え</v>
      </c>
      <c r="I1347">
        <v>1</v>
      </c>
      <c r="J1347">
        <f t="shared" si="104"/>
        <v>-31</v>
      </c>
      <c r="K1347" t="str">
        <f t="shared" si="100"/>
        <v>高安超え</v>
      </c>
      <c r="L1347">
        <f t="shared" si="103"/>
        <v>-31</v>
      </c>
      <c r="M1347" s="1">
        <f t="shared" si="101"/>
        <v>41166</v>
      </c>
      <c r="N1347">
        <f>SUM(J1347:$J$1480)</f>
        <v>1760</v>
      </c>
      <c r="O1347">
        <f>SUM(L1347:$L$1480)</f>
        <v>1830</v>
      </c>
    </row>
    <row r="1348" spans="2:15" x14ac:dyDescent="0.2">
      <c r="B1348" s="1">
        <v>41165</v>
      </c>
      <c r="C1348">
        <v>1590</v>
      </c>
      <c r="D1348">
        <v>1619</v>
      </c>
      <c r="E1348">
        <v>1581</v>
      </c>
      <c r="F1348">
        <v>1609</v>
      </c>
      <c r="G1348">
        <v>5351900</v>
      </c>
      <c r="H1348" s="2" t="str">
        <f t="shared" si="102"/>
        <v>高安超え</v>
      </c>
      <c r="I1348">
        <v>1</v>
      </c>
      <c r="J1348">
        <f t="shared" si="104"/>
        <v>72</v>
      </c>
      <c r="K1348" t="str">
        <f t="shared" si="100"/>
        <v>高安超え</v>
      </c>
      <c r="L1348">
        <f t="shared" si="103"/>
        <v>72</v>
      </c>
      <c r="M1348" s="1">
        <f t="shared" si="101"/>
        <v>41165</v>
      </c>
      <c r="N1348">
        <f>SUM(J1348:$J$1480)</f>
        <v>1791</v>
      </c>
      <c r="O1348">
        <f>SUM(L1348:$L$1480)</f>
        <v>1861</v>
      </c>
    </row>
    <row r="1349" spans="2:15" x14ac:dyDescent="0.2">
      <c r="B1349" s="1">
        <v>41164</v>
      </c>
      <c r="C1349">
        <v>1605</v>
      </c>
      <c r="D1349">
        <v>1609</v>
      </c>
      <c r="E1349">
        <v>1569</v>
      </c>
      <c r="F1349">
        <v>1590</v>
      </c>
      <c r="G1349">
        <v>10608700</v>
      </c>
      <c r="H1349" s="2" t="str">
        <f t="shared" si="102"/>
        <v>高安割れ</v>
      </c>
      <c r="I1349">
        <v>1</v>
      </c>
      <c r="J1349">
        <f t="shared" si="104"/>
        <v>-19</v>
      </c>
      <c r="K1349" t="str">
        <f t="shared" si="100"/>
        <v>高安割れ</v>
      </c>
      <c r="L1349">
        <f t="shared" si="103"/>
        <v>-19</v>
      </c>
      <c r="M1349" s="1">
        <f t="shared" si="101"/>
        <v>41164</v>
      </c>
      <c r="N1349">
        <f>SUM(J1349:$J$1480)</f>
        <v>1719</v>
      </c>
      <c r="O1349">
        <f>SUM(L1349:$L$1480)</f>
        <v>1789</v>
      </c>
    </row>
    <row r="1350" spans="2:15" x14ac:dyDescent="0.2">
      <c r="B1350" s="1">
        <v>41163</v>
      </c>
      <c r="C1350">
        <v>1612</v>
      </c>
      <c r="D1350">
        <v>1622</v>
      </c>
      <c r="E1350">
        <v>1577</v>
      </c>
      <c r="F1350">
        <v>1600</v>
      </c>
      <c r="G1350">
        <v>6087400</v>
      </c>
      <c r="H1350" s="2" t="str">
        <f t="shared" si="102"/>
        <v>高安割れ</v>
      </c>
      <c r="I1350">
        <v>1</v>
      </c>
      <c r="J1350">
        <f t="shared" si="104"/>
        <v>10</v>
      </c>
      <c r="K1350" t="str">
        <f t="shared" si="100"/>
        <v>高安割れ</v>
      </c>
      <c r="L1350">
        <f t="shared" si="103"/>
        <v>10</v>
      </c>
      <c r="M1350" s="1">
        <f t="shared" si="101"/>
        <v>41163</v>
      </c>
      <c r="N1350">
        <f>SUM(J1350:$J$1480)</f>
        <v>1738</v>
      </c>
      <c r="O1350">
        <f>SUM(L1350:$L$1480)</f>
        <v>1808</v>
      </c>
    </row>
    <row r="1351" spans="2:15" x14ac:dyDescent="0.2">
      <c r="B1351" s="1">
        <v>41162</v>
      </c>
      <c r="C1351">
        <v>1629</v>
      </c>
      <c r="D1351">
        <v>1651</v>
      </c>
      <c r="E1351">
        <v>1609</v>
      </c>
      <c r="F1351">
        <v>1643</v>
      </c>
      <c r="G1351">
        <v>10494700</v>
      </c>
      <c r="H1351" s="2" t="str">
        <f t="shared" si="102"/>
        <v>高安超え</v>
      </c>
      <c r="I1351">
        <v>1</v>
      </c>
      <c r="J1351">
        <f t="shared" si="104"/>
        <v>-43</v>
      </c>
      <c r="K1351" t="str">
        <f t="shared" ref="K1351:K1414" si="105">IF(AND(D1351&lt;=D1352,E1351&lt;E1352),"高安割れ",IF(AND(D1351&gt;D1352,E1351&gt;E1352),"高安超え",""))</f>
        <v>高安超え</v>
      </c>
      <c r="L1351">
        <f t="shared" si="103"/>
        <v>-43</v>
      </c>
      <c r="M1351" s="1">
        <f t="shared" ref="M1351:M1414" si="106">+B1351</f>
        <v>41162</v>
      </c>
      <c r="N1351">
        <f>SUM(J1351:$J$1480)</f>
        <v>1728</v>
      </c>
      <c r="O1351">
        <f>SUM(L1351:$L$1480)</f>
        <v>1798</v>
      </c>
    </row>
    <row r="1352" spans="2:15" x14ac:dyDescent="0.2">
      <c r="B1352" s="1">
        <v>41159</v>
      </c>
      <c r="C1352">
        <v>1564</v>
      </c>
      <c r="D1352">
        <v>1595</v>
      </c>
      <c r="E1352">
        <v>1528</v>
      </c>
      <c r="F1352">
        <v>1592</v>
      </c>
      <c r="G1352">
        <v>12158300</v>
      </c>
      <c r="H1352" s="2" t="str">
        <f t="shared" ref="H1352:H1415" si="107">IF(AND(D1352&lt;D1353,E1352&lt;E1353),"高安割れ",IF(AND(D1352&gt;D1353,E1352&gt;E1353),"高安超え",""))</f>
        <v>高安超え</v>
      </c>
      <c r="I1352">
        <v>1</v>
      </c>
      <c r="J1352">
        <f t="shared" si="104"/>
        <v>51</v>
      </c>
      <c r="K1352" t="str">
        <f t="shared" si="105"/>
        <v>高安超え</v>
      </c>
      <c r="L1352">
        <f t="shared" ref="L1352:L1415" si="108">IF(K1352="高安割れ",(F1352-F1351)*I1352,(F1351-F1352)*I1352)</f>
        <v>51</v>
      </c>
      <c r="M1352" s="1">
        <f t="shared" si="106"/>
        <v>41159</v>
      </c>
      <c r="N1352">
        <f>SUM(J1352:$J$1480)</f>
        <v>1771</v>
      </c>
      <c r="O1352">
        <f>SUM(L1352:$L$1480)</f>
        <v>1841</v>
      </c>
    </row>
    <row r="1353" spans="2:15" x14ac:dyDescent="0.2">
      <c r="B1353" s="1">
        <v>41158</v>
      </c>
      <c r="C1353">
        <v>1474</v>
      </c>
      <c r="D1353">
        <v>1494</v>
      </c>
      <c r="E1353">
        <v>1463</v>
      </c>
      <c r="F1353">
        <v>1494</v>
      </c>
      <c r="G1353">
        <v>7140800</v>
      </c>
      <c r="H1353" s="2" t="str">
        <f t="shared" si="107"/>
        <v>高安割れ</v>
      </c>
      <c r="I1353">
        <v>1</v>
      </c>
      <c r="J1353">
        <f t="shared" ref="J1353:J1416" si="109">IF(H1353="高安割れ",(F1353-F1352)*I1353,(F1352-F1353)*I1353)</f>
        <v>-98</v>
      </c>
      <c r="K1353" t="str">
        <f t="shared" si="105"/>
        <v>高安割れ</v>
      </c>
      <c r="L1353">
        <f t="shared" si="108"/>
        <v>-98</v>
      </c>
      <c r="M1353" s="1">
        <f t="shared" si="106"/>
        <v>41158</v>
      </c>
      <c r="N1353">
        <f>SUM(J1353:$J$1480)</f>
        <v>1720</v>
      </c>
      <c r="O1353">
        <f>SUM(L1353:$L$1480)</f>
        <v>1790</v>
      </c>
    </row>
    <row r="1354" spans="2:15" x14ac:dyDescent="0.2">
      <c r="B1354" s="1">
        <v>41157</v>
      </c>
      <c r="C1354">
        <v>1509</v>
      </c>
      <c r="D1354">
        <v>1519</v>
      </c>
      <c r="E1354">
        <v>1471</v>
      </c>
      <c r="F1354">
        <v>1475</v>
      </c>
      <c r="G1354">
        <v>8277700</v>
      </c>
      <c r="H1354" s="2" t="str">
        <f t="shared" si="107"/>
        <v>高安割れ</v>
      </c>
      <c r="I1354">
        <v>1</v>
      </c>
      <c r="J1354">
        <f t="shared" si="109"/>
        <v>-19</v>
      </c>
      <c r="K1354" t="str">
        <f t="shared" si="105"/>
        <v>高安割れ</v>
      </c>
      <c r="L1354">
        <f t="shared" si="108"/>
        <v>-19</v>
      </c>
      <c r="M1354" s="1">
        <f t="shared" si="106"/>
        <v>41157</v>
      </c>
      <c r="N1354">
        <f>SUM(J1354:$J$1480)</f>
        <v>1818</v>
      </c>
      <c r="O1354">
        <f>SUM(L1354:$L$1480)</f>
        <v>1888</v>
      </c>
    </row>
    <row r="1355" spans="2:15" x14ac:dyDescent="0.2">
      <c r="B1355" s="1">
        <v>41156</v>
      </c>
      <c r="C1355">
        <v>1520</v>
      </c>
      <c r="D1355">
        <v>1548</v>
      </c>
      <c r="E1355">
        <v>1508</v>
      </c>
      <c r="F1355">
        <v>1529</v>
      </c>
      <c r="G1355">
        <v>4984700</v>
      </c>
      <c r="H1355" s="2" t="str">
        <f t="shared" si="107"/>
        <v/>
      </c>
      <c r="I1355">
        <v>1</v>
      </c>
      <c r="J1355">
        <f t="shared" si="109"/>
        <v>-54</v>
      </c>
      <c r="K1355" t="str">
        <f t="shared" si="105"/>
        <v/>
      </c>
      <c r="L1355">
        <f t="shared" si="108"/>
        <v>-54</v>
      </c>
      <c r="M1355" s="1">
        <f t="shared" si="106"/>
        <v>41156</v>
      </c>
      <c r="N1355">
        <f>SUM(J1355:$J$1480)</f>
        <v>1837</v>
      </c>
      <c r="O1355">
        <f>SUM(L1355:$L$1480)</f>
        <v>1907</v>
      </c>
    </row>
    <row r="1356" spans="2:15" x14ac:dyDescent="0.2">
      <c r="B1356" s="1">
        <v>41155</v>
      </c>
      <c r="C1356">
        <v>1521</v>
      </c>
      <c r="D1356">
        <v>1557</v>
      </c>
      <c r="E1356">
        <v>1504</v>
      </c>
      <c r="F1356">
        <v>1527</v>
      </c>
      <c r="G1356">
        <v>7435300</v>
      </c>
      <c r="H1356" s="2" t="str">
        <f t="shared" si="107"/>
        <v>高安割れ</v>
      </c>
      <c r="I1356">
        <v>1</v>
      </c>
      <c r="J1356">
        <f t="shared" si="109"/>
        <v>-2</v>
      </c>
      <c r="K1356" t="str">
        <f t="shared" si="105"/>
        <v>高安割れ</v>
      </c>
      <c r="L1356">
        <f t="shared" si="108"/>
        <v>-2</v>
      </c>
      <c r="M1356" s="1">
        <f t="shared" si="106"/>
        <v>41155</v>
      </c>
      <c r="N1356">
        <f>SUM(J1356:$J$1480)</f>
        <v>1891</v>
      </c>
      <c r="O1356">
        <f>SUM(L1356:$L$1480)</f>
        <v>1961</v>
      </c>
    </row>
    <row r="1357" spans="2:15" x14ac:dyDescent="0.2">
      <c r="B1357" s="1">
        <v>41152</v>
      </c>
      <c r="C1357">
        <v>1550</v>
      </c>
      <c r="D1357">
        <v>1577</v>
      </c>
      <c r="E1357">
        <v>1536</v>
      </c>
      <c r="F1357">
        <v>1540</v>
      </c>
      <c r="G1357">
        <v>8512400</v>
      </c>
      <c r="H1357" s="2" t="str">
        <f t="shared" si="107"/>
        <v>高安割れ</v>
      </c>
      <c r="I1357">
        <v>1</v>
      </c>
      <c r="J1357">
        <f t="shared" si="109"/>
        <v>13</v>
      </c>
      <c r="K1357" t="str">
        <f t="shared" si="105"/>
        <v>高安割れ</v>
      </c>
      <c r="L1357">
        <f t="shared" si="108"/>
        <v>13</v>
      </c>
      <c r="M1357" s="1">
        <f t="shared" si="106"/>
        <v>41152</v>
      </c>
      <c r="N1357">
        <f>SUM(J1357:$J$1480)</f>
        <v>1893</v>
      </c>
      <c r="O1357">
        <f>SUM(L1357:$L$1480)</f>
        <v>1963</v>
      </c>
    </row>
    <row r="1358" spans="2:15" x14ac:dyDescent="0.2">
      <c r="B1358" s="1">
        <v>41151</v>
      </c>
      <c r="C1358">
        <v>1619</v>
      </c>
      <c r="D1358">
        <v>1623</v>
      </c>
      <c r="E1358">
        <v>1571</v>
      </c>
      <c r="F1358">
        <v>1574</v>
      </c>
      <c r="G1358">
        <v>10496600</v>
      </c>
      <c r="H1358" s="2" t="str">
        <f t="shared" si="107"/>
        <v>高安割れ</v>
      </c>
      <c r="I1358">
        <v>1</v>
      </c>
      <c r="J1358">
        <f t="shared" si="109"/>
        <v>34</v>
      </c>
      <c r="K1358" t="str">
        <f t="shared" si="105"/>
        <v>高安割れ</v>
      </c>
      <c r="L1358">
        <f t="shared" si="108"/>
        <v>34</v>
      </c>
      <c r="M1358" s="1">
        <f t="shared" si="106"/>
        <v>41151</v>
      </c>
      <c r="N1358">
        <f>SUM(J1358:$J$1480)</f>
        <v>1880</v>
      </c>
      <c r="O1358">
        <f>SUM(L1358:$L$1480)</f>
        <v>1950</v>
      </c>
    </row>
    <row r="1359" spans="2:15" x14ac:dyDescent="0.2">
      <c r="B1359" s="1">
        <v>41150</v>
      </c>
      <c r="C1359">
        <v>1625</v>
      </c>
      <c r="D1359">
        <v>1647</v>
      </c>
      <c r="E1359">
        <v>1619</v>
      </c>
      <c r="F1359">
        <v>1637</v>
      </c>
      <c r="G1359">
        <v>3473100</v>
      </c>
      <c r="H1359" s="2" t="str">
        <f t="shared" si="107"/>
        <v/>
      </c>
      <c r="I1359">
        <v>1</v>
      </c>
      <c r="J1359">
        <f t="shared" si="109"/>
        <v>-63</v>
      </c>
      <c r="K1359" t="str">
        <f t="shared" si="105"/>
        <v/>
      </c>
      <c r="L1359">
        <f t="shared" si="108"/>
        <v>-63</v>
      </c>
      <c r="M1359" s="1">
        <f t="shared" si="106"/>
        <v>41150</v>
      </c>
      <c r="N1359">
        <f>SUM(J1359:$J$1480)</f>
        <v>1846</v>
      </c>
      <c r="O1359">
        <f>SUM(L1359:$L$1480)</f>
        <v>1916</v>
      </c>
    </row>
    <row r="1360" spans="2:15" x14ac:dyDescent="0.2">
      <c r="B1360" s="1">
        <v>41149</v>
      </c>
      <c r="C1360">
        <v>1671</v>
      </c>
      <c r="D1360">
        <v>1676</v>
      </c>
      <c r="E1360">
        <v>1616</v>
      </c>
      <c r="F1360">
        <v>1630</v>
      </c>
      <c r="G1360">
        <v>6169700</v>
      </c>
      <c r="H1360" s="2" t="str">
        <f t="shared" si="107"/>
        <v>高安割れ</v>
      </c>
      <c r="I1360">
        <v>1</v>
      </c>
      <c r="J1360">
        <f t="shared" si="109"/>
        <v>-7</v>
      </c>
      <c r="K1360" t="str">
        <f t="shared" si="105"/>
        <v>高安割れ</v>
      </c>
      <c r="L1360">
        <f t="shared" si="108"/>
        <v>-7</v>
      </c>
      <c r="M1360" s="1">
        <f t="shared" si="106"/>
        <v>41149</v>
      </c>
      <c r="N1360">
        <f>SUM(J1360:$J$1480)</f>
        <v>1909</v>
      </c>
      <c r="O1360">
        <f>SUM(L1360:$L$1480)</f>
        <v>1979</v>
      </c>
    </row>
    <row r="1361" spans="2:15" x14ac:dyDescent="0.2">
      <c r="B1361" s="1">
        <v>41148</v>
      </c>
      <c r="C1361">
        <v>1694</v>
      </c>
      <c r="D1361">
        <v>1699</v>
      </c>
      <c r="E1361">
        <v>1662</v>
      </c>
      <c r="F1361">
        <v>1665</v>
      </c>
      <c r="G1361">
        <v>3784900</v>
      </c>
      <c r="H1361" s="2" t="str">
        <f t="shared" si="107"/>
        <v/>
      </c>
      <c r="I1361">
        <v>1</v>
      </c>
      <c r="J1361">
        <f t="shared" si="109"/>
        <v>-35</v>
      </c>
      <c r="K1361" t="str">
        <f t="shared" si="105"/>
        <v>高安割れ</v>
      </c>
      <c r="L1361">
        <f t="shared" si="108"/>
        <v>35</v>
      </c>
      <c r="M1361" s="1">
        <f t="shared" si="106"/>
        <v>41148</v>
      </c>
      <c r="N1361">
        <f>SUM(J1361:$J$1480)</f>
        <v>1916</v>
      </c>
      <c r="O1361">
        <f>SUM(L1361:$L$1480)</f>
        <v>1986</v>
      </c>
    </row>
    <row r="1362" spans="2:15" x14ac:dyDescent="0.2">
      <c r="B1362" s="1">
        <v>41145</v>
      </c>
      <c r="C1362">
        <v>1675</v>
      </c>
      <c r="D1362">
        <v>1699</v>
      </c>
      <c r="E1362">
        <v>1675</v>
      </c>
      <c r="F1362">
        <v>1687</v>
      </c>
      <c r="G1362">
        <v>4055500</v>
      </c>
      <c r="H1362" s="2" t="str">
        <f t="shared" si="107"/>
        <v>高安割れ</v>
      </c>
      <c r="I1362">
        <v>1</v>
      </c>
      <c r="J1362">
        <f t="shared" si="109"/>
        <v>22</v>
      </c>
      <c r="K1362" t="str">
        <f t="shared" si="105"/>
        <v>高安割れ</v>
      </c>
      <c r="L1362">
        <f t="shared" si="108"/>
        <v>22</v>
      </c>
      <c r="M1362" s="1">
        <f t="shared" si="106"/>
        <v>41145</v>
      </c>
      <c r="N1362">
        <f>SUM(J1362:$J$1480)</f>
        <v>1951</v>
      </c>
      <c r="O1362">
        <f>SUM(L1362:$L$1480)</f>
        <v>1951</v>
      </c>
    </row>
    <row r="1363" spans="2:15" x14ac:dyDescent="0.2">
      <c r="B1363" s="1">
        <v>41144</v>
      </c>
      <c r="C1363">
        <v>1694</v>
      </c>
      <c r="D1363">
        <v>1719</v>
      </c>
      <c r="E1363">
        <v>1676</v>
      </c>
      <c r="F1363">
        <v>1713</v>
      </c>
      <c r="G1363">
        <v>4571400</v>
      </c>
      <c r="H1363" s="2" t="str">
        <f t="shared" si="107"/>
        <v>高安割れ</v>
      </c>
      <c r="I1363">
        <v>1</v>
      </c>
      <c r="J1363">
        <f t="shared" si="109"/>
        <v>26</v>
      </c>
      <c r="K1363" t="str">
        <f t="shared" si="105"/>
        <v>高安割れ</v>
      </c>
      <c r="L1363">
        <f t="shared" si="108"/>
        <v>26</v>
      </c>
      <c r="M1363" s="1">
        <f t="shared" si="106"/>
        <v>41144</v>
      </c>
      <c r="N1363">
        <f>SUM(J1363:$J$1480)</f>
        <v>1929</v>
      </c>
      <c r="O1363">
        <f>SUM(L1363:$L$1480)</f>
        <v>1929</v>
      </c>
    </row>
    <row r="1364" spans="2:15" x14ac:dyDescent="0.2">
      <c r="B1364" s="1">
        <v>41143</v>
      </c>
      <c r="C1364">
        <v>1736</v>
      </c>
      <c r="D1364">
        <v>1745</v>
      </c>
      <c r="E1364">
        <v>1706</v>
      </c>
      <c r="F1364">
        <v>1715</v>
      </c>
      <c r="G1364">
        <v>5866000</v>
      </c>
      <c r="H1364" s="2" t="str">
        <f t="shared" si="107"/>
        <v/>
      </c>
      <c r="I1364">
        <v>1</v>
      </c>
      <c r="J1364">
        <f t="shared" si="109"/>
        <v>-2</v>
      </c>
      <c r="K1364" t="str">
        <f t="shared" si="105"/>
        <v/>
      </c>
      <c r="L1364">
        <f t="shared" si="108"/>
        <v>-2</v>
      </c>
      <c r="M1364" s="1">
        <f t="shared" si="106"/>
        <v>41143</v>
      </c>
      <c r="N1364">
        <f>SUM(J1364:$J$1480)</f>
        <v>1903</v>
      </c>
      <c r="O1364">
        <f>SUM(L1364:$L$1480)</f>
        <v>1903</v>
      </c>
    </row>
    <row r="1365" spans="2:15" x14ac:dyDescent="0.2">
      <c r="B1365" s="1">
        <v>41142</v>
      </c>
      <c r="C1365">
        <v>1750</v>
      </c>
      <c r="D1365">
        <v>1751</v>
      </c>
      <c r="E1365">
        <v>1706</v>
      </c>
      <c r="F1365">
        <v>1717</v>
      </c>
      <c r="G1365">
        <v>5518500</v>
      </c>
      <c r="H1365" s="2" t="str">
        <f t="shared" si="107"/>
        <v>高安割れ</v>
      </c>
      <c r="I1365">
        <v>1</v>
      </c>
      <c r="J1365">
        <f t="shared" si="109"/>
        <v>2</v>
      </c>
      <c r="K1365" t="str">
        <f t="shared" si="105"/>
        <v>高安割れ</v>
      </c>
      <c r="L1365">
        <f t="shared" si="108"/>
        <v>2</v>
      </c>
      <c r="M1365" s="1">
        <f t="shared" si="106"/>
        <v>41142</v>
      </c>
      <c r="N1365">
        <f>SUM(J1365:$J$1480)</f>
        <v>1905</v>
      </c>
      <c r="O1365">
        <f>SUM(L1365:$L$1480)</f>
        <v>1905</v>
      </c>
    </row>
    <row r="1366" spans="2:15" x14ac:dyDescent="0.2">
      <c r="B1366" s="1">
        <v>41141</v>
      </c>
      <c r="C1366">
        <v>1800</v>
      </c>
      <c r="D1366">
        <v>1815</v>
      </c>
      <c r="E1366">
        <v>1750</v>
      </c>
      <c r="F1366">
        <v>1767</v>
      </c>
      <c r="G1366">
        <v>5987700</v>
      </c>
      <c r="H1366" s="2" t="str">
        <f t="shared" si="107"/>
        <v>高安超え</v>
      </c>
      <c r="I1366">
        <v>1</v>
      </c>
      <c r="J1366">
        <f t="shared" si="109"/>
        <v>-50</v>
      </c>
      <c r="K1366" t="str">
        <f t="shared" si="105"/>
        <v>高安超え</v>
      </c>
      <c r="L1366">
        <f t="shared" si="108"/>
        <v>-50</v>
      </c>
      <c r="M1366" s="1">
        <f t="shared" si="106"/>
        <v>41141</v>
      </c>
      <c r="N1366">
        <f>SUM(J1366:$J$1480)</f>
        <v>1903</v>
      </c>
      <c r="O1366">
        <f>SUM(L1366:$L$1480)</f>
        <v>1903</v>
      </c>
    </row>
    <row r="1367" spans="2:15" x14ac:dyDescent="0.2">
      <c r="B1367" s="1">
        <v>41138</v>
      </c>
      <c r="C1367">
        <v>1760</v>
      </c>
      <c r="D1367">
        <v>1796</v>
      </c>
      <c r="E1367">
        <v>1743</v>
      </c>
      <c r="F1367">
        <v>1791</v>
      </c>
      <c r="G1367">
        <v>6844600</v>
      </c>
      <c r="H1367" s="2" t="str">
        <f t="shared" si="107"/>
        <v>高安超え</v>
      </c>
      <c r="I1367">
        <v>1</v>
      </c>
      <c r="J1367">
        <f t="shared" si="109"/>
        <v>-24</v>
      </c>
      <c r="K1367" t="str">
        <f t="shared" si="105"/>
        <v>高安超え</v>
      </c>
      <c r="L1367">
        <f t="shared" si="108"/>
        <v>-24</v>
      </c>
      <c r="M1367" s="1">
        <f t="shared" si="106"/>
        <v>41138</v>
      </c>
      <c r="N1367">
        <f>SUM(J1367:$J$1480)</f>
        <v>1953</v>
      </c>
      <c r="O1367">
        <f>SUM(L1367:$L$1480)</f>
        <v>1953</v>
      </c>
    </row>
    <row r="1368" spans="2:15" x14ac:dyDescent="0.2">
      <c r="B1368" s="1">
        <v>41137</v>
      </c>
      <c r="C1368">
        <v>1700</v>
      </c>
      <c r="D1368">
        <v>1748</v>
      </c>
      <c r="E1368">
        <v>1699</v>
      </c>
      <c r="F1368">
        <v>1742</v>
      </c>
      <c r="G1368">
        <v>6350900</v>
      </c>
      <c r="H1368" s="2" t="str">
        <f t="shared" si="107"/>
        <v>高安超え</v>
      </c>
      <c r="I1368">
        <v>1</v>
      </c>
      <c r="J1368">
        <f t="shared" si="109"/>
        <v>49</v>
      </c>
      <c r="K1368" t="str">
        <f t="shared" si="105"/>
        <v>高安超え</v>
      </c>
      <c r="L1368">
        <f t="shared" si="108"/>
        <v>49</v>
      </c>
      <c r="M1368" s="1">
        <f t="shared" si="106"/>
        <v>41137</v>
      </c>
      <c r="N1368">
        <f>SUM(J1368:$J$1480)</f>
        <v>1977</v>
      </c>
      <c r="O1368">
        <f>SUM(L1368:$L$1480)</f>
        <v>1977</v>
      </c>
    </row>
    <row r="1369" spans="2:15" x14ac:dyDescent="0.2">
      <c r="B1369" s="1">
        <v>41136</v>
      </c>
      <c r="C1369">
        <v>1676</v>
      </c>
      <c r="D1369">
        <v>1698</v>
      </c>
      <c r="E1369">
        <v>1670</v>
      </c>
      <c r="F1369">
        <v>1686</v>
      </c>
      <c r="G1369">
        <v>4605700</v>
      </c>
      <c r="H1369" s="2" t="str">
        <f t="shared" si="107"/>
        <v>高安超え</v>
      </c>
      <c r="I1369">
        <v>1</v>
      </c>
      <c r="J1369">
        <f t="shared" si="109"/>
        <v>56</v>
      </c>
      <c r="K1369" t="str">
        <f t="shared" si="105"/>
        <v>高安超え</v>
      </c>
      <c r="L1369">
        <f t="shared" si="108"/>
        <v>56</v>
      </c>
      <c r="M1369" s="1">
        <f t="shared" si="106"/>
        <v>41136</v>
      </c>
      <c r="N1369">
        <f>SUM(J1369:$J$1480)</f>
        <v>1928</v>
      </c>
      <c r="O1369">
        <f>SUM(L1369:$L$1480)</f>
        <v>1928</v>
      </c>
    </row>
    <row r="1370" spans="2:15" x14ac:dyDescent="0.2">
      <c r="B1370" s="1">
        <v>41135</v>
      </c>
      <c r="C1370">
        <v>1667</v>
      </c>
      <c r="D1370">
        <v>1680</v>
      </c>
      <c r="E1370">
        <v>1653</v>
      </c>
      <c r="F1370">
        <v>1657</v>
      </c>
      <c r="G1370">
        <v>4822800</v>
      </c>
      <c r="H1370" s="2" t="str">
        <f t="shared" si="107"/>
        <v>高安超え</v>
      </c>
      <c r="I1370">
        <v>1</v>
      </c>
      <c r="J1370">
        <f t="shared" si="109"/>
        <v>29</v>
      </c>
      <c r="K1370" t="str">
        <f t="shared" si="105"/>
        <v>高安超え</v>
      </c>
      <c r="L1370">
        <f t="shared" si="108"/>
        <v>29</v>
      </c>
      <c r="M1370" s="1">
        <f t="shared" si="106"/>
        <v>41135</v>
      </c>
      <c r="N1370">
        <f>SUM(J1370:$J$1480)</f>
        <v>1872</v>
      </c>
      <c r="O1370">
        <f>SUM(L1370:$L$1480)</f>
        <v>1872</v>
      </c>
    </row>
    <row r="1371" spans="2:15" x14ac:dyDescent="0.2">
      <c r="B1371" s="1">
        <v>41134</v>
      </c>
      <c r="C1371">
        <v>1669</v>
      </c>
      <c r="D1371">
        <v>1678</v>
      </c>
      <c r="E1371">
        <v>1652</v>
      </c>
      <c r="F1371">
        <v>1658</v>
      </c>
      <c r="G1371">
        <v>3077100</v>
      </c>
      <c r="H1371" s="2" t="str">
        <f t="shared" si="107"/>
        <v>高安割れ</v>
      </c>
      <c r="I1371">
        <v>1</v>
      </c>
      <c r="J1371">
        <f t="shared" si="109"/>
        <v>1</v>
      </c>
      <c r="K1371" t="str">
        <f t="shared" si="105"/>
        <v>高安割れ</v>
      </c>
      <c r="L1371">
        <f t="shared" si="108"/>
        <v>1</v>
      </c>
      <c r="M1371" s="1">
        <f t="shared" si="106"/>
        <v>41134</v>
      </c>
      <c r="N1371">
        <f>SUM(J1371:$J$1480)</f>
        <v>1843</v>
      </c>
      <c r="O1371">
        <f>SUM(L1371:$L$1480)</f>
        <v>1843</v>
      </c>
    </row>
    <row r="1372" spans="2:15" x14ac:dyDescent="0.2">
      <c r="B1372" s="1">
        <v>41131</v>
      </c>
      <c r="C1372">
        <v>1702</v>
      </c>
      <c r="D1372">
        <v>1732</v>
      </c>
      <c r="E1372">
        <v>1664</v>
      </c>
      <c r="F1372">
        <v>1677</v>
      </c>
      <c r="G1372">
        <v>5066100</v>
      </c>
      <c r="H1372" s="2" t="str">
        <f t="shared" si="107"/>
        <v>高安超え</v>
      </c>
      <c r="I1372">
        <v>1</v>
      </c>
      <c r="J1372">
        <f t="shared" si="109"/>
        <v>-19</v>
      </c>
      <c r="K1372" t="str">
        <f t="shared" si="105"/>
        <v>高安超え</v>
      </c>
      <c r="L1372">
        <f t="shared" si="108"/>
        <v>-19</v>
      </c>
      <c r="M1372" s="1">
        <f t="shared" si="106"/>
        <v>41131</v>
      </c>
      <c r="N1372">
        <f>SUM(J1372:$J$1480)</f>
        <v>1842</v>
      </c>
      <c r="O1372">
        <f>SUM(L1372:$L$1480)</f>
        <v>1842</v>
      </c>
    </row>
    <row r="1373" spans="2:15" x14ac:dyDescent="0.2">
      <c r="B1373" s="1">
        <v>41130</v>
      </c>
      <c r="C1373">
        <v>1662</v>
      </c>
      <c r="D1373">
        <v>1716</v>
      </c>
      <c r="E1373">
        <v>1661</v>
      </c>
      <c r="F1373">
        <v>1699</v>
      </c>
      <c r="G1373">
        <v>6023100</v>
      </c>
      <c r="H1373" s="2" t="str">
        <f t="shared" si="107"/>
        <v>高安割れ</v>
      </c>
      <c r="I1373">
        <v>1</v>
      </c>
      <c r="J1373">
        <f t="shared" si="109"/>
        <v>22</v>
      </c>
      <c r="K1373" t="str">
        <f t="shared" si="105"/>
        <v>高安割れ</v>
      </c>
      <c r="L1373">
        <f t="shared" si="108"/>
        <v>22</v>
      </c>
      <c r="M1373" s="1">
        <f t="shared" si="106"/>
        <v>41130</v>
      </c>
      <c r="N1373">
        <f>SUM(J1373:$J$1480)</f>
        <v>1861</v>
      </c>
      <c r="O1373">
        <f>SUM(L1373:$L$1480)</f>
        <v>1861</v>
      </c>
    </row>
    <row r="1374" spans="2:15" x14ac:dyDescent="0.2">
      <c r="B1374" s="1">
        <v>41129</v>
      </c>
      <c r="C1374">
        <v>1705</v>
      </c>
      <c r="D1374">
        <v>1725</v>
      </c>
      <c r="E1374">
        <v>1675</v>
      </c>
      <c r="F1374">
        <v>1685</v>
      </c>
      <c r="G1374">
        <v>6265800</v>
      </c>
      <c r="H1374" s="2" t="str">
        <f t="shared" si="107"/>
        <v>高安超え</v>
      </c>
      <c r="I1374">
        <v>1</v>
      </c>
      <c r="J1374">
        <f t="shared" si="109"/>
        <v>14</v>
      </c>
      <c r="K1374" t="str">
        <f t="shared" si="105"/>
        <v>高安超え</v>
      </c>
      <c r="L1374">
        <f t="shared" si="108"/>
        <v>14</v>
      </c>
      <c r="M1374" s="1">
        <f t="shared" si="106"/>
        <v>41129</v>
      </c>
      <c r="N1374">
        <f>SUM(J1374:$J$1480)</f>
        <v>1839</v>
      </c>
      <c r="O1374">
        <f>SUM(L1374:$L$1480)</f>
        <v>1839</v>
      </c>
    </row>
    <row r="1375" spans="2:15" x14ac:dyDescent="0.2">
      <c r="B1375" s="1">
        <v>41128</v>
      </c>
      <c r="C1375">
        <v>1630</v>
      </c>
      <c r="D1375">
        <v>1692</v>
      </c>
      <c r="E1375">
        <v>1626</v>
      </c>
      <c r="F1375">
        <v>1680</v>
      </c>
      <c r="G1375">
        <v>4527500</v>
      </c>
      <c r="H1375" s="2" t="str">
        <f t="shared" si="107"/>
        <v/>
      </c>
      <c r="I1375">
        <v>1</v>
      </c>
      <c r="J1375">
        <f t="shared" si="109"/>
        <v>5</v>
      </c>
      <c r="K1375" t="str">
        <f t="shared" si="105"/>
        <v/>
      </c>
      <c r="L1375">
        <f t="shared" si="108"/>
        <v>5</v>
      </c>
      <c r="M1375" s="1">
        <f t="shared" si="106"/>
        <v>41128</v>
      </c>
      <c r="N1375">
        <f>SUM(J1375:$J$1480)</f>
        <v>1825</v>
      </c>
      <c r="O1375">
        <f>SUM(L1375:$L$1480)</f>
        <v>1825</v>
      </c>
    </row>
    <row r="1376" spans="2:15" x14ac:dyDescent="0.2">
      <c r="B1376" s="1">
        <v>41127</v>
      </c>
      <c r="C1376">
        <v>1652</v>
      </c>
      <c r="D1376">
        <v>1658</v>
      </c>
      <c r="E1376">
        <v>1643</v>
      </c>
      <c r="F1376">
        <v>1647</v>
      </c>
      <c r="G1376">
        <v>4409500</v>
      </c>
      <c r="H1376" s="2" t="str">
        <f t="shared" si="107"/>
        <v>高安超え</v>
      </c>
      <c r="I1376">
        <v>1</v>
      </c>
      <c r="J1376">
        <f t="shared" si="109"/>
        <v>33</v>
      </c>
      <c r="K1376" t="str">
        <f t="shared" si="105"/>
        <v>高安超え</v>
      </c>
      <c r="L1376">
        <f t="shared" si="108"/>
        <v>33</v>
      </c>
      <c r="M1376" s="1">
        <f t="shared" si="106"/>
        <v>41127</v>
      </c>
      <c r="N1376">
        <f>SUM(J1376:$J$1480)</f>
        <v>1820</v>
      </c>
      <c r="O1376">
        <f>SUM(L1376:$L$1480)</f>
        <v>1820</v>
      </c>
    </row>
    <row r="1377" spans="2:15" x14ac:dyDescent="0.2">
      <c r="B1377" s="1">
        <v>41124</v>
      </c>
      <c r="C1377">
        <v>1608</v>
      </c>
      <c r="D1377">
        <v>1624</v>
      </c>
      <c r="E1377">
        <v>1601</v>
      </c>
      <c r="F1377">
        <v>1621</v>
      </c>
      <c r="G1377">
        <v>5203400</v>
      </c>
      <c r="H1377" s="2" t="str">
        <f t="shared" si="107"/>
        <v/>
      </c>
      <c r="I1377">
        <v>1</v>
      </c>
      <c r="J1377">
        <f t="shared" si="109"/>
        <v>26</v>
      </c>
      <c r="K1377" t="str">
        <f t="shared" si="105"/>
        <v/>
      </c>
      <c r="L1377">
        <f t="shared" si="108"/>
        <v>26</v>
      </c>
      <c r="M1377" s="1">
        <f t="shared" si="106"/>
        <v>41124</v>
      </c>
      <c r="N1377">
        <f>SUM(J1377:$J$1480)</f>
        <v>1787</v>
      </c>
      <c r="O1377">
        <f>SUM(L1377:$L$1480)</f>
        <v>1787</v>
      </c>
    </row>
    <row r="1378" spans="2:15" x14ac:dyDescent="0.2">
      <c r="B1378" s="1">
        <v>41123</v>
      </c>
      <c r="C1378">
        <v>1613</v>
      </c>
      <c r="D1378">
        <v>1652</v>
      </c>
      <c r="E1378">
        <v>1601</v>
      </c>
      <c r="F1378">
        <v>1646</v>
      </c>
      <c r="G1378">
        <v>9119000</v>
      </c>
      <c r="H1378" s="2" t="str">
        <f t="shared" si="107"/>
        <v>高安超え</v>
      </c>
      <c r="I1378">
        <v>1</v>
      </c>
      <c r="J1378">
        <f t="shared" si="109"/>
        <v>-25</v>
      </c>
      <c r="K1378" t="str">
        <f t="shared" si="105"/>
        <v>高安超え</v>
      </c>
      <c r="L1378">
        <f t="shared" si="108"/>
        <v>-25</v>
      </c>
      <c r="M1378" s="1">
        <f t="shared" si="106"/>
        <v>41123</v>
      </c>
      <c r="N1378">
        <f>SUM(J1378:$J$1480)</f>
        <v>1761</v>
      </c>
      <c r="O1378">
        <f>SUM(L1378:$L$1480)</f>
        <v>1761</v>
      </c>
    </row>
    <row r="1379" spans="2:15" x14ac:dyDescent="0.2">
      <c r="B1379" s="1">
        <v>41122</v>
      </c>
      <c r="C1379">
        <v>1603</v>
      </c>
      <c r="D1379">
        <v>1633</v>
      </c>
      <c r="E1379">
        <v>1581</v>
      </c>
      <c r="F1379">
        <v>1633</v>
      </c>
      <c r="G1379">
        <v>18430800</v>
      </c>
      <c r="H1379" s="2" t="str">
        <f t="shared" si="107"/>
        <v>高安割れ</v>
      </c>
      <c r="I1379">
        <v>1</v>
      </c>
      <c r="J1379">
        <f t="shared" si="109"/>
        <v>-13</v>
      </c>
      <c r="K1379" t="str">
        <f t="shared" si="105"/>
        <v>高安割れ</v>
      </c>
      <c r="L1379">
        <f t="shared" si="108"/>
        <v>-13</v>
      </c>
      <c r="M1379" s="1">
        <f t="shared" si="106"/>
        <v>41122</v>
      </c>
      <c r="N1379">
        <f>SUM(J1379:$J$1480)</f>
        <v>1786</v>
      </c>
      <c r="O1379">
        <f>SUM(L1379:$L$1480)</f>
        <v>1786</v>
      </c>
    </row>
    <row r="1380" spans="2:15" x14ac:dyDescent="0.2">
      <c r="B1380" s="1">
        <v>41121</v>
      </c>
      <c r="C1380">
        <v>1755</v>
      </c>
      <c r="D1380">
        <v>1768</v>
      </c>
      <c r="E1380">
        <v>1736</v>
      </c>
      <c r="F1380">
        <v>1758</v>
      </c>
      <c r="G1380">
        <v>5191000</v>
      </c>
      <c r="H1380" s="2" t="str">
        <f t="shared" si="107"/>
        <v>高安超え</v>
      </c>
      <c r="I1380">
        <v>1</v>
      </c>
      <c r="J1380">
        <f t="shared" si="109"/>
        <v>-125</v>
      </c>
      <c r="K1380" t="str">
        <f t="shared" si="105"/>
        <v>高安超え</v>
      </c>
      <c r="L1380">
        <f t="shared" si="108"/>
        <v>-125</v>
      </c>
      <c r="M1380" s="1">
        <f t="shared" si="106"/>
        <v>41121</v>
      </c>
      <c r="N1380">
        <f>SUM(J1380:$J$1480)</f>
        <v>1799</v>
      </c>
      <c r="O1380">
        <f>SUM(L1380:$L$1480)</f>
        <v>1799</v>
      </c>
    </row>
    <row r="1381" spans="2:15" x14ac:dyDescent="0.2">
      <c r="B1381" s="1">
        <v>41120</v>
      </c>
      <c r="C1381">
        <v>1711</v>
      </c>
      <c r="D1381">
        <v>1736</v>
      </c>
      <c r="E1381">
        <v>1696</v>
      </c>
      <c r="F1381">
        <v>1731</v>
      </c>
      <c r="G1381">
        <v>6431200</v>
      </c>
      <c r="H1381" s="2" t="str">
        <f t="shared" si="107"/>
        <v>高安割れ</v>
      </c>
      <c r="I1381">
        <v>1</v>
      </c>
      <c r="J1381">
        <f t="shared" si="109"/>
        <v>-27</v>
      </c>
      <c r="K1381" t="str">
        <f t="shared" si="105"/>
        <v>高安割れ</v>
      </c>
      <c r="L1381">
        <f t="shared" si="108"/>
        <v>-27</v>
      </c>
      <c r="M1381" s="1">
        <f t="shared" si="106"/>
        <v>41120</v>
      </c>
      <c r="N1381">
        <f>SUM(J1381:$J$1480)</f>
        <v>1924</v>
      </c>
      <c r="O1381">
        <f>SUM(L1381:$L$1480)</f>
        <v>1924</v>
      </c>
    </row>
    <row r="1382" spans="2:15" x14ac:dyDescent="0.2">
      <c r="B1382" s="1">
        <v>41117</v>
      </c>
      <c r="C1382">
        <v>1752</v>
      </c>
      <c r="D1382">
        <v>1766</v>
      </c>
      <c r="E1382">
        <v>1739</v>
      </c>
      <c r="F1382">
        <v>1763</v>
      </c>
      <c r="G1382">
        <v>7656600</v>
      </c>
      <c r="H1382" s="2" t="str">
        <f t="shared" si="107"/>
        <v>高安超え</v>
      </c>
      <c r="I1382">
        <v>1</v>
      </c>
      <c r="J1382">
        <f t="shared" si="109"/>
        <v>-32</v>
      </c>
      <c r="K1382" t="str">
        <f t="shared" si="105"/>
        <v>高安超え</v>
      </c>
      <c r="L1382">
        <f t="shared" si="108"/>
        <v>-32</v>
      </c>
      <c r="M1382" s="1">
        <f t="shared" si="106"/>
        <v>41117</v>
      </c>
      <c r="N1382">
        <f>SUM(J1382:$J$1480)</f>
        <v>1951</v>
      </c>
      <c r="O1382">
        <f>SUM(L1382:$L$1480)</f>
        <v>1951</v>
      </c>
    </row>
    <row r="1383" spans="2:15" x14ac:dyDescent="0.2">
      <c r="B1383" s="1">
        <v>41116</v>
      </c>
      <c r="C1383">
        <v>1658</v>
      </c>
      <c r="D1383">
        <v>1706</v>
      </c>
      <c r="E1383">
        <v>1633</v>
      </c>
      <c r="F1383">
        <v>1693</v>
      </c>
      <c r="G1383">
        <v>7620800</v>
      </c>
      <c r="H1383" s="2" t="str">
        <f t="shared" si="107"/>
        <v>高安超え</v>
      </c>
      <c r="I1383">
        <v>1</v>
      </c>
      <c r="J1383">
        <f t="shared" si="109"/>
        <v>70</v>
      </c>
      <c r="K1383" t="str">
        <f t="shared" si="105"/>
        <v>高安超え</v>
      </c>
      <c r="L1383">
        <f t="shared" si="108"/>
        <v>70</v>
      </c>
      <c r="M1383" s="1">
        <f t="shared" si="106"/>
        <v>41116</v>
      </c>
      <c r="N1383">
        <f>SUM(J1383:$J$1480)</f>
        <v>1983</v>
      </c>
      <c r="O1383">
        <f>SUM(L1383:$L$1480)</f>
        <v>1983</v>
      </c>
    </row>
    <row r="1384" spans="2:15" x14ac:dyDescent="0.2">
      <c r="B1384" s="1">
        <v>41115</v>
      </c>
      <c r="C1384">
        <v>1648</v>
      </c>
      <c r="D1384">
        <v>1654</v>
      </c>
      <c r="E1384">
        <v>1601</v>
      </c>
      <c r="F1384">
        <v>1620</v>
      </c>
      <c r="G1384">
        <v>7196800</v>
      </c>
      <c r="H1384" s="2" t="str">
        <f t="shared" si="107"/>
        <v>高安割れ</v>
      </c>
      <c r="I1384">
        <v>1</v>
      </c>
      <c r="J1384">
        <f t="shared" si="109"/>
        <v>-73</v>
      </c>
      <c r="K1384" t="str">
        <f t="shared" si="105"/>
        <v>高安割れ</v>
      </c>
      <c r="L1384">
        <f t="shared" si="108"/>
        <v>-73</v>
      </c>
      <c r="M1384" s="1">
        <f t="shared" si="106"/>
        <v>41115</v>
      </c>
      <c r="N1384">
        <f>SUM(J1384:$J$1480)</f>
        <v>1913</v>
      </c>
      <c r="O1384">
        <f>SUM(L1384:$L$1480)</f>
        <v>1913</v>
      </c>
    </row>
    <row r="1385" spans="2:15" x14ac:dyDescent="0.2">
      <c r="B1385" s="1">
        <v>41114</v>
      </c>
      <c r="C1385">
        <v>1637</v>
      </c>
      <c r="D1385">
        <v>1673</v>
      </c>
      <c r="E1385">
        <v>1627</v>
      </c>
      <c r="F1385">
        <v>1671</v>
      </c>
      <c r="G1385">
        <v>5104100</v>
      </c>
      <c r="H1385" s="2" t="str">
        <f t="shared" si="107"/>
        <v>高安割れ</v>
      </c>
      <c r="I1385">
        <v>1</v>
      </c>
      <c r="J1385">
        <f t="shared" si="109"/>
        <v>51</v>
      </c>
      <c r="K1385" t="str">
        <f t="shared" si="105"/>
        <v>高安割れ</v>
      </c>
      <c r="L1385">
        <f t="shared" si="108"/>
        <v>51</v>
      </c>
      <c r="M1385" s="1">
        <f t="shared" si="106"/>
        <v>41114</v>
      </c>
      <c r="N1385">
        <f>SUM(J1385:$J$1480)</f>
        <v>1986</v>
      </c>
      <c r="O1385">
        <f>SUM(L1385:$L$1480)</f>
        <v>1986</v>
      </c>
    </row>
    <row r="1386" spans="2:15" x14ac:dyDescent="0.2">
      <c r="B1386" s="1">
        <v>41113</v>
      </c>
      <c r="C1386">
        <v>1690</v>
      </c>
      <c r="D1386">
        <v>1700</v>
      </c>
      <c r="E1386">
        <v>1652</v>
      </c>
      <c r="F1386">
        <v>1655</v>
      </c>
      <c r="G1386">
        <v>5290300</v>
      </c>
      <c r="H1386" s="2" t="str">
        <f t="shared" si="107"/>
        <v>高安割れ</v>
      </c>
      <c r="I1386">
        <v>1</v>
      </c>
      <c r="J1386">
        <f t="shared" si="109"/>
        <v>-16</v>
      </c>
      <c r="K1386" t="str">
        <f t="shared" si="105"/>
        <v>高安割れ</v>
      </c>
      <c r="L1386">
        <f t="shared" si="108"/>
        <v>-16</v>
      </c>
      <c r="M1386" s="1">
        <f t="shared" si="106"/>
        <v>41113</v>
      </c>
      <c r="N1386">
        <f>SUM(J1386:$J$1480)</f>
        <v>1935</v>
      </c>
      <c r="O1386">
        <f>SUM(L1386:$L$1480)</f>
        <v>1935</v>
      </c>
    </row>
    <row r="1387" spans="2:15" x14ac:dyDescent="0.2">
      <c r="B1387" s="1">
        <v>41110</v>
      </c>
      <c r="C1387">
        <v>1753</v>
      </c>
      <c r="D1387">
        <v>1759</v>
      </c>
      <c r="E1387">
        <v>1705</v>
      </c>
      <c r="F1387">
        <v>1712</v>
      </c>
      <c r="G1387">
        <v>4828900</v>
      </c>
      <c r="H1387" s="2" t="str">
        <f t="shared" si="107"/>
        <v>高安割れ</v>
      </c>
      <c r="I1387">
        <v>1</v>
      </c>
      <c r="J1387">
        <f t="shared" si="109"/>
        <v>57</v>
      </c>
      <c r="K1387" t="str">
        <f t="shared" si="105"/>
        <v>高安割れ</v>
      </c>
      <c r="L1387">
        <f t="shared" si="108"/>
        <v>57</v>
      </c>
      <c r="M1387" s="1">
        <f t="shared" si="106"/>
        <v>41110</v>
      </c>
      <c r="N1387">
        <f>SUM(J1387:$J$1480)</f>
        <v>1951</v>
      </c>
      <c r="O1387">
        <f>SUM(L1387:$L$1480)</f>
        <v>1951</v>
      </c>
    </row>
    <row r="1388" spans="2:15" x14ac:dyDescent="0.2">
      <c r="B1388" s="1">
        <v>41109</v>
      </c>
      <c r="C1388">
        <v>1709</v>
      </c>
      <c r="D1388">
        <v>1761</v>
      </c>
      <c r="E1388">
        <v>1708</v>
      </c>
      <c r="F1388">
        <v>1744</v>
      </c>
      <c r="G1388">
        <v>5744500</v>
      </c>
      <c r="H1388" s="2" t="str">
        <f t="shared" si="107"/>
        <v>高安超え</v>
      </c>
      <c r="I1388">
        <v>1</v>
      </c>
      <c r="J1388">
        <f t="shared" si="109"/>
        <v>-32</v>
      </c>
      <c r="K1388" t="str">
        <f t="shared" si="105"/>
        <v>高安超え</v>
      </c>
      <c r="L1388">
        <f t="shared" si="108"/>
        <v>-32</v>
      </c>
      <c r="M1388" s="1">
        <f t="shared" si="106"/>
        <v>41109</v>
      </c>
      <c r="N1388">
        <f>SUM(J1388:$J$1480)</f>
        <v>1894</v>
      </c>
      <c r="O1388">
        <f>SUM(L1388:$L$1480)</f>
        <v>1894</v>
      </c>
    </row>
    <row r="1389" spans="2:15" x14ac:dyDescent="0.2">
      <c r="B1389" s="1">
        <v>41108</v>
      </c>
      <c r="C1389">
        <v>1710</v>
      </c>
      <c r="D1389">
        <v>1721</v>
      </c>
      <c r="E1389">
        <v>1681</v>
      </c>
      <c r="F1389">
        <v>1689</v>
      </c>
      <c r="G1389">
        <v>7867400</v>
      </c>
      <c r="H1389" s="2" t="str">
        <f t="shared" si="107"/>
        <v>高安割れ</v>
      </c>
      <c r="I1389">
        <v>1</v>
      </c>
      <c r="J1389">
        <f t="shared" si="109"/>
        <v>-55</v>
      </c>
      <c r="K1389" t="str">
        <f t="shared" si="105"/>
        <v>高安割れ</v>
      </c>
      <c r="L1389">
        <f t="shared" si="108"/>
        <v>-55</v>
      </c>
      <c r="M1389" s="1">
        <f t="shared" si="106"/>
        <v>41108</v>
      </c>
      <c r="N1389">
        <f>SUM(J1389:$J$1480)</f>
        <v>1926</v>
      </c>
      <c r="O1389">
        <f>SUM(L1389:$L$1480)</f>
        <v>1926</v>
      </c>
    </row>
    <row r="1390" spans="2:15" x14ac:dyDescent="0.2">
      <c r="B1390" s="1">
        <v>41107</v>
      </c>
      <c r="C1390">
        <v>1752</v>
      </c>
      <c r="D1390">
        <v>1755</v>
      </c>
      <c r="E1390">
        <v>1724</v>
      </c>
      <c r="F1390">
        <v>1726</v>
      </c>
      <c r="G1390">
        <v>4910100</v>
      </c>
      <c r="H1390" s="2" t="str">
        <f t="shared" si="107"/>
        <v/>
      </c>
      <c r="I1390">
        <v>1</v>
      </c>
      <c r="J1390">
        <f t="shared" si="109"/>
        <v>-37</v>
      </c>
      <c r="K1390" t="str">
        <f t="shared" si="105"/>
        <v/>
      </c>
      <c r="L1390">
        <f t="shared" si="108"/>
        <v>-37</v>
      </c>
      <c r="M1390" s="1">
        <f t="shared" si="106"/>
        <v>41107</v>
      </c>
      <c r="N1390">
        <f>SUM(J1390:$J$1480)</f>
        <v>1981</v>
      </c>
      <c r="O1390">
        <f>SUM(L1390:$L$1480)</f>
        <v>1981</v>
      </c>
    </row>
    <row r="1391" spans="2:15" x14ac:dyDescent="0.2">
      <c r="B1391" s="1">
        <v>41103</v>
      </c>
      <c r="C1391">
        <v>1734</v>
      </c>
      <c r="D1391">
        <v>1774</v>
      </c>
      <c r="E1391">
        <v>1715</v>
      </c>
      <c r="F1391">
        <v>1751</v>
      </c>
      <c r="G1391">
        <v>6888200</v>
      </c>
      <c r="H1391" s="2" t="str">
        <f t="shared" si="107"/>
        <v>高安割れ</v>
      </c>
      <c r="I1391">
        <v>1</v>
      </c>
      <c r="J1391">
        <f t="shared" si="109"/>
        <v>25</v>
      </c>
      <c r="K1391" t="str">
        <f t="shared" si="105"/>
        <v>高安割れ</v>
      </c>
      <c r="L1391">
        <f t="shared" si="108"/>
        <v>25</v>
      </c>
      <c r="M1391" s="1">
        <f t="shared" si="106"/>
        <v>41103</v>
      </c>
      <c r="N1391">
        <f>SUM(J1391:$J$1480)</f>
        <v>2018</v>
      </c>
      <c r="O1391">
        <f>SUM(L1391:$L$1480)</f>
        <v>2018</v>
      </c>
    </row>
    <row r="1392" spans="2:15" x14ac:dyDescent="0.2">
      <c r="B1392" s="1">
        <v>41102</v>
      </c>
      <c r="C1392">
        <v>1794</v>
      </c>
      <c r="D1392">
        <v>1795</v>
      </c>
      <c r="E1392">
        <v>1730</v>
      </c>
      <c r="F1392">
        <v>1734</v>
      </c>
      <c r="G1392">
        <v>10113400</v>
      </c>
      <c r="H1392" s="2" t="str">
        <f t="shared" si="107"/>
        <v>高安割れ</v>
      </c>
      <c r="I1392">
        <v>1</v>
      </c>
      <c r="J1392">
        <f t="shared" si="109"/>
        <v>-17</v>
      </c>
      <c r="K1392" t="str">
        <f t="shared" si="105"/>
        <v>高安割れ</v>
      </c>
      <c r="L1392">
        <f t="shared" si="108"/>
        <v>-17</v>
      </c>
      <c r="M1392" s="1">
        <f t="shared" si="106"/>
        <v>41102</v>
      </c>
      <c r="N1392">
        <f>SUM(J1392:$J$1480)</f>
        <v>1993</v>
      </c>
      <c r="O1392">
        <f>SUM(L1392:$L$1480)</f>
        <v>1993</v>
      </c>
    </row>
    <row r="1393" spans="2:15" x14ac:dyDescent="0.2">
      <c r="B1393" s="1">
        <v>41101</v>
      </c>
      <c r="C1393">
        <v>1780</v>
      </c>
      <c r="D1393">
        <v>1802</v>
      </c>
      <c r="E1393">
        <v>1765</v>
      </c>
      <c r="F1393">
        <v>1801</v>
      </c>
      <c r="G1393">
        <v>6585700</v>
      </c>
      <c r="H1393" s="2" t="str">
        <f t="shared" si="107"/>
        <v>高安割れ</v>
      </c>
      <c r="I1393">
        <v>1</v>
      </c>
      <c r="J1393">
        <f t="shared" si="109"/>
        <v>67</v>
      </c>
      <c r="K1393" t="str">
        <f t="shared" si="105"/>
        <v>高安割れ</v>
      </c>
      <c r="L1393">
        <f t="shared" si="108"/>
        <v>67</v>
      </c>
      <c r="M1393" s="1">
        <f t="shared" si="106"/>
        <v>41101</v>
      </c>
      <c r="N1393">
        <f>SUM(J1393:$J$1480)</f>
        <v>2010</v>
      </c>
      <c r="O1393">
        <f>SUM(L1393:$L$1480)</f>
        <v>2010</v>
      </c>
    </row>
    <row r="1394" spans="2:15" x14ac:dyDescent="0.2">
      <c r="B1394" s="1">
        <v>41100</v>
      </c>
      <c r="C1394">
        <v>1870</v>
      </c>
      <c r="D1394">
        <v>1871</v>
      </c>
      <c r="E1394">
        <v>1815</v>
      </c>
      <c r="F1394">
        <v>1818</v>
      </c>
      <c r="G1394">
        <v>8949400</v>
      </c>
      <c r="H1394" s="2" t="str">
        <f t="shared" si="107"/>
        <v>高安割れ</v>
      </c>
      <c r="I1394">
        <v>1</v>
      </c>
      <c r="J1394">
        <f t="shared" si="109"/>
        <v>17</v>
      </c>
      <c r="K1394" t="str">
        <f t="shared" si="105"/>
        <v>高安割れ</v>
      </c>
      <c r="L1394">
        <f t="shared" si="108"/>
        <v>17</v>
      </c>
      <c r="M1394" s="1">
        <f t="shared" si="106"/>
        <v>41100</v>
      </c>
      <c r="N1394">
        <f>SUM(J1394:$J$1480)</f>
        <v>1943</v>
      </c>
      <c r="O1394">
        <f>SUM(L1394:$L$1480)</f>
        <v>1943</v>
      </c>
    </row>
    <row r="1395" spans="2:15" x14ac:dyDescent="0.2">
      <c r="B1395" s="1">
        <v>41099</v>
      </c>
      <c r="C1395">
        <v>1919</v>
      </c>
      <c r="D1395">
        <v>1927</v>
      </c>
      <c r="E1395">
        <v>1872</v>
      </c>
      <c r="F1395">
        <v>1883</v>
      </c>
      <c r="G1395">
        <v>7496800</v>
      </c>
      <c r="H1395" s="2" t="str">
        <f t="shared" si="107"/>
        <v>高安割れ</v>
      </c>
      <c r="I1395">
        <v>1</v>
      </c>
      <c r="J1395">
        <f t="shared" si="109"/>
        <v>65</v>
      </c>
      <c r="K1395" t="str">
        <f t="shared" si="105"/>
        <v>高安割れ</v>
      </c>
      <c r="L1395">
        <f t="shared" si="108"/>
        <v>65</v>
      </c>
      <c r="M1395" s="1">
        <f t="shared" si="106"/>
        <v>41099</v>
      </c>
      <c r="N1395">
        <f>SUM(J1395:$J$1480)</f>
        <v>1926</v>
      </c>
      <c r="O1395">
        <f>SUM(L1395:$L$1480)</f>
        <v>1926</v>
      </c>
    </row>
    <row r="1396" spans="2:15" x14ac:dyDescent="0.2">
      <c r="B1396" s="1">
        <v>41096</v>
      </c>
      <c r="C1396">
        <v>1968</v>
      </c>
      <c r="D1396">
        <v>1972</v>
      </c>
      <c r="E1396">
        <v>1940</v>
      </c>
      <c r="F1396">
        <v>1961</v>
      </c>
      <c r="G1396">
        <v>7345700</v>
      </c>
      <c r="H1396" s="2" t="str">
        <f t="shared" si="107"/>
        <v/>
      </c>
      <c r="I1396">
        <v>1</v>
      </c>
      <c r="J1396">
        <f t="shared" si="109"/>
        <v>-78</v>
      </c>
      <c r="K1396" t="str">
        <f t="shared" si="105"/>
        <v/>
      </c>
      <c r="L1396">
        <f t="shared" si="108"/>
        <v>-78</v>
      </c>
      <c r="M1396" s="1">
        <f t="shared" si="106"/>
        <v>41096</v>
      </c>
      <c r="N1396">
        <f>SUM(J1396:$J$1480)</f>
        <v>1861</v>
      </c>
      <c r="O1396">
        <f>SUM(L1396:$L$1480)</f>
        <v>1861</v>
      </c>
    </row>
    <row r="1397" spans="2:15" x14ac:dyDescent="0.2">
      <c r="B1397" s="1">
        <v>41095</v>
      </c>
      <c r="C1397">
        <v>1900</v>
      </c>
      <c r="D1397">
        <v>1977</v>
      </c>
      <c r="E1397">
        <v>1895</v>
      </c>
      <c r="F1397">
        <v>1968</v>
      </c>
      <c r="G1397">
        <v>10436000</v>
      </c>
      <c r="H1397" s="2" t="str">
        <f t="shared" si="107"/>
        <v>高安超え</v>
      </c>
      <c r="I1397">
        <v>1</v>
      </c>
      <c r="J1397">
        <f t="shared" si="109"/>
        <v>-7</v>
      </c>
      <c r="K1397" t="str">
        <f t="shared" si="105"/>
        <v>高安超え</v>
      </c>
      <c r="L1397">
        <f t="shared" si="108"/>
        <v>-7</v>
      </c>
      <c r="M1397" s="1">
        <f t="shared" si="106"/>
        <v>41095</v>
      </c>
      <c r="N1397">
        <f>SUM(J1397:$J$1480)</f>
        <v>1939</v>
      </c>
      <c r="O1397">
        <f>SUM(L1397:$L$1480)</f>
        <v>1939</v>
      </c>
    </row>
    <row r="1398" spans="2:15" x14ac:dyDescent="0.2">
      <c r="B1398" s="1">
        <v>41094</v>
      </c>
      <c r="C1398">
        <v>1882</v>
      </c>
      <c r="D1398">
        <v>1909</v>
      </c>
      <c r="E1398">
        <v>1880</v>
      </c>
      <c r="F1398">
        <v>1902</v>
      </c>
      <c r="G1398">
        <v>6110200</v>
      </c>
      <c r="H1398" s="2" t="str">
        <f t="shared" si="107"/>
        <v>高安超え</v>
      </c>
      <c r="I1398">
        <v>1</v>
      </c>
      <c r="J1398">
        <f t="shared" si="109"/>
        <v>66</v>
      </c>
      <c r="K1398" t="str">
        <f t="shared" si="105"/>
        <v>高安超え</v>
      </c>
      <c r="L1398">
        <f t="shared" si="108"/>
        <v>66</v>
      </c>
      <c r="M1398" s="1">
        <f t="shared" si="106"/>
        <v>41094</v>
      </c>
      <c r="N1398">
        <f>SUM(J1398:$J$1480)</f>
        <v>1946</v>
      </c>
      <c r="O1398">
        <f>SUM(L1398:$L$1480)</f>
        <v>1946</v>
      </c>
    </row>
    <row r="1399" spans="2:15" x14ac:dyDescent="0.2">
      <c r="B1399" s="1">
        <v>41093</v>
      </c>
      <c r="C1399">
        <v>1862</v>
      </c>
      <c r="D1399">
        <v>1882</v>
      </c>
      <c r="E1399">
        <v>1860</v>
      </c>
      <c r="F1399">
        <v>1864</v>
      </c>
      <c r="G1399">
        <v>4952400</v>
      </c>
      <c r="H1399" s="2" t="str">
        <f t="shared" si="107"/>
        <v>高安割れ</v>
      </c>
      <c r="I1399">
        <v>1</v>
      </c>
      <c r="J1399">
        <f t="shared" si="109"/>
        <v>-38</v>
      </c>
      <c r="K1399" t="str">
        <f t="shared" si="105"/>
        <v>高安割れ</v>
      </c>
      <c r="L1399">
        <f t="shared" si="108"/>
        <v>-38</v>
      </c>
      <c r="M1399" s="1">
        <f t="shared" si="106"/>
        <v>41093</v>
      </c>
      <c r="N1399">
        <f>SUM(J1399:$J$1480)</f>
        <v>1880</v>
      </c>
      <c r="O1399">
        <f>SUM(L1399:$L$1480)</f>
        <v>1880</v>
      </c>
    </row>
    <row r="1400" spans="2:15" x14ac:dyDescent="0.2">
      <c r="B1400" s="1">
        <v>41092</v>
      </c>
      <c r="C1400">
        <v>1908</v>
      </c>
      <c r="D1400">
        <v>1908</v>
      </c>
      <c r="E1400">
        <v>1861</v>
      </c>
      <c r="F1400">
        <v>1862</v>
      </c>
      <c r="G1400">
        <v>5021100</v>
      </c>
      <c r="H1400" s="2" t="str">
        <f t="shared" si="107"/>
        <v>高安超え</v>
      </c>
      <c r="I1400">
        <v>1</v>
      </c>
      <c r="J1400">
        <f t="shared" si="109"/>
        <v>2</v>
      </c>
      <c r="K1400" t="str">
        <f t="shared" si="105"/>
        <v>高安超え</v>
      </c>
      <c r="L1400">
        <f t="shared" si="108"/>
        <v>2</v>
      </c>
      <c r="M1400" s="1">
        <f t="shared" si="106"/>
        <v>41092</v>
      </c>
      <c r="N1400">
        <f>SUM(J1400:$J$1480)</f>
        <v>1918</v>
      </c>
      <c r="O1400">
        <f>SUM(L1400:$L$1480)</f>
        <v>1918</v>
      </c>
    </row>
    <row r="1401" spans="2:15" x14ac:dyDescent="0.2">
      <c r="B1401" s="1">
        <v>41089</v>
      </c>
      <c r="C1401">
        <v>1885</v>
      </c>
      <c r="D1401">
        <v>1900</v>
      </c>
      <c r="E1401">
        <v>1848</v>
      </c>
      <c r="F1401">
        <v>1878</v>
      </c>
      <c r="G1401">
        <v>8405500</v>
      </c>
      <c r="H1401" s="2" t="str">
        <f t="shared" si="107"/>
        <v/>
      </c>
      <c r="I1401">
        <v>1</v>
      </c>
      <c r="J1401">
        <f t="shared" si="109"/>
        <v>-16</v>
      </c>
      <c r="K1401" t="str">
        <f t="shared" si="105"/>
        <v/>
      </c>
      <c r="L1401">
        <f t="shared" si="108"/>
        <v>-16</v>
      </c>
      <c r="M1401" s="1">
        <f t="shared" si="106"/>
        <v>41089</v>
      </c>
      <c r="N1401">
        <f>SUM(J1401:$J$1480)</f>
        <v>1916</v>
      </c>
      <c r="O1401">
        <f>SUM(L1401:$L$1480)</f>
        <v>1916</v>
      </c>
    </row>
    <row r="1402" spans="2:15" x14ac:dyDescent="0.2">
      <c r="B1402" s="1">
        <v>41088</v>
      </c>
      <c r="C1402">
        <v>1858</v>
      </c>
      <c r="D1402">
        <v>1884</v>
      </c>
      <c r="E1402">
        <v>1852</v>
      </c>
      <c r="F1402">
        <v>1884</v>
      </c>
      <c r="G1402">
        <v>4202800</v>
      </c>
      <c r="H1402" s="2" t="str">
        <f t="shared" si="107"/>
        <v>高安超え</v>
      </c>
      <c r="I1402">
        <v>1</v>
      </c>
      <c r="J1402">
        <f t="shared" si="109"/>
        <v>-6</v>
      </c>
      <c r="K1402" t="str">
        <f t="shared" si="105"/>
        <v>高安超え</v>
      </c>
      <c r="L1402">
        <f t="shared" si="108"/>
        <v>-6</v>
      </c>
      <c r="M1402" s="1">
        <f t="shared" si="106"/>
        <v>41088</v>
      </c>
      <c r="N1402">
        <f>SUM(J1402:$J$1480)</f>
        <v>1932</v>
      </c>
      <c r="O1402">
        <f>SUM(L1402:$L$1480)</f>
        <v>1932</v>
      </c>
    </row>
    <row r="1403" spans="2:15" x14ac:dyDescent="0.2">
      <c r="B1403" s="1">
        <v>41087</v>
      </c>
      <c r="C1403">
        <v>1863</v>
      </c>
      <c r="D1403">
        <v>1865</v>
      </c>
      <c r="E1403">
        <v>1833</v>
      </c>
      <c r="F1403">
        <v>1845</v>
      </c>
      <c r="G1403">
        <v>3223000</v>
      </c>
      <c r="H1403" s="2" t="str">
        <f t="shared" si="107"/>
        <v>高安割れ</v>
      </c>
      <c r="I1403">
        <v>1</v>
      </c>
      <c r="J1403">
        <f t="shared" si="109"/>
        <v>-39</v>
      </c>
      <c r="K1403" t="str">
        <f t="shared" si="105"/>
        <v>高安割れ</v>
      </c>
      <c r="L1403">
        <f t="shared" si="108"/>
        <v>-39</v>
      </c>
      <c r="M1403" s="1">
        <f t="shared" si="106"/>
        <v>41087</v>
      </c>
      <c r="N1403">
        <f>SUM(J1403:$J$1480)</f>
        <v>1938</v>
      </c>
      <c r="O1403">
        <f>SUM(L1403:$L$1480)</f>
        <v>1938</v>
      </c>
    </row>
    <row r="1404" spans="2:15" x14ac:dyDescent="0.2">
      <c r="B1404" s="1">
        <v>41086</v>
      </c>
      <c r="C1404">
        <v>1849</v>
      </c>
      <c r="D1404">
        <v>1870</v>
      </c>
      <c r="E1404">
        <v>1834</v>
      </c>
      <c r="F1404">
        <v>1855</v>
      </c>
      <c r="G1404">
        <v>4832800</v>
      </c>
      <c r="H1404" s="2" t="str">
        <f t="shared" si="107"/>
        <v>高安割れ</v>
      </c>
      <c r="I1404">
        <v>1</v>
      </c>
      <c r="J1404">
        <f t="shared" si="109"/>
        <v>10</v>
      </c>
      <c r="K1404" t="str">
        <f t="shared" si="105"/>
        <v>高安割れ</v>
      </c>
      <c r="L1404">
        <f t="shared" si="108"/>
        <v>10</v>
      </c>
      <c r="M1404" s="1">
        <f t="shared" si="106"/>
        <v>41086</v>
      </c>
      <c r="N1404">
        <f>SUM(J1404:$J$1480)</f>
        <v>1977</v>
      </c>
      <c r="O1404">
        <f>SUM(L1404:$L$1480)</f>
        <v>1977</v>
      </c>
    </row>
    <row r="1405" spans="2:15" x14ac:dyDescent="0.2">
      <c r="B1405" s="1">
        <v>41085</v>
      </c>
      <c r="C1405">
        <v>1902</v>
      </c>
      <c r="D1405">
        <v>1910</v>
      </c>
      <c r="E1405">
        <v>1859</v>
      </c>
      <c r="F1405">
        <v>1866</v>
      </c>
      <c r="G1405">
        <v>4199600</v>
      </c>
      <c r="H1405" s="2" t="str">
        <f t="shared" si="107"/>
        <v>高安超え</v>
      </c>
      <c r="I1405">
        <v>1</v>
      </c>
      <c r="J1405">
        <f t="shared" si="109"/>
        <v>-11</v>
      </c>
      <c r="K1405" t="str">
        <f t="shared" si="105"/>
        <v>高安超え</v>
      </c>
      <c r="L1405">
        <f t="shared" si="108"/>
        <v>-11</v>
      </c>
      <c r="M1405" s="1">
        <f t="shared" si="106"/>
        <v>41085</v>
      </c>
      <c r="N1405">
        <f>SUM(J1405:$J$1480)</f>
        <v>1967</v>
      </c>
      <c r="O1405">
        <f>SUM(L1405:$L$1480)</f>
        <v>1967</v>
      </c>
    </row>
    <row r="1406" spans="2:15" x14ac:dyDescent="0.2">
      <c r="B1406" s="1">
        <v>41082</v>
      </c>
      <c r="C1406">
        <v>1882</v>
      </c>
      <c r="D1406">
        <v>1892</v>
      </c>
      <c r="E1406">
        <v>1858</v>
      </c>
      <c r="F1406">
        <v>1888</v>
      </c>
      <c r="G1406">
        <v>5632500</v>
      </c>
      <c r="H1406" s="2" t="str">
        <f t="shared" si="107"/>
        <v>高安割れ</v>
      </c>
      <c r="I1406">
        <v>1</v>
      </c>
      <c r="J1406">
        <f t="shared" si="109"/>
        <v>22</v>
      </c>
      <c r="K1406" t="str">
        <f t="shared" si="105"/>
        <v>高安割れ</v>
      </c>
      <c r="L1406">
        <f t="shared" si="108"/>
        <v>22</v>
      </c>
      <c r="M1406" s="1">
        <f t="shared" si="106"/>
        <v>41082</v>
      </c>
      <c r="N1406">
        <f>SUM(J1406:$J$1480)</f>
        <v>1978</v>
      </c>
      <c r="O1406">
        <f>SUM(L1406:$L$1480)</f>
        <v>1978</v>
      </c>
    </row>
    <row r="1407" spans="2:15" x14ac:dyDescent="0.2">
      <c r="B1407" s="1">
        <v>41081</v>
      </c>
      <c r="C1407">
        <v>1927</v>
      </c>
      <c r="D1407">
        <v>1953</v>
      </c>
      <c r="E1407">
        <v>1916</v>
      </c>
      <c r="F1407">
        <v>1920</v>
      </c>
      <c r="G1407">
        <v>6027100</v>
      </c>
      <c r="H1407" s="2" t="str">
        <f t="shared" si="107"/>
        <v/>
      </c>
      <c r="I1407">
        <v>1</v>
      </c>
      <c r="J1407">
        <f t="shared" si="109"/>
        <v>-32</v>
      </c>
      <c r="K1407" t="str">
        <f t="shared" si="105"/>
        <v/>
      </c>
      <c r="L1407">
        <f t="shared" si="108"/>
        <v>-32</v>
      </c>
      <c r="M1407" s="1">
        <f t="shared" si="106"/>
        <v>41081</v>
      </c>
      <c r="N1407">
        <f>SUM(J1407:$J$1480)</f>
        <v>1956</v>
      </c>
      <c r="O1407">
        <f>SUM(L1407:$L$1480)</f>
        <v>1956</v>
      </c>
    </row>
    <row r="1408" spans="2:15" x14ac:dyDescent="0.2">
      <c r="B1408" s="1">
        <v>41080</v>
      </c>
      <c r="C1408">
        <v>1933</v>
      </c>
      <c r="D1408">
        <v>1940</v>
      </c>
      <c r="E1408">
        <v>1920</v>
      </c>
      <c r="F1408">
        <v>1935</v>
      </c>
      <c r="G1408">
        <v>3297100</v>
      </c>
      <c r="H1408" s="2" t="str">
        <f t="shared" si="107"/>
        <v/>
      </c>
      <c r="I1408">
        <v>1</v>
      </c>
      <c r="J1408">
        <f t="shared" si="109"/>
        <v>-15</v>
      </c>
      <c r="K1408" t="str">
        <f t="shared" si="105"/>
        <v/>
      </c>
      <c r="L1408">
        <f t="shared" si="108"/>
        <v>-15</v>
      </c>
      <c r="M1408" s="1">
        <f t="shared" si="106"/>
        <v>41080</v>
      </c>
      <c r="N1408">
        <f>SUM(J1408:$J$1480)</f>
        <v>1988</v>
      </c>
      <c r="O1408">
        <f>SUM(L1408:$L$1480)</f>
        <v>1988</v>
      </c>
    </row>
    <row r="1409" spans="2:15" x14ac:dyDescent="0.2">
      <c r="B1409" s="1">
        <v>41079</v>
      </c>
      <c r="C1409">
        <v>1930</v>
      </c>
      <c r="D1409">
        <v>1944</v>
      </c>
      <c r="E1409">
        <v>1903</v>
      </c>
      <c r="F1409">
        <v>1911</v>
      </c>
      <c r="G1409">
        <v>3275800</v>
      </c>
      <c r="H1409" s="2" t="str">
        <f t="shared" si="107"/>
        <v>高安割れ</v>
      </c>
      <c r="I1409">
        <v>1</v>
      </c>
      <c r="J1409">
        <f t="shared" si="109"/>
        <v>-24</v>
      </c>
      <c r="K1409" t="str">
        <f t="shared" si="105"/>
        <v>高安割れ</v>
      </c>
      <c r="L1409">
        <f t="shared" si="108"/>
        <v>-24</v>
      </c>
      <c r="M1409" s="1">
        <f t="shared" si="106"/>
        <v>41079</v>
      </c>
      <c r="N1409">
        <f>SUM(J1409:$J$1480)</f>
        <v>2003</v>
      </c>
      <c r="O1409">
        <f>SUM(L1409:$L$1480)</f>
        <v>2003</v>
      </c>
    </row>
    <row r="1410" spans="2:15" x14ac:dyDescent="0.2">
      <c r="B1410" s="1">
        <v>41078</v>
      </c>
      <c r="C1410">
        <v>1949</v>
      </c>
      <c r="D1410">
        <v>1955</v>
      </c>
      <c r="E1410">
        <v>1926</v>
      </c>
      <c r="F1410">
        <v>1939</v>
      </c>
      <c r="G1410">
        <v>4944000</v>
      </c>
      <c r="H1410" s="2" t="str">
        <f t="shared" si="107"/>
        <v>高安超え</v>
      </c>
      <c r="I1410">
        <v>1</v>
      </c>
      <c r="J1410">
        <f t="shared" si="109"/>
        <v>-28</v>
      </c>
      <c r="K1410" t="str">
        <f t="shared" si="105"/>
        <v>高安超え</v>
      </c>
      <c r="L1410">
        <f t="shared" si="108"/>
        <v>-28</v>
      </c>
      <c r="M1410" s="1">
        <f t="shared" si="106"/>
        <v>41078</v>
      </c>
      <c r="N1410">
        <f>SUM(J1410:$J$1480)</f>
        <v>2027</v>
      </c>
      <c r="O1410">
        <f>SUM(L1410:$L$1480)</f>
        <v>2027</v>
      </c>
    </row>
    <row r="1411" spans="2:15" x14ac:dyDescent="0.2">
      <c r="B1411" s="1">
        <v>41075</v>
      </c>
      <c r="C1411">
        <v>1889</v>
      </c>
      <c r="D1411">
        <v>1895</v>
      </c>
      <c r="E1411">
        <v>1862</v>
      </c>
      <c r="F1411">
        <v>1885</v>
      </c>
      <c r="G1411">
        <v>4145500</v>
      </c>
      <c r="H1411" s="2" t="str">
        <f t="shared" si="107"/>
        <v/>
      </c>
      <c r="I1411">
        <v>1</v>
      </c>
      <c r="J1411">
        <f t="shared" si="109"/>
        <v>54</v>
      </c>
      <c r="K1411" t="str">
        <f t="shared" si="105"/>
        <v/>
      </c>
      <c r="L1411">
        <f t="shared" si="108"/>
        <v>54</v>
      </c>
      <c r="M1411" s="1">
        <f t="shared" si="106"/>
        <v>41075</v>
      </c>
      <c r="N1411">
        <f>SUM(J1411:$J$1480)</f>
        <v>2055</v>
      </c>
      <c r="O1411">
        <f>SUM(L1411:$L$1480)</f>
        <v>2055</v>
      </c>
    </row>
    <row r="1412" spans="2:15" x14ac:dyDescent="0.2">
      <c r="B1412" s="1">
        <v>41074</v>
      </c>
      <c r="C1412">
        <v>1855</v>
      </c>
      <c r="D1412">
        <v>1899</v>
      </c>
      <c r="E1412">
        <v>1851</v>
      </c>
      <c r="F1412">
        <v>1889</v>
      </c>
      <c r="G1412">
        <v>4249800</v>
      </c>
      <c r="H1412" s="2" t="str">
        <f t="shared" si="107"/>
        <v>高安割れ</v>
      </c>
      <c r="I1412">
        <v>1</v>
      </c>
      <c r="J1412">
        <f t="shared" si="109"/>
        <v>4</v>
      </c>
      <c r="K1412" t="str">
        <f t="shared" si="105"/>
        <v>高安割れ</v>
      </c>
      <c r="L1412">
        <f t="shared" si="108"/>
        <v>4</v>
      </c>
      <c r="M1412" s="1">
        <f t="shared" si="106"/>
        <v>41074</v>
      </c>
      <c r="N1412">
        <f>SUM(J1412:$J$1480)</f>
        <v>2001</v>
      </c>
      <c r="O1412">
        <f>SUM(L1412:$L$1480)</f>
        <v>2001</v>
      </c>
    </row>
    <row r="1413" spans="2:15" x14ac:dyDescent="0.2">
      <c r="B1413" s="1">
        <v>41073</v>
      </c>
      <c r="C1413">
        <v>1905</v>
      </c>
      <c r="D1413">
        <v>1917</v>
      </c>
      <c r="E1413">
        <v>1867</v>
      </c>
      <c r="F1413">
        <v>1879</v>
      </c>
      <c r="G1413">
        <v>3705500</v>
      </c>
      <c r="H1413" s="2" t="str">
        <f t="shared" si="107"/>
        <v>高安超え</v>
      </c>
      <c r="I1413">
        <v>1</v>
      </c>
      <c r="J1413">
        <f t="shared" si="109"/>
        <v>10</v>
      </c>
      <c r="K1413" t="str">
        <f t="shared" si="105"/>
        <v>高安超え</v>
      </c>
      <c r="L1413">
        <f t="shared" si="108"/>
        <v>10</v>
      </c>
      <c r="M1413" s="1">
        <f t="shared" si="106"/>
        <v>41073</v>
      </c>
      <c r="N1413">
        <f>SUM(J1413:$J$1480)</f>
        <v>1997</v>
      </c>
      <c r="O1413">
        <f>SUM(L1413:$L$1480)</f>
        <v>1997</v>
      </c>
    </row>
    <row r="1414" spans="2:15" x14ac:dyDescent="0.2">
      <c r="B1414" s="1">
        <v>41072</v>
      </c>
      <c r="C1414">
        <v>1865</v>
      </c>
      <c r="D1414">
        <v>1914</v>
      </c>
      <c r="E1414">
        <v>1860</v>
      </c>
      <c r="F1414">
        <v>1900</v>
      </c>
      <c r="G1414">
        <v>3717000</v>
      </c>
      <c r="H1414" s="2" t="str">
        <f t="shared" si="107"/>
        <v>高安割れ</v>
      </c>
      <c r="I1414">
        <v>1</v>
      </c>
      <c r="J1414">
        <f t="shared" si="109"/>
        <v>21</v>
      </c>
      <c r="K1414" t="str">
        <f t="shared" si="105"/>
        <v>高安割れ</v>
      </c>
      <c r="L1414">
        <f t="shared" si="108"/>
        <v>21</v>
      </c>
      <c r="M1414" s="1">
        <f t="shared" si="106"/>
        <v>41072</v>
      </c>
      <c r="N1414">
        <f>SUM(J1414:$J$1480)</f>
        <v>1987</v>
      </c>
      <c r="O1414">
        <f>SUM(L1414:$L$1480)</f>
        <v>1987</v>
      </c>
    </row>
    <row r="1415" spans="2:15" x14ac:dyDescent="0.2">
      <c r="B1415" s="1">
        <v>41071</v>
      </c>
      <c r="C1415">
        <v>1900</v>
      </c>
      <c r="D1415">
        <v>1920</v>
      </c>
      <c r="E1415">
        <v>1887</v>
      </c>
      <c r="F1415">
        <v>1913</v>
      </c>
      <c r="G1415">
        <v>5716800</v>
      </c>
      <c r="H1415" s="2" t="str">
        <f t="shared" si="107"/>
        <v>高安超え</v>
      </c>
      <c r="I1415">
        <v>1</v>
      </c>
      <c r="J1415">
        <f t="shared" si="109"/>
        <v>-13</v>
      </c>
      <c r="K1415" t="str">
        <f t="shared" ref="K1415:K1478" si="110">IF(AND(D1415&lt;=D1416,E1415&lt;E1416),"高安割れ",IF(AND(D1415&gt;D1416,E1415&gt;E1416),"高安超え",""))</f>
        <v>高安超え</v>
      </c>
      <c r="L1415">
        <f t="shared" si="108"/>
        <v>-13</v>
      </c>
      <c r="M1415" s="1">
        <f t="shared" ref="M1415:M1478" si="111">+B1415</f>
        <v>41071</v>
      </c>
      <c r="N1415">
        <f>SUM(J1415:$J$1480)</f>
        <v>1966</v>
      </c>
      <c r="O1415">
        <f>SUM(L1415:$L$1480)</f>
        <v>1966</v>
      </c>
    </row>
    <row r="1416" spans="2:15" x14ac:dyDescent="0.2">
      <c r="B1416" s="1">
        <v>41068</v>
      </c>
      <c r="C1416">
        <v>1900</v>
      </c>
      <c r="D1416">
        <v>1915</v>
      </c>
      <c r="E1416">
        <v>1839</v>
      </c>
      <c r="F1416">
        <v>1843</v>
      </c>
      <c r="G1416">
        <v>9629200</v>
      </c>
      <c r="H1416" s="2" t="str">
        <f t="shared" ref="H1416:H1479" si="112">IF(AND(D1416&lt;D1417,E1416&lt;E1417),"高安割れ",IF(AND(D1416&gt;D1417,E1416&gt;E1417),"高安超え",""))</f>
        <v/>
      </c>
      <c r="I1416">
        <v>1</v>
      </c>
      <c r="J1416">
        <f t="shared" si="109"/>
        <v>70</v>
      </c>
      <c r="K1416" t="str">
        <f t="shared" si="110"/>
        <v/>
      </c>
      <c r="L1416">
        <f t="shared" ref="L1416:L1479" si="113">IF(K1416="高安割れ",(F1416-F1415)*I1416,(F1415-F1416)*I1416)</f>
        <v>70</v>
      </c>
      <c r="M1416" s="1">
        <f t="shared" si="111"/>
        <v>41068</v>
      </c>
      <c r="N1416">
        <f>SUM(J1416:$J$1480)</f>
        <v>1979</v>
      </c>
      <c r="O1416">
        <f>SUM(L1416:$L$1480)</f>
        <v>1979</v>
      </c>
    </row>
    <row r="1417" spans="2:15" x14ac:dyDescent="0.2">
      <c r="B1417" s="1">
        <v>41067</v>
      </c>
      <c r="C1417">
        <v>1885</v>
      </c>
      <c r="D1417">
        <v>1900</v>
      </c>
      <c r="E1417">
        <v>1871</v>
      </c>
      <c r="F1417">
        <v>1884</v>
      </c>
      <c r="G1417">
        <v>5704800</v>
      </c>
      <c r="H1417" s="2" t="str">
        <f t="shared" si="112"/>
        <v>高安超え</v>
      </c>
      <c r="I1417">
        <v>1</v>
      </c>
      <c r="J1417">
        <f t="shared" ref="J1417:J1480" si="114">IF(H1417="高安割れ",(F1417-F1416)*I1417,(F1416-F1417)*I1417)</f>
        <v>-41</v>
      </c>
      <c r="K1417" t="str">
        <f t="shared" si="110"/>
        <v>高安超え</v>
      </c>
      <c r="L1417">
        <f t="shared" si="113"/>
        <v>-41</v>
      </c>
      <c r="M1417" s="1">
        <f t="shared" si="111"/>
        <v>41067</v>
      </c>
      <c r="N1417">
        <f>SUM(J1417:$J$1480)</f>
        <v>1909</v>
      </c>
      <c r="O1417">
        <f>SUM(L1417:$L$1480)</f>
        <v>1909</v>
      </c>
    </row>
    <row r="1418" spans="2:15" x14ac:dyDescent="0.2">
      <c r="B1418" s="1">
        <v>41066</v>
      </c>
      <c r="C1418">
        <v>1832</v>
      </c>
      <c r="D1418">
        <v>1858</v>
      </c>
      <c r="E1418">
        <v>1802</v>
      </c>
      <c r="F1418">
        <v>1845</v>
      </c>
      <c r="G1418">
        <v>6066700</v>
      </c>
      <c r="H1418" s="2" t="str">
        <f t="shared" si="112"/>
        <v>高安超え</v>
      </c>
      <c r="I1418">
        <v>1</v>
      </c>
      <c r="J1418">
        <f t="shared" si="114"/>
        <v>39</v>
      </c>
      <c r="K1418" t="str">
        <f t="shared" si="110"/>
        <v>高安超え</v>
      </c>
      <c r="L1418">
        <f t="shared" si="113"/>
        <v>39</v>
      </c>
      <c r="M1418" s="1">
        <f t="shared" si="111"/>
        <v>41066</v>
      </c>
      <c r="N1418">
        <f>SUM(J1418:$J$1480)</f>
        <v>1950</v>
      </c>
      <c r="O1418">
        <f>SUM(L1418:$L$1480)</f>
        <v>1950</v>
      </c>
    </row>
    <row r="1419" spans="2:15" x14ac:dyDescent="0.2">
      <c r="B1419" s="1">
        <v>41065</v>
      </c>
      <c r="C1419">
        <v>1765</v>
      </c>
      <c r="D1419">
        <v>1803</v>
      </c>
      <c r="E1419">
        <v>1743</v>
      </c>
      <c r="F1419">
        <v>1802</v>
      </c>
      <c r="G1419">
        <v>7396900</v>
      </c>
      <c r="H1419" s="2" t="str">
        <f t="shared" si="112"/>
        <v>高安超え</v>
      </c>
      <c r="I1419">
        <v>1</v>
      </c>
      <c r="J1419">
        <f t="shared" si="114"/>
        <v>43</v>
      </c>
      <c r="K1419" t="str">
        <f t="shared" si="110"/>
        <v>高安超え</v>
      </c>
      <c r="L1419">
        <f t="shared" si="113"/>
        <v>43</v>
      </c>
      <c r="M1419" s="1">
        <f t="shared" si="111"/>
        <v>41065</v>
      </c>
      <c r="N1419">
        <f>SUM(J1419:$J$1480)</f>
        <v>1911</v>
      </c>
      <c r="O1419">
        <f>SUM(L1419:$L$1480)</f>
        <v>1911</v>
      </c>
    </row>
    <row r="1420" spans="2:15" x14ac:dyDescent="0.2">
      <c r="B1420" s="1">
        <v>41064</v>
      </c>
      <c r="C1420">
        <v>1722</v>
      </c>
      <c r="D1420">
        <v>1764</v>
      </c>
      <c r="E1420">
        <v>1711</v>
      </c>
      <c r="F1420">
        <v>1753</v>
      </c>
      <c r="G1420">
        <v>6861200</v>
      </c>
      <c r="H1420" s="2" t="str">
        <f t="shared" si="112"/>
        <v>高安割れ</v>
      </c>
      <c r="I1420">
        <v>1</v>
      </c>
      <c r="J1420">
        <f t="shared" si="114"/>
        <v>-49</v>
      </c>
      <c r="K1420" t="str">
        <f t="shared" si="110"/>
        <v>高安割れ</v>
      </c>
      <c r="L1420">
        <f t="shared" si="113"/>
        <v>-49</v>
      </c>
      <c r="M1420" s="1">
        <f t="shared" si="111"/>
        <v>41064</v>
      </c>
      <c r="N1420">
        <f>SUM(J1420:$J$1480)</f>
        <v>1868</v>
      </c>
      <c r="O1420">
        <f>SUM(L1420:$L$1480)</f>
        <v>1868</v>
      </c>
    </row>
    <row r="1421" spans="2:15" x14ac:dyDescent="0.2">
      <c r="B1421" s="1">
        <v>41061</v>
      </c>
      <c r="C1421">
        <v>1850</v>
      </c>
      <c r="D1421">
        <v>1853</v>
      </c>
      <c r="E1421">
        <v>1789</v>
      </c>
      <c r="F1421">
        <v>1798</v>
      </c>
      <c r="G1421">
        <v>10758600</v>
      </c>
      <c r="H1421" s="2" t="str">
        <f t="shared" si="112"/>
        <v>高安割れ</v>
      </c>
      <c r="I1421">
        <v>1</v>
      </c>
      <c r="J1421">
        <f t="shared" si="114"/>
        <v>45</v>
      </c>
      <c r="K1421" t="str">
        <f t="shared" si="110"/>
        <v>高安割れ</v>
      </c>
      <c r="L1421">
        <f t="shared" si="113"/>
        <v>45</v>
      </c>
      <c r="M1421" s="1">
        <f t="shared" si="111"/>
        <v>41061</v>
      </c>
      <c r="N1421">
        <f>SUM(J1421:$J$1480)</f>
        <v>1917</v>
      </c>
      <c r="O1421">
        <f>SUM(L1421:$L$1480)</f>
        <v>1917</v>
      </c>
    </row>
    <row r="1422" spans="2:15" x14ac:dyDescent="0.2">
      <c r="B1422" s="1">
        <v>41060</v>
      </c>
      <c r="C1422">
        <v>1870</v>
      </c>
      <c r="D1422">
        <v>1891</v>
      </c>
      <c r="E1422">
        <v>1855</v>
      </c>
      <c r="F1422">
        <v>1878</v>
      </c>
      <c r="G1422">
        <v>7493100</v>
      </c>
      <c r="H1422" s="2" t="str">
        <f t="shared" si="112"/>
        <v>高安割れ</v>
      </c>
      <c r="I1422">
        <v>1</v>
      </c>
      <c r="J1422">
        <f t="shared" si="114"/>
        <v>80</v>
      </c>
      <c r="K1422" t="str">
        <f t="shared" si="110"/>
        <v>高安割れ</v>
      </c>
      <c r="L1422">
        <f t="shared" si="113"/>
        <v>80</v>
      </c>
      <c r="M1422" s="1">
        <f t="shared" si="111"/>
        <v>41060</v>
      </c>
      <c r="N1422">
        <f>SUM(J1422:$J$1480)</f>
        <v>1872</v>
      </c>
      <c r="O1422">
        <f>SUM(L1422:$L$1480)</f>
        <v>1872</v>
      </c>
    </row>
    <row r="1423" spans="2:15" x14ac:dyDescent="0.2">
      <c r="B1423" s="1">
        <v>41059</v>
      </c>
      <c r="C1423">
        <v>1952</v>
      </c>
      <c r="D1423">
        <v>1972</v>
      </c>
      <c r="E1423">
        <v>1897</v>
      </c>
      <c r="F1423">
        <v>1929</v>
      </c>
      <c r="G1423">
        <v>7186900</v>
      </c>
      <c r="H1423" s="2" t="str">
        <f t="shared" si="112"/>
        <v>高安超え</v>
      </c>
      <c r="I1423">
        <v>1</v>
      </c>
      <c r="J1423">
        <f t="shared" si="114"/>
        <v>-51</v>
      </c>
      <c r="K1423" t="str">
        <f t="shared" si="110"/>
        <v>高安超え</v>
      </c>
      <c r="L1423">
        <f t="shared" si="113"/>
        <v>-51</v>
      </c>
      <c r="M1423" s="1">
        <f t="shared" si="111"/>
        <v>41059</v>
      </c>
      <c r="N1423">
        <f>SUM(J1423:$J$1480)</f>
        <v>1792</v>
      </c>
      <c r="O1423">
        <f>SUM(L1423:$L$1480)</f>
        <v>1792</v>
      </c>
    </row>
    <row r="1424" spans="2:15" x14ac:dyDescent="0.2">
      <c r="B1424" s="1">
        <v>41058</v>
      </c>
      <c r="C1424">
        <v>1898</v>
      </c>
      <c r="D1424">
        <v>1955</v>
      </c>
      <c r="E1424">
        <v>1866</v>
      </c>
      <c r="F1424">
        <v>1952</v>
      </c>
      <c r="G1424">
        <v>7486800</v>
      </c>
      <c r="H1424" s="2" t="str">
        <f t="shared" si="112"/>
        <v>高安超え</v>
      </c>
      <c r="I1424">
        <v>1</v>
      </c>
      <c r="J1424">
        <f t="shared" si="114"/>
        <v>-23</v>
      </c>
      <c r="K1424" t="str">
        <f t="shared" si="110"/>
        <v>高安超え</v>
      </c>
      <c r="L1424">
        <f t="shared" si="113"/>
        <v>-23</v>
      </c>
      <c r="M1424" s="1">
        <f t="shared" si="111"/>
        <v>41058</v>
      </c>
      <c r="N1424">
        <f>SUM(J1424:$J$1480)</f>
        <v>1843</v>
      </c>
      <c r="O1424">
        <f>SUM(L1424:$L$1480)</f>
        <v>1843</v>
      </c>
    </row>
    <row r="1425" spans="2:15" x14ac:dyDescent="0.2">
      <c r="B1425" s="1">
        <v>41057</v>
      </c>
      <c r="C1425">
        <v>1875</v>
      </c>
      <c r="D1425">
        <v>1893</v>
      </c>
      <c r="E1425">
        <v>1851</v>
      </c>
      <c r="F1425">
        <v>1892</v>
      </c>
      <c r="G1425">
        <v>5023600</v>
      </c>
      <c r="H1425" s="2" t="str">
        <f t="shared" si="112"/>
        <v>高安割れ</v>
      </c>
      <c r="I1425">
        <v>1</v>
      </c>
      <c r="J1425">
        <f t="shared" si="114"/>
        <v>-60</v>
      </c>
      <c r="K1425" t="str">
        <f t="shared" si="110"/>
        <v>高安割れ</v>
      </c>
      <c r="L1425">
        <f t="shared" si="113"/>
        <v>-60</v>
      </c>
      <c r="M1425" s="1">
        <f t="shared" si="111"/>
        <v>41057</v>
      </c>
      <c r="N1425">
        <f>SUM(J1425:$J$1480)</f>
        <v>1866</v>
      </c>
      <c r="O1425">
        <f>SUM(L1425:$L$1480)</f>
        <v>1866</v>
      </c>
    </row>
    <row r="1426" spans="2:15" x14ac:dyDescent="0.2">
      <c r="B1426" s="1">
        <v>41054</v>
      </c>
      <c r="C1426">
        <v>1900</v>
      </c>
      <c r="D1426">
        <v>1902</v>
      </c>
      <c r="E1426">
        <v>1857</v>
      </c>
      <c r="F1426">
        <v>1872</v>
      </c>
      <c r="G1426">
        <v>4998100</v>
      </c>
      <c r="H1426" s="2" t="str">
        <f t="shared" si="112"/>
        <v>高安割れ</v>
      </c>
      <c r="I1426">
        <v>1</v>
      </c>
      <c r="J1426">
        <f t="shared" si="114"/>
        <v>-20</v>
      </c>
      <c r="K1426" t="str">
        <f t="shared" si="110"/>
        <v>高安割れ</v>
      </c>
      <c r="L1426">
        <f t="shared" si="113"/>
        <v>-20</v>
      </c>
      <c r="M1426" s="1">
        <f t="shared" si="111"/>
        <v>41054</v>
      </c>
      <c r="N1426">
        <f>SUM(J1426:$J$1480)</f>
        <v>1926</v>
      </c>
      <c r="O1426">
        <f>SUM(L1426:$L$1480)</f>
        <v>1926</v>
      </c>
    </row>
    <row r="1427" spans="2:15" x14ac:dyDescent="0.2">
      <c r="B1427" s="1">
        <v>41053</v>
      </c>
      <c r="C1427">
        <v>1890</v>
      </c>
      <c r="D1427">
        <v>1919</v>
      </c>
      <c r="E1427">
        <v>1868</v>
      </c>
      <c r="F1427">
        <v>1901</v>
      </c>
      <c r="G1427">
        <v>5631300</v>
      </c>
      <c r="H1427" s="2" t="str">
        <f t="shared" si="112"/>
        <v>高安割れ</v>
      </c>
      <c r="I1427">
        <v>1</v>
      </c>
      <c r="J1427">
        <f t="shared" si="114"/>
        <v>29</v>
      </c>
      <c r="K1427" t="str">
        <f t="shared" si="110"/>
        <v>高安割れ</v>
      </c>
      <c r="L1427">
        <f t="shared" si="113"/>
        <v>29</v>
      </c>
      <c r="M1427" s="1">
        <f t="shared" si="111"/>
        <v>41053</v>
      </c>
      <c r="N1427">
        <f>SUM(J1427:$J$1480)</f>
        <v>1946</v>
      </c>
      <c r="O1427">
        <f>SUM(L1427:$L$1480)</f>
        <v>1946</v>
      </c>
    </row>
    <row r="1428" spans="2:15" x14ac:dyDescent="0.2">
      <c r="B1428" s="1">
        <v>41052</v>
      </c>
      <c r="C1428">
        <v>1976</v>
      </c>
      <c r="D1428">
        <v>1976</v>
      </c>
      <c r="E1428">
        <v>1889</v>
      </c>
      <c r="F1428">
        <v>1891</v>
      </c>
      <c r="G1428">
        <v>8406600</v>
      </c>
      <c r="H1428" s="2" t="str">
        <f t="shared" si="112"/>
        <v/>
      </c>
      <c r="I1428">
        <v>1</v>
      </c>
      <c r="J1428">
        <f t="shared" si="114"/>
        <v>10</v>
      </c>
      <c r="K1428" t="str">
        <f t="shared" si="110"/>
        <v/>
      </c>
      <c r="L1428">
        <f t="shared" si="113"/>
        <v>10</v>
      </c>
      <c r="M1428" s="1">
        <f t="shared" si="111"/>
        <v>41052</v>
      </c>
      <c r="N1428">
        <f>SUM(J1428:$J$1480)</f>
        <v>1917</v>
      </c>
      <c r="O1428">
        <f>SUM(L1428:$L$1480)</f>
        <v>1917</v>
      </c>
    </row>
    <row r="1429" spans="2:15" x14ac:dyDescent="0.2">
      <c r="B1429" s="1">
        <v>41051</v>
      </c>
      <c r="C1429">
        <v>1936</v>
      </c>
      <c r="D1429">
        <v>1967</v>
      </c>
      <c r="E1429">
        <v>1936</v>
      </c>
      <c r="F1429">
        <v>1954</v>
      </c>
      <c r="G1429">
        <v>8408100</v>
      </c>
      <c r="H1429" s="2" t="str">
        <f t="shared" si="112"/>
        <v>高安超え</v>
      </c>
      <c r="I1429">
        <v>1</v>
      </c>
      <c r="J1429">
        <f t="shared" si="114"/>
        <v>-63</v>
      </c>
      <c r="K1429" t="str">
        <f t="shared" si="110"/>
        <v>高安超え</v>
      </c>
      <c r="L1429">
        <f t="shared" si="113"/>
        <v>-63</v>
      </c>
      <c r="M1429" s="1">
        <f t="shared" si="111"/>
        <v>41051</v>
      </c>
      <c r="N1429">
        <f>SUM(J1429:$J$1480)</f>
        <v>1907</v>
      </c>
      <c r="O1429">
        <f>SUM(L1429:$L$1480)</f>
        <v>1907</v>
      </c>
    </row>
    <row r="1430" spans="2:15" x14ac:dyDescent="0.2">
      <c r="B1430" s="1">
        <v>41050</v>
      </c>
      <c r="C1430">
        <v>1864</v>
      </c>
      <c r="D1430">
        <v>1900</v>
      </c>
      <c r="E1430">
        <v>1850</v>
      </c>
      <c r="F1430">
        <v>1856</v>
      </c>
      <c r="G1430">
        <v>5942700</v>
      </c>
      <c r="H1430" s="2" t="str">
        <f t="shared" si="112"/>
        <v>高安割れ</v>
      </c>
      <c r="I1430">
        <v>1</v>
      </c>
      <c r="J1430">
        <f t="shared" si="114"/>
        <v>-98</v>
      </c>
      <c r="K1430" t="str">
        <f t="shared" si="110"/>
        <v>高安割れ</v>
      </c>
      <c r="L1430">
        <f t="shared" si="113"/>
        <v>-98</v>
      </c>
      <c r="M1430" s="1">
        <f t="shared" si="111"/>
        <v>41050</v>
      </c>
      <c r="N1430">
        <f>SUM(J1430:$J$1480)</f>
        <v>1970</v>
      </c>
      <c r="O1430">
        <f>SUM(L1430:$L$1480)</f>
        <v>1970</v>
      </c>
    </row>
    <row r="1431" spans="2:15" x14ac:dyDescent="0.2">
      <c r="B1431" s="1">
        <v>41047</v>
      </c>
      <c r="C1431">
        <v>1900</v>
      </c>
      <c r="D1431">
        <v>1916</v>
      </c>
      <c r="E1431">
        <v>1868</v>
      </c>
      <c r="F1431">
        <v>1879</v>
      </c>
      <c r="G1431">
        <v>9491900</v>
      </c>
      <c r="H1431" s="2" t="str">
        <f t="shared" si="112"/>
        <v>高安割れ</v>
      </c>
      <c r="I1431">
        <v>1</v>
      </c>
      <c r="J1431">
        <f t="shared" si="114"/>
        <v>23</v>
      </c>
      <c r="K1431" t="str">
        <f t="shared" si="110"/>
        <v>高安割れ</v>
      </c>
      <c r="L1431">
        <f t="shared" si="113"/>
        <v>23</v>
      </c>
      <c r="M1431" s="1">
        <f t="shared" si="111"/>
        <v>41047</v>
      </c>
      <c r="N1431">
        <f>SUM(J1431:$J$1480)</f>
        <v>2068</v>
      </c>
      <c r="O1431">
        <f>SUM(L1431:$L$1480)</f>
        <v>2068</v>
      </c>
    </row>
    <row r="1432" spans="2:15" x14ac:dyDescent="0.2">
      <c r="B1432" s="1">
        <v>41046</v>
      </c>
      <c r="C1432">
        <v>1927</v>
      </c>
      <c r="D1432">
        <v>1992</v>
      </c>
      <c r="E1432">
        <v>1908</v>
      </c>
      <c r="F1432">
        <v>1992</v>
      </c>
      <c r="G1432">
        <v>8478500</v>
      </c>
      <c r="H1432" s="2" t="str">
        <f t="shared" si="112"/>
        <v>高安割れ</v>
      </c>
      <c r="I1432">
        <v>1</v>
      </c>
      <c r="J1432">
        <f t="shared" si="114"/>
        <v>113</v>
      </c>
      <c r="K1432" t="str">
        <f t="shared" si="110"/>
        <v>高安割れ</v>
      </c>
      <c r="L1432">
        <f t="shared" si="113"/>
        <v>113</v>
      </c>
      <c r="M1432" s="1">
        <f t="shared" si="111"/>
        <v>41046</v>
      </c>
      <c r="N1432">
        <f>SUM(J1432:$J$1480)</f>
        <v>2045</v>
      </c>
      <c r="O1432">
        <f>SUM(L1432:$L$1480)</f>
        <v>2045</v>
      </c>
    </row>
    <row r="1433" spans="2:15" x14ac:dyDescent="0.2">
      <c r="B1433" s="1">
        <v>41045</v>
      </c>
      <c r="C1433">
        <v>2001</v>
      </c>
      <c r="D1433">
        <v>2015</v>
      </c>
      <c r="E1433">
        <v>1936</v>
      </c>
      <c r="F1433">
        <v>1959</v>
      </c>
      <c r="G1433">
        <v>7683900</v>
      </c>
      <c r="H1433" s="2" t="str">
        <f t="shared" si="112"/>
        <v>高安割れ</v>
      </c>
      <c r="I1433">
        <v>1</v>
      </c>
      <c r="J1433">
        <f t="shared" si="114"/>
        <v>-33</v>
      </c>
      <c r="K1433" t="str">
        <f t="shared" si="110"/>
        <v>高安割れ</v>
      </c>
      <c r="L1433">
        <f t="shared" si="113"/>
        <v>-33</v>
      </c>
      <c r="M1433" s="1">
        <f t="shared" si="111"/>
        <v>41045</v>
      </c>
      <c r="N1433">
        <f>SUM(J1433:$J$1480)</f>
        <v>1932</v>
      </c>
      <c r="O1433">
        <f>SUM(L1433:$L$1480)</f>
        <v>1932</v>
      </c>
    </row>
    <row r="1434" spans="2:15" x14ac:dyDescent="0.2">
      <c r="B1434" s="1">
        <v>41044</v>
      </c>
      <c r="C1434">
        <v>2028</v>
      </c>
      <c r="D1434">
        <v>2029</v>
      </c>
      <c r="E1434">
        <v>1990</v>
      </c>
      <c r="F1434">
        <v>2010</v>
      </c>
      <c r="G1434">
        <v>6819500</v>
      </c>
      <c r="H1434" s="2" t="str">
        <f t="shared" si="112"/>
        <v>高安割れ</v>
      </c>
      <c r="I1434">
        <v>1</v>
      </c>
      <c r="J1434">
        <f t="shared" si="114"/>
        <v>51</v>
      </c>
      <c r="K1434" t="str">
        <f t="shared" si="110"/>
        <v>高安割れ</v>
      </c>
      <c r="L1434">
        <f t="shared" si="113"/>
        <v>51</v>
      </c>
      <c r="M1434" s="1">
        <f t="shared" si="111"/>
        <v>41044</v>
      </c>
      <c r="N1434">
        <f>SUM(J1434:$J$1480)</f>
        <v>1965</v>
      </c>
      <c r="O1434">
        <f>SUM(L1434:$L$1480)</f>
        <v>1965</v>
      </c>
    </row>
    <row r="1435" spans="2:15" x14ac:dyDescent="0.2">
      <c r="B1435" s="1">
        <v>41043</v>
      </c>
      <c r="C1435">
        <v>2090</v>
      </c>
      <c r="D1435">
        <v>2109</v>
      </c>
      <c r="E1435">
        <v>2041</v>
      </c>
      <c r="F1435">
        <v>2054</v>
      </c>
      <c r="G1435">
        <v>4495500</v>
      </c>
      <c r="H1435" s="2" t="str">
        <f t="shared" si="112"/>
        <v>高安超え</v>
      </c>
      <c r="I1435">
        <v>1</v>
      </c>
      <c r="J1435">
        <f t="shared" si="114"/>
        <v>-44</v>
      </c>
      <c r="K1435" t="str">
        <f t="shared" si="110"/>
        <v>高安超え</v>
      </c>
      <c r="L1435">
        <f t="shared" si="113"/>
        <v>-44</v>
      </c>
      <c r="M1435" s="1">
        <f t="shared" si="111"/>
        <v>41043</v>
      </c>
      <c r="N1435">
        <f>SUM(J1435:$J$1480)</f>
        <v>1914</v>
      </c>
      <c r="O1435">
        <f>SUM(L1435:$L$1480)</f>
        <v>1914</v>
      </c>
    </row>
    <row r="1436" spans="2:15" x14ac:dyDescent="0.2">
      <c r="B1436" s="1">
        <v>41040</v>
      </c>
      <c r="C1436">
        <v>2042</v>
      </c>
      <c r="D1436">
        <v>2059</v>
      </c>
      <c r="E1436">
        <v>2017</v>
      </c>
      <c r="F1436">
        <v>2052</v>
      </c>
      <c r="G1436">
        <v>5915200</v>
      </c>
      <c r="H1436" s="2" t="str">
        <f t="shared" si="112"/>
        <v/>
      </c>
      <c r="I1436">
        <v>1</v>
      </c>
      <c r="J1436">
        <f t="shared" si="114"/>
        <v>2</v>
      </c>
      <c r="K1436" t="str">
        <f t="shared" si="110"/>
        <v/>
      </c>
      <c r="L1436">
        <f t="shared" si="113"/>
        <v>2</v>
      </c>
      <c r="M1436" s="1">
        <f t="shared" si="111"/>
        <v>41040</v>
      </c>
      <c r="N1436">
        <f>SUM(J1436:$J$1480)</f>
        <v>1958</v>
      </c>
      <c r="O1436">
        <f>SUM(L1436:$L$1480)</f>
        <v>1958</v>
      </c>
    </row>
    <row r="1437" spans="2:15" x14ac:dyDescent="0.2">
      <c r="B1437" s="1">
        <v>41039</v>
      </c>
      <c r="C1437">
        <v>2024</v>
      </c>
      <c r="D1437">
        <v>2092</v>
      </c>
      <c r="E1437">
        <v>2000</v>
      </c>
      <c r="F1437">
        <v>2052</v>
      </c>
      <c r="G1437">
        <v>7913200</v>
      </c>
      <c r="H1437" s="2" t="str">
        <f t="shared" si="112"/>
        <v>高安割れ</v>
      </c>
      <c r="I1437">
        <v>1</v>
      </c>
      <c r="J1437">
        <f t="shared" si="114"/>
        <v>0</v>
      </c>
      <c r="K1437" t="str">
        <f t="shared" si="110"/>
        <v>高安割れ</v>
      </c>
      <c r="L1437">
        <f t="shared" si="113"/>
        <v>0</v>
      </c>
      <c r="M1437" s="1">
        <f t="shared" si="111"/>
        <v>41039</v>
      </c>
      <c r="N1437">
        <f>SUM(J1437:$J$1480)</f>
        <v>1956</v>
      </c>
      <c r="O1437">
        <f>SUM(L1437:$L$1480)</f>
        <v>1956</v>
      </c>
    </row>
    <row r="1438" spans="2:15" x14ac:dyDescent="0.2">
      <c r="B1438" s="1">
        <v>41038</v>
      </c>
      <c r="C1438">
        <v>2120</v>
      </c>
      <c r="D1438">
        <v>2121</v>
      </c>
      <c r="E1438">
        <v>2035</v>
      </c>
      <c r="F1438">
        <v>2060</v>
      </c>
      <c r="G1438">
        <v>9657600</v>
      </c>
      <c r="H1438" s="2" t="str">
        <f t="shared" si="112"/>
        <v>高安割れ</v>
      </c>
      <c r="I1438">
        <v>1</v>
      </c>
      <c r="J1438">
        <f t="shared" si="114"/>
        <v>8</v>
      </c>
      <c r="K1438" t="str">
        <f t="shared" si="110"/>
        <v>高安割れ</v>
      </c>
      <c r="L1438">
        <f t="shared" si="113"/>
        <v>8</v>
      </c>
      <c r="M1438" s="1">
        <f t="shared" si="111"/>
        <v>41038</v>
      </c>
      <c r="N1438">
        <f>SUM(J1438:$J$1480)</f>
        <v>1956</v>
      </c>
      <c r="O1438">
        <f>SUM(L1438:$L$1480)</f>
        <v>1956</v>
      </c>
    </row>
    <row r="1439" spans="2:15" x14ac:dyDescent="0.2">
      <c r="B1439" s="1">
        <v>41037</v>
      </c>
      <c r="C1439">
        <v>2159</v>
      </c>
      <c r="D1439">
        <v>2166</v>
      </c>
      <c r="E1439">
        <v>2137</v>
      </c>
      <c r="F1439">
        <v>2147</v>
      </c>
      <c r="G1439">
        <v>6178500</v>
      </c>
      <c r="H1439" s="2" t="str">
        <f t="shared" si="112"/>
        <v/>
      </c>
      <c r="I1439">
        <v>1</v>
      </c>
      <c r="J1439">
        <f t="shared" si="114"/>
        <v>-87</v>
      </c>
      <c r="K1439" t="str">
        <f t="shared" si="110"/>
        <v/>
      </c>
      <c r="L1439">
        <f t="shared" si="113"/>
        <v>-87</v>
      </c>
      <c r="M1439" s="1">
        <f t="shared" si="111"/>
        <v>41037</v>
      </c>
      <c r="N1439">
        <f>SUM(J1439:$J$1480)</f>
        <v>1948</v>
      </c>
      <c r="O1439">
        <f>SUM(L1439:$L$1480)</f>
        <v>1948</v>
      </c>
    </row>
    <row r="1440" spans="2:15" x14ac:dyDescent="0.2">
      <c r="B1440" s="1">
        <v>41036</v>
      </c>
      <c r="C1440">
        <v>2169</v>
      </c>
      <c r="D1440">
        <v>2182</v>
      </c>
      <c r="E1440">
        <v>2131</v>
      </c>
      <c r="F1440">
        <v>2146</v>
      </c>
      <c r="G1440">
        <v>9642600</v>
      </c>
      <c r="H1440" s="2" t="str">
        <f t="shared" si="112"/>
        <v>高安割れ</v>
      </c>
      <c r="I1440">
        <v>1</v>
      </c>
      <c r="J1440">
        <f t="shared" si="114"/>
        <v>-1</v>
      </c>
      <c r="K1440" t="str">
        <f t="shared" si="110"/>
        <v>高安割れ</v>
      </c>
      <c r="L1440">
        <f t="shared" si="113"/>
        <v>-1</v>
      </c>
      <c r="M1440" s="1">
        <f t="shared" si="111"/>
        <v>41036</v>
      </c>
      <c r="N1440">
        <f>SUM(J1440:$J$1480)</f>
        <v>2035</v>
      </c>
      <c r="O1440">
        <f>SUM(L1440:$L$1480)</f>
        <v>2035</v>
      </c>
    </row>
    <row r="1441" spans="2:15" x14ac:dyDescent="0.2">
      <c r="B1441" s="1">
        <v>41031</v>
      </c>
      <c r="C1441">
        <v>2260</v>
      </c>
      <c r="D1441">
        <v>2269</v>
      </c>
      <c r="E1441">
        <v>2240</v>
      </c>
      <c r="F1441">
        <v>2256</v>
      </c>
      <c r="G1441">
        <v>3146000</v>
      </c>
      <c r="H1441" s="2" t="str">
        <f t="shared" si="112"/>
        <v/>
      </c>
      <c r="I1441">
        <v>1</v>
      </c>
      <c r="J1441">
        <f t="shared" si="114"/>
        <v>-110</v>
      </c>
      <c r="K1441" t="str">
        <f t="shared" si="110"/>
        <v/>
      </c>
      <c r="L1441">
        <f t="shared" si="113"/>
        <v>-110</v>
      </c>
      <c r="M1441" s="1">
        <f t="shared" si="111"/>
        <v>41031</v>
      </c>
      <c r="N1441">
        <f>SUM(J1441:$J$1480)</f>
        <v>2036</v>
      </c>
      <c r="O1441">
        <f>SUM(L1441:$L$1480)</f>
        <v>2036</v>
      </c>
    </row>
    <row r="1442" spans="2:15" x14ac:dyDescent="0.2">
      <c r="B1442" s="1">
        <v>41030</v>
      </c>
      <c r="C1442">
        <v>2298</v>
      </c>
      <c r="D1442">
        <v>2298</v>
      </c>
      <c r="E1442">
        <v>2222</v>
      </c>
      <c r="F1442">
        <v>2225</v>
      </c>
      <c r="G1442">
        <v>6331000</v>
      </c>
      <c r="H1442" s="2" t="str">
        <f t="shared" si="112"/>
        <v>高安割れ</v>
      </c>
      <c r="I1442">
        <v>1</v>
      </c>
      <c r="J1442">
        <f t="shared" si="114"/>
        <v>-31</v>
      </c>
      <c r="K1442" t="str">
        <f t="shared" si="110"/>
        <v>高安割れ</v>
      </c>
      <c r="L1442">
        <f t="shared" si="113"/>
        <v>-31</v>
      </c>
      <c r="M1442" s="1">
        <f t="shared" si="111"/>
        <v>41030</v>
      </c>
      <c r="N1442">
        <f>SUM(J1442:$J$1480)</f>
        <v>2146</v>
      </c>
      <c r="O1442">
        <f>SUM(L1442:$L$1480)</f>
        <v>2146</v>
      </c>
    </row>
    <row r="1443" spans="2:15" x14ac:dyDescent="0.2">
      <c r="B1443" s="1">
        <v>41026</v>
      </c>
      <c r="C1443">
        <v>2348</v>
      </c>
      <c r="D1443">
        <v>2378</v>
      </c>
      <c r="E1443">
        <v>2291</v>
      </c>
      <c r="F1443">
        <v>2315</v>
      </c>
      <c r="G1443">
        <v>5867900</v>
      </c>
      <c r="H1443" s="2" t="str">
        <f t="shared" si="112"/>
        <v/>
      </c>
      <c r="I1443">
        <v>1</v>
      </c>
      <c r="J1443">
        <f t="shared" si="114"/>
        <v>-90</v>
      </c>
      <c r="K1443" t="str">
        <f t="shared" si="110"/>
        <v/>
      </c>
      <c r="L1443">
        <f t="shared" si="113"/>
        <v>-90</v>
      </c>
      <c r="M1443" s="1">
        <f t="shared" si="111"/>
        <v>41026</v>
      </c>
      <c r="N1443">
        <f>SUM(J1443:$J$1480)</f>
        <v>2177</v>
      </c>
      <c r="O1443">
        <f>SUM(L1443:$L$1480)</f>
        <v>2177</v>
      </c>
    </row>
    <row r="1444" spans="2:15" x14ac:dyDescent="0.2">
      <c r="B1444" s="1">
        <v>41025</v>
      </c>
      <c r="C1444">
        <v>2355</v>
      </c>
      <c r="D1444">
        <v>2372</v>
      </c>
      <c r="E1444">
        <v>2330</v>
      </c>
      <c r="F1444">
        <v>2339</v>
      </c>
      <c r="G1444">
        <v>4698500</v>
      </c>
      <c r="H1444" s="2" t="str">
        <f t="shared" si="112"/>
        <v>高安割れ</v>
      </c>
      <c r="I1444">
        <v>1</v>
      </c>
      <c r="J1444">
        <f t="shared" si="114"/>
        <v>24</v>
      </c>
      <c r="K1444" t="str">
        <f t="shared" si="110"/>
        <v>高安割れ</v>
      </c>
      <c r="L1444">
        <f t="shared" si="113"/>
        <v>24</v>
      </c>
      <c r="M1444" s="1">
        <f t="shared" si="111"/>
        <v>41025</v>
      </c>
      <c r="N1444">
        <f>SUM(J1444:$J$1480)</f>
        <v>2267</v>
      </c>
      <c r="O1444">
        <f>SUM(L1444:$L$1480)</f>
        <v>2267</v>
      </c>
    </row>
    <row r="1445" spans="2:15" x14ac:dyDescent="0.2">
      <c r="B1445" s="1">
        <v>41024</v>
      </c>
      <c r="C1445">
        <v>2416</v>
      </c>
      <c r="D1445">
        <v>2416</v>
      </c>
      <c r="E1445">
        <v>2355</v>
      </c>
      <c r="F1445">
        <v>2374</v>
      </c>
      <c r="G1445">
        <v>5680400</v>
      </c>
      <c r="H1445" s="2" t="str">
        <f t="shared" si="112"/>
        <v>高安割れ</v>
      </c>
      <c r="I1445">
        <v>1</v>
      </c>
      <c r="J1445">
        <f t="shared" si="114"/>
        <v>35</v>
      </c>
      <c r="K1445" t="str">
        <f t="shared" si="110"/>
        <v>高安割れ</v>
      </c>
      <c r="L1445">
        <f t="shared" si="113"/>
        <v>35</v>
      </c>
      <c r="M1445" s="1">
        <f t="shared" si="111"/>
        <v>41024</v>
      </c>
      <c r="N1445">
        <f>SUM(J1445:$J$1480)</f>
        <v>2243</v>
      </c>
      <c r="O1445">
        <f>SUM(L1445:$L$1480)</f>
        <v>2243</v>
      </c>
    </row>
    <row r="1446" spans="2:15" x14ac:dyDescent="0.2">
      <c r="B1446" s="1">
        <v>41023</v>
      </c>
      <c r="C1446">
        <v>2400</v>
      </c>
      <c r="D1446">
        <v>2424</v>
      </c>
      <c r="E1446">
        <v>2380</v>
      </c>
      <c r="F1446">
        <v>2394</v>
      </c>
      <c r="G1446">
        <v>4853000</v>
      </c>
      <c r="H1446" s="2" t="str">
        <f t="shared" si="112"/>
        <v>高安割れ</v>
      </c>
      <c r="I1446">
        <v>1</v>
      </c>
      <c r="J1446">
        <f t="shared" si="114"/>
        <v>20</v>
      </c>
      <c r="K1446" t="str">
        <f t="shared" si="110"/>
        <v>高安割れ</v>
      </c>
      <c r="L1446">
        <f t="shared" si="113"/>
        <v>20</v>
      </c>
      <c r="M1446" s="1">
        <f t="shared" si="111"/>
        <v>41023</v>
      </c>
      <c r="N1446">
        <f>SUM(J1446:$J$1480)</f>
        <v>2208</v>
      </c>
      <c r="O1446">
        <f>SUM(L1446:$L$1480)</f>
        <v>2208</v>
      </c>
    </row>
    <row r="1447" spans="2:15" x14ac:dyDescent="0.2">
      <c r="B1447" s="1">
        <v>41022</v>
      </c>
      <c r="C1447">
        <v>2410</v>
      </c>
      <c r="D1447">
        <v>2437</v>
      </c>
      <c r="E1447">
        <v>2386</v>
      </c>
      <c r="F1447">
        <v>2403</v>
      </c>
      <c r="G1447">
        <v>4090300</v>
      </c>
      <c r="H1447" s="2" t="str">
        <f t="shared" si="112"/>
        <v>高安超え</v>
      </c>
      <c r="I1447">
        <v>1</v>
      </c>
      <c r="J1447">
        <f t="shared" si="114"/>
        <v>-9</v>
      </c>
      <c r="K1447" t="str">
        <f t="shared" si="110"/>
        <v>高安超え</v>
      </c>
      <c r="L1447">
        <f t="shared" si="113"/>
        <v>-9</v>
      </c>
      <c r="M1447" s="1">
        <f t="shared" si="111"/>
        <v>41022</v>
      </c>
      <c r="N1447">
        <f>SUM(J1447:$J$1480)</f>
        <v>2188</v>
      </c>
      <c r="O1447">
        <f>SUM(L1447:$L$1480)</f>
        <v>2188</v>
      </c>
    </row>
    <row r="1448" spans="2:15" x14ac:dyDescent="0.2">
      <c r="B1448" s="1">
        <v>41019</v>
      </c>
      <c r="C1448">
        <v>2380</v>
      </c>
      <c r="D1448">
        <v>2400</v>
      </c>
      <c r="E1448">
        <v>2361</v>
      </c>
      <c r="F1448">
        <v>2394</v>
      </c>
      <c r="G1448">
        <v>5688900</v>
      </c>
      <c r="H1448" s="2" t="str">
        <f t="shared" si="112"/>
        <v>高安超え</v>
      </c>
      <c r="I1448">
        <v>1</v>
      </c>
      <c r="J1448">
        <f t="shared" si="114"/>
        <v>9</v>
      </c>
      <c r="K1448" t="str">
        <f t="shared" si="110"/>
        <v>高安超え</v>
      </c>
      <c r="L1448">
        <f t="shared" si="113"/>
        <v>9</v>
      </c>
      <c r="M1448" s="1">
        <f t="shared" si="111"/>
        <v>41019</v>
      </c>
      <c r="N1448">
        <f>SUM(J1448:$J$1480)</f>
        <v>2197</v>
      </c>
      <c r="O1448">
        <f>SUM(L1448:$L$1480)</f>
        <v>2197</v>
      </c>
    </row>
    <row r="1449" spans="2:15" x14ac:dyDescent="0.2">
      <c r="B1449" s="1">
        <v>41018</v>
      </c>
      <c r="C1449">
        <v>2334</v>
      </c>
      <c r="D1449">
        <v>2376</v>
      </c>
      <c r="E1449">
        <v>2330</v>
      </c>
      <c r="F1449">
        <v>2367</v>
      </c>
      <c r="G1449">
        <v>3474900</v>
      </c>
      <c r="H1449" s="2" t="str">
        <f t="shared" si="112"/>
        <v>高安超え</v>
      </c>
      <c r="I1449">
        <v>1</v>
      </c>
      <c r="J1449">
        <f t="shared" si="114"/>
        <v>27</v>
      </c>
      <c r="K1449" t="str">
        <f t="shared" si="110"/>
        <v>高安超え</v>
      </c>
      <c r="L1449">
        <f t="shared" si="113"/>
        <v>27</v>
      </c>
      <c r="M1449" s="1">
        <f t="shared" si="111"/>
        <v>41018</v>
      </c>
      <c r="N1449">
        <f>SUM(J1449:$J$1480)</f>
        <v>2188</v>
      </c>
      <c r="O1449">
        <f>SUM(L1449:$L$1480)</f>
        <v>2188</v>
      </c>
    </row>
    <row r="1450" spans="2:15" x14ac:dyDescent="0.2">
      <c r="B1450" s="1">
        <v>41017</v>
      </c>
      <c r="C1450">
        <v>2313</v>
      </c>
      <c r="D1450">
        <v>2359</v>
      </c>
      <c r="E1450">
        <v>2306</v>
      </c>
      <c r="F1450">
        <v>2356</v>
      </c>
      <c r="G1450">
        <v>5944700</v>
      </c>
      <c r="H1450" s="2" t="str">
        <f t="shared" si="112"/>
        <v>高安超え</v>
      </c>
      <c r="I1450">
        <v>1</v>
      </c>
      <c r="J1450">
        <f t="shared" si="114"/>
        <v>11</v>
      </c>
      <c r="K1450" t="str">
        <f t="shared" si="110"/>
        <v>高安超え</v>
      </c>
      <c r="L1450">
        <f t="shared" si="113"/>
        <v>11</v>
      </c>
      <c r="M1450" s="1">
        <f t="shared" si="111"/>
        <v>41017</v>
      </c>
      <c r="N1450">
        <f>SUM(J1450:$J$1480)</f>
        <v>2161</v>
      </c>
      <c r="O1450">
        <f>SUM(L1450:$L$1480)</f>
        <v>2161</v>
      </c>
    </row>
    <row r="1451" spans="2:15" x14ac:dyDescent="0.2">
      <c r="B1451" s="1">
        <v>41016</v>
      </c>
      <c r="C1451">
        <v>2304</v>
      </c>
      <c r="D1451">
        <v>2320</v>
      </c>
      <c r="E1451">
        <v>2265</v>
      </c>
      <c r="F1451">
        <v>2265</v>
      </c>
      <c r="G1451">
        <v>5271800</v>
      </c>
      <c r="H1451" s="2" t="str">
        <f t="shared" si="112"/>
        <v>高安割れ</v>
      </c>
      <c r="I1451">
        <v>1</v>
      </c>
      <c r="J1451">
        <f t="shared" si="114"/>
        <v>-91</v>
      </c>
      <c r="K1451" t="str">
        <f t="shared" si="110"/>
        <v>高安割れ</v>
      </c>
      <c r="L1451">
        <f t="shared" si="113"/>
        <v>-91</v>
      </c>
      <c r="M1451" s="1">
        <f t="shared" si="111"/>
        <v>41016</v>
      </c>
      <c r="N1451">
        <f>SUM(J1451:$J$1480)</f>
        <v>2150</v>
      </c>
      <c r="O1451">
        <f>SUM(L1451:$L$1480)</f>
        <v>2150</v>
      </c>
    </row>
    <row r="1452" spans="2:15" x14ac:dyDescent="0.2">
      <c r="B1452" s="1">
        <v>41015</v>
      </c>
      <c r="C1452">
        <v>2335</v>
      </c>
      <c r="D1452">
        <v>2342</v>
      </c>
      <c r="E1452">
        <v>2302</v>
      </c>
      <c r="F1452">
        <v>2302</v>
      </c>
      <c r="G1452">
        <v>4633800</v>
      </c>
      <c r="H1452" s="2" t="str">
        <f t="shared" si="112"/>
        <v>高安割れ</v>
      </c>
      <c r="I1452">
        <v>1</v>
      </c>
      <c r="J1452">
        <f t="shared" si="114"/>
        <v>37</v>
      </c>
      <c r="K1452" t="str">
        <f t="shared" si="110"/>
        <v>高安割れ</v>
      </c>
      <c r="L1452">
        <f t="shared" si="113"/>
        <v>37</v>
      </c>
      <c r="M1452" s="1">
        <f t="shared" si="111"/>
        <v>41015</v>
      </c>
      <c r="N1452">
        <f>SUM(J1452:$J$1480)</f>
        <v>2241</v>
      </c>
      <c r="O1452">
        <f>SUM(L1452:$L$1480)</f>
        <v>2241</v>
      </c>
    </row>
    <row r="1453" spans="2:15" x14ac:dyDescent="0.2">
      <c r="B1453" s="1">
        <v>41012</v>
      </c>
      <c r="C1453">
        <v>2375</v>
      </c>
      <c r="D1453">
        <v>2405</v>
      </c>
      <c r="E1453">
        <v>2349</v>
      </c>
      <c r="F1453">
        <v>2369</v>
      </c>
      <c r="G1453">
        <v>8018000</v>
      </c>
      <c r="H1453" s="2" t="str">
        <f t="shared" si="112"/>
        <v>高安超え</v>
      </c>
      <c r="I1453">
        <v>1</v>
      </c>
      <c r="J1453">
        <f t="shared" si="114"/>
        <v>-67</v>
      </c>
      <c r="K1453" t="str">
        <f t="shared" si="110"/>
        <v>高安超え</v>
      </c>
      <c r="L1453">
        <f t="shared" si="113"/>
        <v>-67</v>
      </c>
      <c r="M1453" s="1">
        <f t="shared" si="111"/>
        <v>41012</v>
      </c>
      <c r="N1453">
        <f>SUM(J1453:$J$1480)</f>
        <v>2204</v>
      </c>
      <c r="O1453">
        <f>SUM(L1453:$L$1480)</f>
        <v>2204</v>
      </c>
    </row>
    <row r="1454" spans="2:15" x14ac:dyDescent="0.2">
      <c r="B1454" s="1">
        <v>41011</v>
      </c>
      <c r="C1454">
        <v>2335</v>
      </c>
      <c r="D1454">
        <v>2352</v>
      </c>
      <c r="E1454">
        <v>2306</v>
      </c>
      <c r="F1454">
        <v>2346</v>
      </c>
      <c r="G1454">
        <v>4906400</v>
      </c>
      <c r="H1454" s="2" t="str">
        <f t="shared" si="112"/>
        <v>高安超え</v>
      </c>
      <c r="I1454">
        <v>1</v>
      </c>
      <c r="J1454">
        <f t="shared" si="114"/>
        <v>23</v>
      </c>
      <c r="K1454" t="str">
        <f t="shared" si="110"/>
        <v>高安超え</v>
      </c>
      <c r="L1454">
        <f t="shared" si="113"/>
        <v>23</v>
      </c>
      <c r="M1454" s="1">
        <f t="shared" si="111"/>
        <v>41011</v>
      </c>
      <c r="N1454">
        <f>SUM(J1454:$J$1480)</f>
        <v>2271</v>
      </c>
      <c r="O1454">
        <f>SUM(L1454:$L$1480)</f>
        <v>2271</v>
      </c>
    </row>
    <row r="1455" spans="2:15" x14ac:dyDescent="0.2">
      <c r="B1455" s="1">
        <v>41010</v>
      </c>
      <c r="C1455">
        <v>2294</v>
      </c>
      <c r="D1455">
        <v>2314</v>
      </c>
      <c r="E1455">
        <v>2276</v>
      </c>
      <c r="F1455">
        <v>2294</v>
      </c>
      <c r="G1455">
        <v>6796000</v>
      </c>
      <c r="H1455" s="2" t="str">
        <f t="shared" si="112"/>
        <v>高安割れ</v>
      </c>
      <c r="I1455">
        <v>1</v>
      </c>
      <c r="J1455">
        <f t="shared" si="114"/>
        <v>-52</v>
      </c>
      <c r="K1455" t="str">
        <f t="shared" si="110"/>
        <v>高安割れ</v>
      </c>
      <c r="L1455">
        <f t="shared" si="113"/>
        <v>-52</v>
      </c>
      <c r="M1455" s="1">
        <f t="shared" si="111"/>
        <v>41010</v>
      </c>
      <c r="N1455">
        <f>SUM(J1455:$J$1480)</f>
        <v>2248</v>
      </c>
      <c r="O1455">
        <f>SUM(L1455:$L$1480)</f>
        <v>2248</v>
      </c>
    </row>
    <row r="1456" spans="2:15" x14ac:dyDescent="0.2">
      <c r="B1456" s="1">
        <v>41009</v>
      </c>
      <c r="C1456">
        <v>2317</v>
      </c>
      <c r="D1456">
        <v>2366</v>
      </c>
      <c r="E1456">
        <v>2298</v>
      </c>
      <c r="F1456">
        <v>2317</v>
      </c>
      <c r="G1456">
        <v>5704400</v>
      </c>
      <c r="H1456" s="2" t="str">
        <f t="shared" si="112"/>
        <v>高安超え</v>
      </c>
      <c r="I1456">
        <v>1</v>
      </c>
      <c r="J1456">
        <f t="shared" si="114"/>
        <v>-23</v>
      </c>
      <c r="K1456" t="str">
        <f t="shared" si="110"/>
        <v>高安超え</v>
      </c>
      <c r="L1456">
        <f t="shared" si="113"/>
        <v>-23</v>
      </c>
      <c r="M1456" s="1">
        <f t="shared" si="111"/>
        <v>41009</v>
      </c>
      <c r="N1456">
        <f>SUM(J1456:$J$1480)</f>
        <v>2300</v>
      </c>
      <c r="O1456">
        <f>SUM(L1456:$L$1480)</f>
        <v>2300</v>
      </c>
    </row>
    <row r="1457" spans="2:15" x14ac:dyDescent="0.2">
      <c r="B1457" s="1">
        <v>41008</v>
      </c>
      <c r="C1457">
        <v>2305</v>
      </c>
      <c r="D1457">
        <v>2333</v>
      </c>
      <c r="E1457">
        <v>2296</v>
      </c>
      <c r="F1457">
        <v>2296</v>
      </c>
      <c r="G1457">
        <v>4394200</v>
      </c>
      <c r="H1457" s="2" t="str">
        <f t="shared" si="112"/>
        <v>高安割れ</v>
      </c>
      <c r="I1457">
        <v>1</v>
      </c>
      <c r="J1457">
        <f t="shared" si="114"/>
        <v>-21</v>
      </c>
      <c r="K1457" t="str">
        <f t="shared" si="110"/>
        <v>高安割れ</v>
      </c>
      <c r="L1457">
        <f t="shared" si="113"/>
        <v>-21</v>
      </c>
      <c r="M1457" s="1">
        <f t="shared" si="111"/>
        <v>41008</v>
      </c>
      <c r="N1457">
        <f>SUM(J1457:$J$1480)</f>
        <v>2323</v>
      </c>
      <c r="O1457">
        <f>SUM(L1457:$L$1480)</f>
        <v>2323</v>
      </c>
    </row>
    <row r="1458" spans="2:15" x14ac:dyDescent="0.2">
      <c r="B1458" s="1">
        <v>41005</v>
      </c>
      <c r="C1458">
        <v>2360</v>
      </c>
      <c r="D1458">
        <v>2379</v>
      </c>
      <c r="E1458">
        <v>2335</v>
      </c>
      <c r="F1458">
        <v>2342</v>
      </c>
      <c r="G1458">
        <v>5292900</v>
      </c>
      <c r="H1458" s="2" t="str">
        <f t="shared" si="112"/>
        <v/>
      </c>
      <c r="I1458">
        <v>1</v>
      </c>
      <c r="J1458">
        <f t="shared" si="114"/>
        <v>-46</v>
      </c>
      <c r="K1458" t="str">
        <f t="shared" si="110"/>
        <v/>
      </c>
      <c r="L1458">
        <f t="shared" si="113"/>
        <v>-46</v>
      </c>
      <c r="M1458" s="1">
        <f t="shared" si="111"/>
        <v>41005</v>
      </c>
      <c r="N1458">
        <f>SUM(J1458:$J$1480)</f>
        <v>2344</v>
      </c>
      <c r="O1458">
        <f>SUM(L1458:$L$1480)</f>
        <v>2344</v>
      </c>
    </row>
    <row r="1459" spans="2:15" x14ac:dyDescent="0.2">
      <c r="B1459" s="1">
        <v>41004</v>
      </c>
      <c r="C1459">
        <v>2341</v>
      </c>
      <c r="D1459">
        <v>2407</v>
      </c>
      <c r="E1459">
        <v>2303</v>
      </c>
      <c r="F1459">
        <v>2391</v>
      </c>
      <c r="G1459">
        <v>7275900</v>
      </c>
      <c r="H1459" s="2" t="str">
        <f t="shared" si="112"/>
        <v>高安割れ</v>
      </c>
      <c r="I1459">
        <v>1</v>
      </c>
      <c r="J1459">
        <f t="shared" si="114"/>
        <v>49</v>
      </c>
      <c r="K1459" t="str">
        <f t="shared" si="110"/>
        <v>高安割れ</v>
      </c>
      <c r="L1459">
        <f t="shared" si="113"/>
        <v>49</v>
      </c>
      <c r="M1459" s="1">
        <f t="shared" si="111"/>
        <v>41004</v>
      </c>
      <c r="N1459">
        <f>SUM(J1459:$J$1480)</f>
        <v>2390</v>
      </c>
      <c r="O1459">
        <f>SUM(L1459:$L$1480)</f>
        <v>2390</v>
      </c>
    </row>
    <row r="1460" spans="2:15" x14ac:dyDescent="0.2">
      <c r="B1460" s="1">
        <v>41003</v>
      </c>
      <c r="C1460">
        <v>2390</v>
      </c>
      <c r="D1460">
        <v>2418</v>
      </c>
      <c r="E1460">
        <v>2358</v>
      </c>
      <c r="F1460">
        <v>2371</v>
      </c>
      <c r="G1460">
        <v>7329300</v>
      </c>
      <c r="H1460" s="2" t="str">
        <f t="shared" si="112"/>
        <v/>
      </c>
      <c r="I1460">
        <v>1</v>
      </c>
      <c r="J1460">
        <f t="shared" si="114"/>
        <v>20</v>
      </c>
      <c r="K1460" t="str">
        <f t="shared" si="110"/>
        <v/>
      </c>
      <c r="L1460">
        <f t="shared" si="113"/>
        <v>20</v>
      </c>
      <c r="M1460" s="1">
        <f t="shared" si="111"/>
        <v>41003</v>
      </c>
      <c r="N1460">
        <f>SUM(J1460:$J$1480)</f>
        <v>2341</v>
      </c>
      <c r="O1460">
        <f>SUM(L1460:$L$1480)</f>
        <v>2341</v>
      </c>
    </row>
    <row r="1461" spans="2:15" x14ac:dyDescent="0.2">
      <c r="B1461" s="1">
        <v>41002</v>
      </c>
      <c r="C1461">
        <v>2384</v>
      </c>
      <c r="D1461">
        <v>2410</v>
      </c>
      <c r="E1461">
        <v>2371</v>
      </c>
      <c r="F1461">
        <v>2383</v>
      </c>
      <c r="G1461">
        <v>4062900</v>
      </c>
      <c r="H1461" s="2" t="str">
        <f t="shared" si="112"/>
        <v>高安割れ</v>
      </c>
      <c r="I1461">
        <v>1</v>
      </c>
      <c r="J1461">
        <f t="shared" si="114"/>
        <v>12</v>
      </c>
      <c r="K1461" t="str">
        <f t="shared" si="110"/>
        <v>高安割れ</v>
      </c>
      <c r="L1461">
        <f t="shared" si="113"/>
        <v>12</v>
      </c>
      <c r="M1461" s="1">
        <f t="shared" si="111"/>
        <v>41002</v>
      </c>
      <c r="N1461">
        <f>SUM(J1461:$J$1480)</f>
        <v>2321</v>
      </c>
      <c r="O1461">
        <f>SUM(L1461:$L$1480)</f>
        <v>2321</v>
      </c>
    </row>
    <row r="1462" spans="2:15" x14ac:dyDescent="0.2">
      <c r="B1462" s="1">
        <v>41001</v>
      </c>
      <c r="C1462">
        <v>2409</v>
      </c>
      <c r="D1462">
        <v>2435</v>
      </c>
      <c r="E1462">
        <v>2382</v>
      </c>
      <c r="F1462">
        <v>2387</v>
      </c>
      <c r="G1462">
        <v>7389500</v>
      </c>
      <c r="H1462" s="2" t="str">
        <f t="shared" si="112"/>
        <v>高安超え</v>
      </c>
      <c r="I1462">
        <v>1</v>
      </c>
      <c r="J1462">
        <f t="shared" si="114"/>
        <v>-4</v>
      </c>
      <c r="K1462" t="str">
        <f t="shared" si="110"/>
        <v>高安超え</v>
      </c>
      <c r="L1462">
        <f t="shared" si="113"/>
        <v>-4</v>
      </c>
      <c r="M1462" s="1">
        <f t="shared" si="111"/>
        <v>41001</v>
      </c>
      <c r="N1462">
        <f>SUM(J1462:$J$1480)</f>
        <v>2309</v>
      </c>
      <c r="O1462">
        <f>SUM(L1462:$L$1480)</f>
        <v>2309</v>
      </c>
    </row>
    <row r="1463" spans="2:15" x14ac:dyDescent="0.2">
      <c r="B1463" s="1">
        <v>40998</v>
      </c>
      <c r="C1463">
        <v>2348</v>
      </c>
      <c r="D1463">
        <v>2395</v>
      </c>
      <c r="E1463">
        <v>2330</v>
      </c>
      <c r="F1463">
        <v>2359</v>
      </c>
      <c r="G1463">
        <v>6882800</v>
      </c>
      <c r="H1463" s="2" t="str">
        <f t="shared" si="112"/>
        <v>高安超え</v>
      </c>
      <c r="I1463">
        <v>1</v>
      </c>
      <c r="J1463">
        <f t="shared" si="114"/>
        <v>28</v>
      </c>
      <c r="K1463" t="str">
        <f t="shared" si="110"/>
        <v>高安超え</v>
      </c>
      <c r="L1463">
        <f t="shared" si="113"/>
        <v>28</v>
      </c>
      <c r="M1463" s="1">
        <f t="shared" si="111"/>
        <v>40998</v>
      </c>
      <c r="N1463">
        <f>SUM(J1463:$J$1480)</f>
        <v>2313</v>
      </c>
      <c r="O1463">
        <f>SUM(L1463:$L$1480)</f>
        <v>2313</v>
      </c>
    </row>
    <row r="1464" spans="2:15" x14ac:dyDescent="0.2">
      <c r="B1464" s="1">
        <v>40997</v>
      </c>
      <c r="C1464">
        <v>2386</v>
      </c>
      <c r="D1464">
        <v>2387</v>
      </c>
      <c r="E1464">
        <v>2328</v>
      </c>
      <c r="F1464">
        <v>2330</v>
      </c>
      <c r="G1464">
        <v>6829200</v>
      </c>
      <c r="H1464" s="2" t="str">
        <f t="shared" si="112"/>
        <v>高安割れ</v>
      </c>
      <c r="I1464">
        <v>1</v>
      </c>
      <c r="J1464">
        <f t="shared" si="114"/>
        <v>-29</v>
      </c>
      <c r="K1464" t="str">
        <f t="shared" si="110"/>
        <v>高安割れ</v>
      </c>
      <c r="L1464">
        <f t="shared" si="113"/>
        <v>-29</v>
      </c>
      <c r="M1464" s="1">
        <f t="shared" si="111"/>
        <v>40997</v>
      </c>
      <c r="N1464">
        <f>SUM(J1464:$J$1480)</f>
        <v>2285</v>
      </c>
      <c r="O1464">
        <f>SUM(L1464:$L$1480)</f>
        <v>2285</v>
      </c>
    </row>
    <row r="1465" spans="2:15" x14ac:dyDescent="0.2">
      <c r="B1465" s="1">
        <v>40996</v>
      </c>
      <c r="C1465">
        <v>2393</v>
      </c>
      <c r="D1465">
        <v>2419</v>
      </c>
      <c r="E1465">
        <v>2381</v>
      </c>
      <c r="F1465">
        <v>2411</v>
      </c>
      <c r="G1465">
        <v>4760100</v>
      </c>
      <c r="H1465" s="2" t="str">
        <f t="shared" si="112"/>
        <v>高安割れ</v>
      </c>
      <c r="I1465">
        <v>1</v>
      </c>
      <c r="J1465">
        <f t="shared" si="114"/>
        <v>81</v>
      </c>
      <c r="K1465" t="str">
        <f t="shared" si="110"/>
        <v>高安割れ</v>
      </c>
      <c r="L1465">
        <f t="shared" si="113"/>
        <v>81</v>
      </c>
      <c r="M1465" s="1">
        <f t="shared" si="111"/>
        <v>40996</v>
      </c>
      <c r="N1465">
        <f>SUM(J1465:$J$1480)</f>
        <v>2314</v>
      </c>
      <c r="O1465">
        <f>SUM(L1465:$L$1480)</f>
        <v>2314</v>
      </c>
    </row>
    <row r="1466" spans="2:15" x14ac:dyDescent="0.2">
      <c r="B1466" s="1">
        <v>40995</v>
      </c>
      <c r="C1466">
        <v>2419</v>
      </c>
      <c r="D1466">
        <v>2426</v>
      </c>
      <c r="E1466">
        <v>2397</v>
      </c>
      <c r="F1466">
        <v>2414</v>
      </c>
      <c r="G1466">
        <v>5747100</v>
      </c>
      <c r="H1466" s="2" t="str">
        <f t="shared" si="112"/>
        <v>高安超え</v>
      </c>
      <c r="I1466">
        <v>1</v>
      </c>
      <c r="J1466">
        <f t="shared" si="114"/>
        <v>-3</v>
      </c>
      <c r="K1466" t="str">
        <f t="shared" si="110"/>
        <v>高安超え</v>
      </c>
      <c r="L1466">
        <f t="shared" si="113"/>
        <v>-3</v>
      </c>
      <c r="M1466" s="1">
        <f t="shared" si="111"/>
        <v>40995</v>
      </c>
      <c r="N1466">
        <f>SUM(J1466:$J$1480)</f>
        <v>2233</v>
      </c>
      <c r="O1466">
        <f>SUM(L1466:$L$1480)</f>
        <v>2233</v>
      </c>
    </row>
    <row r="1467" spans="2:15" x14ac:dyDescent="0.2">
      <c r="B1467" s="1">
        <v>40994</v>
      </c>
      <c r="C1467">
        <v>2361</v>
      </c>
      <c r="D1467">
        <v>2408</v>
      </c>
      <c r="E1467">
        <v>2352</v>
      </c>
      <c r="F1467">
        <v>2392</v>
      </c>
      <c r="G1467">
        <v>4983700</v>
      </c>
      <c r="H1467" s="2" t="str">
        <f t="shared" si="112"/>
        <v>高安超え</v>
      </c>
      <c r="I1467">
        <v>1</v>
      </c>
      <c r="J1467">
        <f t="shared" si="114"/>
        <v>22</v>
      </c>
      <c r="K1467" t="str">
        <f t="shared" si="110"/>
        <v>高安超え</v>
      </c>
      <c r="L1467">
        <f t="shared" si="113"/>
        <v>22</v>
      </c>
      <c r="M1467" s="1">
        <f t="shared" si="111"/>
        <v>40994</v>
      </c>
      <c r="N1467">
        <f>SUM(J1467:$J$1480)</f>
        <v>2236</v>
      </c>
      <c r="O1467">
        <f>SUM(L1467:$L$1480)</f>
        <v>2236</v>
      </c>
    </row>
    <row r="1468" spans="2:15" x14ac:dyDescent="0.2">
      <c r="B1468" s="1">
        <v>40991</v>
      </c>
      <c r="C1468">
        <v>2350</v>
      </c>
      <c r="D1468">
        <v>2368</v>
      </c>
      <c r="E1468">
        <v>2334</v>
      </c>
      <c r="F1468">
        <v>2344</v>
      </c>
      <c r="G1468">
        <v>8689200</v>
      </c>
      <c r="H1468" s="2" t="str">
        <f t="shared" si="112"/>
        <v>高安割れ</v>
      </c>
      <c r="I1468">
        <v>1</v>
      </c>
      <c r="J1468">
        <f t="shared" si="114"/>
        <v>-48</v>
      </c>
      <c r="K1468" t="str">
        <f t="shared" si="110"/>
        <v>高安割れ</v>
      </c>
      <c r="L1468">
        <f t="shared" si="113"/>
        <v>-48</v>
      </c>
      <c r="M1468" s="1">
        <f t="shared" si="111"/>
        <v>40991</v>
      </c>
      <c r="N1468">
        <f>SUM(J1468:$J$1480)</f>
        <v>2214</v>
      </c>
      <c r="O1468">
        <f>SUM(L1468:$L$1480)</f>
        <v>2214</v>
      </c>
    </row>
    <row r="1469" spans="2:15" x14ac:dyDescent="0.2">
      <c r="B1469" s="1">
        <v>40990</v>
      </c>
      <c r="C1469">
        <v>2399</v>
      </c>
      <c r="D1469">
        <v>2422</v>
      </c>
      <c r="E1469">
        <v>2372</v>
      </c>
      <c r="F1469">
        <v>2389</v>
      </c>
      <c r="G1469">
        <v>7156400</v>
      </c>
      <c r="H1469" s="2" t="str">
        <f t="shared" si="112"/>
        <v>高安割れ</v>
      </c>
      <c r="I1469">
        <v>1</v>
      </c>
      <c r="J1469">
        <f t="shared" si="114"/>
        <v>45</v>
      </c>
      <c r="K1469" t="str">
        <f t="shared" si="110"/>
        <v>高安割れ</v>
      </c>
      <c r="L1469">
        <f t="shared" si="113"/>
        <v>45</v>
      </c>
      <c r="M1469" s="1">
        <f t="shared" si="111"/>
        <v>40990</v>
      </c>
      <c r="N1469">
        <f>SUM(J1469:$J$1480)</f>
        <v>2262</v>
      </c>
      <c r="O1469">
        <f>SUM(L1469:$L$1480)</f>
        <v>2262</v>
      </c>
    </row>
    <row r="1470" spans="2:15" x14ac:dyDescent="0.2">
      <c r="B1470" s="1">
        <v>40989</v>
      </c>
      <c r="C1470">
        <v>2456</v>
      </c>
      <c r="D1470">
        <v>2469</v>
      </c>
      <c r="E1470">
        <v>2421</v>
      </c>
      <c r="F1470">
        <v>2424</v>
      </c>
      <c r="G1470">
        <v>8920700</v>
      </c>
      <c r="H1470" s="2" t="str">
        <f t="shared" si="112"/>
        <v>高安割れ</v>
      </c>
      <c r="I1470">
        <v>1</v>
      </c>
      <c r="J1470">
        <f t="shared" si="114"/>
        <v>35</v>
      </c>
      <c r="K1470" t="str">
        <f t="shared" si="110"/>
        <v>高安割れ</v>
      </c>
      <c r="L1470">
        <f t="shared" si="113"/>
        <v>35</v>
      </c>
      <c r="M1470" s="1">
        <f t="shared" si="111"/>
        <v>40989</v>
      </c>
      <c r="N1470">
        <f>SUM(J1470:$J$1480)</f>
        <v>2217</v>
      </c>
      <c r="O1470">
        <f>SUM(L1470:$L$1480)</f>
        <v>2217</v>
      </c>
    </row>
    <row r="1471" spans="2:15" x14ac:dyDescent="0.2">
      <c r="B1471" s="1">
        <v>40987</v>
      </c>
      <c r="C1471">
        <v>2458</v>
      </c>
      <c r="D1471">
        <v>2512</v>
      </c>
      <c r="E1471">
        <v>2452</v>
      </c>
      <c r="F1471">
        <v>2508</v>
      </c>
      <c r="G1471">
        <v>8934400</v>
      </c>
      <c r="H1471" s="2" t="str">
        <f t="shared" si="112"/>
        <v>高安超え</v>
      </c>
      <c r="I1471">
        <v>1</v>
      </c>
      <c r="J1471">
        <f t="shared" si="114"/>
        <v>-84</v>
      </c>
      <c r="K1471" t="str">
        <f t="shared" si="110"/>
        <v>高安超え</v>
      </c>
      <c r="L1471">
        <f t="shared" si="113"/>
        <v>-84</v>
      </c>
      <c r="M1471" s="1">
        <f t="shared" si="111"/>
        <v>40987</v>
      </c>
      <c r="N1471">
        <f>SUM(J1471:$J$1480)</f>
        <v>2182</v>
      </c>
      <c r="O1471">
        <f>SUM(L1471:$L$1480)</f>
        <v>2182</v>
      </c>
    </row>
    <row r="1472" spans="2:15" x14ac:dyDescent="0.2">
      <c r="B1472" s="1">
        <v>40984</v>
      </c>
      <c r="C1472">
        <v>2406</v>
      </c>
      <c r="D1472">
        <v>2450</v>
      </c>
      <c r="E1472">
        <v>2403</v>
      </c>
      <c r="F1472">
        <v>2437</v>
      </c>
      <c r="G1472">
        <v>8102500</v>
      </c>
      <c r="H1472" s="2" t="str">
        <f t="shared" si="112"/>
        <v>高安超え</v>
      </c>
      <c r="I1472">
        <v>1</v>
      </c>
      <c r="J1472">
        <f t="shared" si="114"/>
        <v>71</v>
      </c>
      <c r="K1472" t="str">
        <f t="shared" si="110"/>
        <v>高安超え</v>
      </c>
      <c r="L1472">
        <f t="shared" si="113"/>
        <v>71</v>
      </c>
      <c r="M1472" s="1">
        <f t="shared" si="111"/>
        <v>40984</v>
      </c>
      <c r="N1472">
        <f>SUM(J1472:$J$1480)</f>
        <v>2266</v>
      </c>
      <c r="O1472">
        <f>SUM(L1472:$L$1480)</f>
        <v>2266</v>
      </c>
    </row>
    <row r="1473" spans="2:15" x14ac:dyDescent="0.2">
      <c r="B1473" s="1">
        <v>40983</v>
      </c>
      <c r="C1473">
        <v>2403</v>
      </c>
      <c r="D1473">
        <v>2404</v>
      </c>
      <c r="E1473">
        <v>2354</v>
      </c>
      <c r="F1473">
        <v>2396</v>
      </c>
      <c r="G1473">
        <v>6428400</v>
      </c>
      <c r="H1473" s="2" t="str">
        <f t="shared" si="112"/>
        <v>高安割れ</v>
      </c>
      <c r="I1473">
        <v>1</v>
      </c>
      <c r="J1473">
        <f t="shared" si="114"/>
        <v>-41</v>
      </c>
      <c r="K1473" t="str">
        <f t="shared" si="110"/>
        <v>高安割れ</v>
      </c>
      <c r="L1473">
        <f t="shared" si="113"/>
        <v>-41</v>
      </c>
      <c r="M1473" s="1">
        <f t="shared" si="111"/>
        <v>40983</v>
      </c>
      <c r="N1473">
        <f>SUM(J1473:$J$1480)</f>
        <v>2195</v>
      </c>
      <c r="O1473">
        <f>SUM(L1473:$L$1480)</f>
        <v>2195</v>
      </c>
    </row>
    <row r="1474" spans="2:15" x14ac:dyDescent="0.2">
      <c r="B1474" s="1">
        <v>40982</v>
      </c>
      <c r="C1474">
        <v>2373</v>
      </c>
      <c r="D1474">
        <v>2408</v>
      </c>
      <c r="E1474">
        <v>2365</v>
      </c>
      <c r="F1474">
        <v>2390</v>
      </c>
      <c r="G1474">
        <v>7439800</v>
      </c>
      <c r="H1474" s="2" t="str">
        <f t="shared" si="112"/>
        <v>高安超え</v>
      </c>
      <c r="I1474">
        <v>1</v>
      </c>
      <c r="J1474">
        <f t="shared" si="114"/>
        <v>6</v>
      </c>
      <c r="K1474" t="str">
        <f t="shared" si="110"/>
        <v>高安超え</v>
      </c>
      <c r="L1474">
        <f t="shared" si="113"/>
        <v>6</v>
      </c>
      <c r="M1474" s="1">
        <f t="shared" si="111"/>
        <v>40982</v>
      </c>
      <c r="N1474">
        <f>SUM(J1474:$J$1480)</f>
        <v>2236</v>
      </c>
      <c r="O1474">
        <f>SUM(L1474:$L$1480)</f>
        <v>2236</v>
      </c>
    </row>
    <row r="1475" spans="2:15" x14ac:dyDescent="0.2">
      <c r="B1475" s="1">
        <v>40981</v>
      </c>
      <c r="C1475">
        <v>2310</v>
      </c>
      <c r="D1475">
        <v>2352</v>
      </c>
      <c r="E1475">
        <v>2303</v>
      </c>
      <c r="F1475">
        <v>2310</v>
      </c>
      <c r="G1475">
        <v>7108200</v>
      </c>
      <c r="H1475" s="2" t="str">
        <f t="shared" si="112"/>
        <v>高安割れ</v>
      </c>
      <c r="I1475">
        <v>1</v>
      </c>
      <c r="J1475">
        <f t="shared" si="114"/>
        <v>-80</v>
      </c>
      <c r="K1475" t="str">
        <f t="shared" si="110"/>
        <v>高安割れ</v>
      </c>
      <c r="L1475">
        <f t="shared" si="113"/>
        <v>-80</v>
      </c>
      <c r="M1475" s="1">
        <f t="shared" si="111"/>
        <v>40981</v>
      </c>
      <c r="N1475">
        <f>SUM(J1475:$J$1480)</f>
        <v>2230</v>
      </c>
      <c r="O1475">
        <f>SUM(L1475:$L$1480)</f>
        <v>2230</v>
      </c>
    </row>
    <row r="1476" spans="2:15" x14ac:dyDescent="0.2">
      <c r="B1476" s="1">
        <v>40980</v>
      </c>
      <c r="C1476">
        <v>2380</v>
      </c>
      <c r="D1476">
        <v>2383</v>
      </c>
      <c r="E1476">
        <v>2318</v>
      </c>
      <c r="F1476">
        <v>2320</v>
      </c>
      <c r="G1476">
        <v>5543300</v>
      </c>
      <c r="H1476" s="2" t="str">
        <f t="shared" si="112"/>
        <v>高安超え</v>
      </c>
      <c r="I1476">
        <v>1</v>
      </c>
      <c r="J1476">
        <f t="shared" si="114"/>
        <v>-10</v>
      </c>
      <c r="K1476" t="str">
        <f t="shared" si="110"/>
        <v>高安超え</v>
      </c>
      <c r="L1476">
        <f t="shared" si="113"/>
        <v>-10</v>
      </c>
      <c r="M1476" s="1">
        <f t="shared" si="111"/>
        <v>40980</v>
      </c>
      <c r="N1476">
        <f>SUM(J1476:$J$1480)</f>
        <v>2310</v>
      </c>
      <c r="O1476">
        <f>SUM(L1476:$L$1480)</f>
        <v>2310</v>
      </c>
    </row>
    <row r="1477" spans="2:15" x14ac:dyDescent="0.2">
      <c r="B1477" s="1"/>
      <c r="H1477" s="2" t="str">
        <f t="shared" si="112"/>
        <v/>
      </c>
      <c r="I1477">
        <v>1</v>
      </c>
      <c r="J1477">
        <f t="shared" si="114"/>
        <v>2320</v>
      </c>
      <c r="K1477" t="str">
        <f t="shared" si="110"/>
        <v/>
      </c>
      <c r="L1477">
        <f t="shared" si="113"/>
        <v>2320</v>
      </c>
      <c r="M1477" s="1">
        <f t="shared" si="111"/>
        <v>0</v>
      </c>
      <c r="N1477">
        <f>SUM(J1477:$J$1480)</f>
        <v>2320</v>
      </c>
      <c r="O1477">
        <f>SUM(L1477:$L$1480)</f>
        <v>2320</v>
      </c>
    </row>
    <row r="1478" spans="2:15" x14ac:dyDescent="0.2">
      <c r="B1478" s="1"/>
      <c r="H1478" s="2" t="str">
        <f t="shared" si="112"/>
        <v/>
      </c>
      <c r="I1478">
        <v>1</v>
      </c>
      <c r="J1478">
        <f t="shared" si="114"/>
        <v>0</v>
      </c>
      <c r="K1478" t="str">
        <f t="shared" si="110"/>
        <v/>
      </c>
      <c r="L1478">
        <f t="shared" si="113"/>
        <v>0</v>
      </c>
      <c r="M1478" s="1">
        <f t="shared" si="111"/>
        <v>0</v>
      </c>
      <c r="N1478">
        <f>SUM(J1478:$J$1480)</f>
        <v>0</v>
      </c>
      <c r="O1478">
        <f>SUM(L1478:$L$1480)</f>
        <v>0</v>
      </c>
    </row>
    <row r="1479" spans="2:15" x14ac:dyDescent="0.2">
      <c r="B1479" s="1"/>
      <c r="H1479" s="2" t="str">
        <f t="shared" si="112"/>
        <v/>
      </c>
      <c r="I1479">
        <v>1</v>
      </c>
      <c r="J1479">
        <f t="shared" si="114"/>
        <v>0</v>
      </c>
      <c r="K1479" t="str">
        <f t="shared" ref="K1479:K1481" si="115">IF(AND(D1479&lt;=D1480,E1479&lt;E1480),"高安割れ",IF(AND(D1479&gt;D1480,E1479&gt;E1480),"高安超え",""))</f>
        <v/>
      </c>
      <c r="L1479">
        <f t="shared" si="113"/>
        <v>0</v>
      </c>
      <c r="M1479" s="1">
        <f t="shared" ref="M1479:M1481" si="116">+B1479</f>
        <v>0</v>
      </c>
      <c r="N1479">
        <f>SUM(J1479:$J$1480)</f>
        <v>0</v>
      </c>
      <c r="O1479">
        <f>SUM(L1479:$L$1480)</f>
        <v>0</v>
      </c>
    </row>
    <row r="1480" spans="2:15" x14ac:dyDescent="0.2">
      <c r="B1480" s="1"/>
      <c r="H1480" s="2" t="str">
        <f t="shared" ref="H1480:H1481" si="117">IF(AND(D1480&lt;D1481,E1480&lt;E1481),"高安割れ",IF(AND(D1480&gt;D1481,E1480&gt;E1481),"高安超え",""))</f>
        <v/>
      </c>
      <c r="I1480">
        <v>1</v>
      </c>
      <c r="J1480">
        <f t="shared" si="114"/>
        <v>0</v>
      </c>
      <c r="K1480" t="str">
        <f t="shared" si="115"/>
        <v/>
      </c>
      <c r="L1480">
        <f t="shared" ref="L1480:L1481" si="118">IF(K1480="高安割れ",(F1480-F1479)*I1480,(F1479-F1480)*I1480)</f>
        <v>0</v>
      </c>
      <c r="M1480" s="1">
        <f t="shared" si="116"/>
        <v>0</v>
      </c>
      <c r="N1480">
        <f>SUM(J1480:$J$1480)</f>
        <v>0</v>
      </c>
      <c r="O1480">
        <f>SUM(L1480:$L$1480)</f>
        <v>0</v>
      </c>
    </row>
    <row r="1481" spans="2:15" x14ac:dyDescent="0.2">
      <c r="B1481" s="1"/>
      <c r="H1481" s="2" t="str">
        <f t="shared" si="117"/>
        <v/>
      </c>
      <c r="I1481">
        <v>1</v>
      </c>
      <c r="J1481">
        <f t="shared" ref="J1481:J1507" si="119">IF(H1481="高安割れ",(F1481-F1480)*I1481,(F1480-F1481)*I1481)</f>
        <v>0</v>
      </c>
      <c r="K1481" t="str">
        <f t="shared" si="115"/>
        <v/>
      </c>
      <c r="L1481">
        <f t="shared" si="118"/>
        <v>0</v>
      </c>
      <c r="M1481" s="1"/>
    </row>
  </sheetData>
  <phoneticPr fontId="2"/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O1481"/>
  <sheetViews>
    <sheetView workbookViewId="0">
      <selection activeCell="H4" sqref="H4"/>
    </sheetView>
  </sheetViews>
  <sheetFormatPr defaultRowHeight="13.2" x14ac:dyDescent="0.2"/>
  <cols>
    <col min="2" max="2" width="11.33203125" customWidth="1"/>
    <col min="8" max="8" width="14" style="2" bestFit="1" customWidth="1"/>
    <col min="13" max="13" width="9.5546875" bestFit="1" customWidth="1"/>
  </cols>
  <sheetData>
    <row r="1" spans="2:15" x14ac:dyDescent="0.2">
      <c r="B1" t="s">
        <v>0</v>
      </c>
      <c r="C1">
        <v>8604</v>
      </c>
      <c r="D1" t="str">
        <f>+H6</f>
        <v/>
      </c>
    </row>
    <row r="5" spans="2:15" x14ac:dyDescent="0.2">
      <c r="B5" t="str">
        <f>[1]!CANDLE(C1,"","D","0","取引日付",B6,"D","5000")</f>
        <v>CANDLE(C1,"","D","0","取引日付",B6,"D","5000")</v>
      </c>
      <c r="C5" t="str">
        <f>[1]!CANDLE(C1,"","D","0","始値",C6,"D","5000")</f>
        <v>CANDLE(C1,"","D","0","始値",C6,"D","5000")</v>
      </c>
      <c r="D5" t="str">
        <f>[1]!CANDLE(C1,"","D","0","高値",D6,"D","5000")</f>
        <v>CANDLE(C1,"","D","0","高値",D6,"D","5000")</v>
      </c>
      <c r="E5" t="str">
        <f>[1]!CANDLE(C1,"","D","0","安値",E6,"D","5000")</f>
        <v>CANDLE(C1,"","D","0","安値",E6,"D","5000")</v>
      </c>
      <c r="F5" t="str">
        <f>[1]!CANDLE(C1,"","D","0","終値",F6,"D","5000")</f>
        <v>CANDLE(C1,"","D","0","終値",F6,"D","5000")</v>
      </c>
      <c r="G5" t="str">
        <f>[1]!CANDLE(C1,"","D","0","出来高",G6,"D","5000")</f>
        <v>CANDLE(C1,"","D","0","出来高",G6,"D","5000")</v>
      </c>
      <c r="N5" t="s">
        <v>1</v>
      </c>
      <c r="O5" t="s">
        <v>2</v>
      </c>
    </row>
    <row r="6" spans="2:15" x14ac:dyDescent="0.2">
      <c r="B6" s="1">
        <v>43168</v>
      </c>
      <c r="C6">
        <v>636.29999999999995</v>
      </c>
      <c r="D6">
        <v>645.70000000000005</v>
      </c>
      <c r="E6">
        <v>629.70000000000005</v>
      </c>
      <c r="F6">
        <v>631.79999999999995</v>
      </c>
      <c r="G6">
        <v>21681100</v>
      </c>
      <c r="H6" s="2" t="str">
        <f>IF(AND(D6&lt;D7,E6&lt;E7),"高安割れ",IF(AND(D6&gt;D7,E6&gt;E7),"高安超え",""))</f>
        <v/>
      </c>
      <c r="I6">
        <v>1</v>
      </c>
      <c r="K6" t="str">
        <f>IF(AND(D6&lt;=D7,E6&lt;E7),"高安割れ",IF(AND(D6&gt;D7,E6&gt;E7),"高安超え",""))</f>
        <v/>
      </c>
      <c r="M6" s="1">
        <f>+B6</f>
        <v>43168</v>
      </c>
      <c r="N6">
        <f>SUM(J6:$J$1480)</f>
        <v>2263.3999999999996</v>
      </c>
      <c r="O6">
        <f>SUM(L6:$L$1480)</f>
        <v>2312.7999999999993</v>
      </c>
    </row>
    <row r="7" spans="2:15" x14ac:dyDescent="0.2">
      <c r="B7" s="1">
        <v>43167</v>
      </c>
      <c r="C7">
        <v>637.1</v>
      </c>
      <c r="D7">
        <v>638.79999999999995</v>
      </c>
      <c r="E7">
        <v>634.6</v>
      </c>
      <c r="F7">
        <v>635.20000000000005</v>
      </c>
      <c r="G7">
        <v>12861100</v>
      </c>
      <c r="H7" s="2" t="str">
        <f>IF(AND(D7&lt;D8,E7&lt;E8),"高安割れ",IF(AND(D7&gt;D8,E7&gt;E8),"高安超え",""))</f>
        <v/>
      </c>
      <c r="I7">
        <v>1</v>
      </c>
      <c r="J7">
        <f>IF(H7="高安割れ",(F7-F6)*I7,(F6-F7)*I7)</f>
        <v>-3.4000000000000909</v>
      </c>
      <c r="K7" t="str">
        <f t="shared" ref="K7:K70" si="0">IF(AND(D7&lt;=D8,E7&lt;E8),"高安割れ",IF(AND(D7&gt;D8,E7&gt;E8),"高安超え",""))</f>
        <v/>
      </c>
      <c r="L7">
        <f>IF(K7="高安割れ",(F7-F6)*I7,(F6-F7)*I7)</f>
        <v>-3.4000000000000909</v>
      </c>
      <c r="M7" s="1">
        <f t="shared" ref="M7:M70" si="1">+B7</f>
        <v>43167</v>
      </c>
      <c r="N7">
        <f>SUM(J7:$J$1480)</f>
        <v>2263.3999999999996</v>
      </c>
      <c r="O7">
        <f>SUM(L7:$L$1480)</f>
        <v>2312.7999999999993</v>
      </c>
    </row>
    <row r="8" spans="2:15" x14ac:dyDescent="0.2">
      <c r="B8" s="1">
        <v>43166</v>
      </c>
      <c r="C8">
        <v>632.20000000000005</v>
      </c>
      <c r="D8">
        <v>642</v>
      </c>
      <c r="E8">
        <v>629.29999999999995</v>
      </c>
      <c r="F8">
        <v>634.5</v>
      </c>
      <c r="G8">
        <v>16643700</v>
      </c>
      <c r="H8" s="2" t="str">
        <f t="shared" ref="H8:H71" si="2">IF(AND(D8&lt;D9,E8&lt;E9),"高安割れ",IF(AND(D8&gt;D9,E8&gt;E9),"高安超え",""))</f>
        <v>高安割れ</v>
      </c>
      <c r="I8">
        <v>1</v>
      </c>
      <c r="J8">
        <f>IF(H8="高安割れ",(F8-F7)*I8,(F7-F8)*I8)</f>
        <v>-0.70000000000004547</v>
      </c>
      <c r="K8" t="str">
        <f t="shared" si="0"/>
        <v>高安割れ</v>
      </c>
      <c r="L8">
        <f t="shared" ref="L8:L71" si="3">IF(K8="高安割れ",(F8-F7)*I8,(F7-F8)*I8)</f>
        <v>-0.70000000000004547</v>
      </c>
      <c r="M8" s="1">
        <f t="shared" si="1"/>
        <v>43166</v>
      </c>
      <c r="N8">
        <f>SUM(J8:$J$1480)</f>
        <v>2266.7999999999993</v>
      </c>
      <c r="O8">
        <f>SUM(L8:$L$1480)</f>
        <v>2316.1999999999998</v>
      </c>
    </row>
    <row r="9" spans="2:15" x14ac:dyDescent="0.2">
      <c r="B9" s="1">
        <v>43165</v>
      </c>
      <c r="C9">
        <v>644</v>
      </c>
      <c r="D9">
        <v>649.29999999999995</v>
      </c>
      <c r="E9">
        <v>630.5</v>
      </c>
      <c r="F9">
        <v>632.1</v>
      </c>
      <c r="G9">
        <v>15615200</v>
      </c>
      <c r="H9" s="2" t="str">
        <f t="shared" si="2"/>
        <v>高安超え</v>
      </c>
      <c r="I9">
        <v>1</v>
      </c>
      <c r="J9">
        <f t="shared" ref="J9:J72" si="4">IF(H9="高安割れ",(F9-F8)*I9,(F8-F9)*I9)</f>
        <v>2.3999999999999773</v>
      </c>
      <c r="K9" t="str">
        <f t="shared" si="0"/>
        <v>高安超え</v>
      </c>
      <c r="L9">
        <f t="shared" si="3"/>
        <v>2.3999999999999773</v>
      </c>
      <c r="M9" s="1">
        <f t="shared" si="1"/>
        <v>43165</v>
      </c>
      <c r="N9">
        <f>SUM(J9:$J$1480)</f>
        <v>2267.4999999999995</v>
      </c>
      <c r="O9">
        <f>SUM(L9:$L$1480)</f>
        <v>2316.8999999999996</v>
      </c>
    </row>
    <row r="10" spans="2:15" x14ac:dyDescent="0.2">
      <c r="B10" s="1">
        <v>43164</v>
      </c>
      <c r="C10">
        <v>635</v>
      </c>
      <c r="D10">
        <v>635.9</v>
      </c>
      <c r="E10">
        <v>626</v>
      </c>
      <c r="F10">
        <v>632</v>
      </c>
      <c r="G10">
        <v>17998100</v>
      </c>
      <c r="H10" s="2" t="str">
        <f t="shared" si="2"/>
        <v>高安割れ</v>
      </c>
      <c r="I10">
        <v>1</v>
      </c>
      <c r="J10">
        <f t="shared" si="4"/>
        <v>-0.10000000000002274</v>
      </c>
      <c r="K10" t="str">
        <f t="shared" si="0"/>
        <v>高安割れ</v>
      </c>
      <c r="L10">
        <f t="shared" si="3"/>
        <v>-0.10000000000002274</v>
      </c>
      <c r="M10" s="1">
        <f t="shared" si="1"/>
        <v>43164</v>
      </c>
      <c r="N10">
        <f>SUM(J10:$J$1480)</f>
        <v>2265.0999999999995</v>
      </c>
      <c r="O10">
        <f>SUM(L10:$L$1480)</f>
        <v>2314.4999999999995</v>
      </c>
    </row>
    <row r="11" spans="2:15" x14ac:dyDescent="0.2">
      <c r="B11" s="1">
        <v>43161</v>
      </c>
      <c r="C11">
        <v>641</v>
      </c>
      <c r="D11">
        <v>644.1</v>
      </c>
      <c r="E11">
        <v>637.29999999999995</v>
      </c>
      <c r="F11">
        <v>639.70000000000005</v>
      </c>
      <c r="G11">
        <v>20648300</v>
      </c>
      <c r="H11" s="2" t="str">
        <f t="shared" si="2"/>
        <v>高安割れ</v>
      </c>
      <c r="I11">
        <v>1</v>
      </c>
      <c r="J11">
        <f t="shared" si="4"/>
        <v>7.7000000000000455</v>
      </c>
      <c r="K11" t="str">
        <f t="shared" si="0"/>
        <v>高安割れ</v>
      </c>
      <c r="L11">
        <f t="shared" si="3"/>
        <v>7.7000000000000455</v>
      </c>
      <c r="M11" s="1">
        <f t="shared" si="1"/>
        <v>43161</v>
      </c>
      <c r="N11">
        <f>SUM(J11:$J$1480)</f>
        <v>2265.1999999999998</v>
      </c>
      <c r="O11">
        <f>SUM(L11:$L$1480)</f>
        <v>2314.5999999999995</v>
      </c>
    </row>
    <row r="12" spans="2:15" x14ac:dyDescent="0.2">
      <c r="B12" s="1">
        <v>43160</v>
      </c>
      <c r="C12">
        <v>656.2</v>
      </c>
      <c r="D12">
        <v>658.2</v>
      </c>
      <c r="E12">
        <v>648.79999999999995</v>
      </c>
      <c r="F12">
        <v>651.79999999999995</v>
      </c>
      <c r="G12">
        <v>15983800</v>
      </c>
      <c r="H12" s="2" t="str">
        <f t="shared" si="2"/>
        <v>高安割れ</v>
      </c>
      <c r="I12">
        <v>1</v>
      </c>
      <c r="J12">
        <f t="shared" si="4"/>
        <v>12.099999999999909</v>
      </c>
      <c r="K12" t="str">
        <f t="shared" si="0"/>
        <v>高安割れ</v>
      </c>
      <c r="L12">
        <f t="shared" si="3"/>
        <v>12.099999999999909</v>
      </c>
      <c r="M12" s="1">
        <f t="shared" si="1"/>
        <v>43160</v>
      </c>
      <c r="N12">
        <f>SUM(J12:$J$1480)</f>
        <v>2257.4999999999995</v>
      </c>
      <c r="O12">
        <f>SUM(L12:$L$1480)</f>
        <v>2306.8999999999996</v>
      </c>
    </row>
    <row r="13" spans="2:15" x14ac:dyDescent="0.2">
      <c r="B13" s="1">
        <v>43159</v>
      </c>
      <c r="C13">
        <v>669.9</v>
      </c>
      <c r="D13">
        <v>673.8</v>
      </c>
      <c r="E13">
        <v>659.5</v>
      </c>
      <c r="F13">
        <v>659.6</v>
      </c>
      <c r="G13">
        <v>19002500</v>
      </c>
      <c r="H13" s="2" t="str">
        <f t="shared" si="2"/>
        <v>高安割れ</v>
      </c>
      <c r="I13">
        <v>1</v>
      </c>
      <c r="J13">
        <f t="shared" si="4"/>
        <v>7.8000000000000682</v>
      </c>
      <c r="K13" t="str">
        <f t="shared" si="0"/>
        <v>高安割れ</v>
      </c>
      <c r="L13">
        <f t="shared" si="3"/>
        <v>7.8000000000000682</v>
      </c>
      <c r="M13" s="1">
        <f t="shared" si="1"/>
        <v>43159</v>
      </c>
      <c r="N13">
        <f>SUM(J13:$J$1480)</f>
        <v>2245.3999999999996</v>
      </c>
      <c r="O13">
        <f>SUM(L13:$L$1480)</f>
        <v>2294.7999999999997</v>
      </c>
    </row>
    <row r="14" spans="2:15" x14ac:dyDescent="0.2">
      <c r="B14" s="1">
        <v>43158</v>
      </c>
      <c r="C14">
        <v>667.6</v>
      </c>
      <c r="D14">
        <v>681.2</v>
      </c>
      <c r="E14">
        <v>667.6</v>
      </c>
      <c r="F14">
        <v>672.9</v>
      </c>
      <c r="G14">
        <v>16817900</v>
      </c>
      <c r="H14" s="2" t="str">
        <f t="shared" si="2"/>
        <v>高安超え</v>
      </c>
      <c r="I14">
        <v>1</v>
      </c>
      <c r="J14">
        <f t="shared" si="4"/>
        <v>-13.299999999999955</v>
      </c>
      <c r="K14" t="str">
        <f t="shared" si="0"/>
        <v>高安超え</v>
      </c>
      <c r="L14">
        <f t="shared" si="3"/>
        <v>-13.299999999999955</v>
      </c>
      <c r="M14" s="1">
        <f t="shared" si="1"/>
        <v>43158</v>
      </c>
      <c r="N14">
        <f>SUM(J14:$J$1480)</f>
        <v>2237.5999999999995</v>
      </c>
      <c r="O14">
        <f>SUM(L14:$L$1480)</f>
        <v>2286.9999999999995</v>
      </c>
    </row>
    <row r="15" spans="2:15" x14ac:dyDescent="0.2">
      <c r="B15" s="1">
        <v>43157</v>
      </c>
      <c r="C15">
        <v>665.4</v>
      </c>
      <c r="D15">
        <v>669.2</v>
      </c>
      <c r="E15">
        <v>662.4</v>
      </c>
      <c r="F15">
        <v>666</v>
      </c>
      <c r="G15">
        <v>17176300</v>
      </c>
      <c r="H15" s="2" t="str">
        <f t="shared" si="2"/>
        <v>高安超え</v>
      </c>
      <c r="I15">
        <v>1</v>
      </c>
      <c r="J15">
        <f t="shared" si="4"/>
        <v>6.8999999999999773</v>
      </c>
      <c r="K15" t="str">
        <f t="shared" si="0"/>
        <v>高安超え</v>
      </c>
      <c r="L15">
        <f t="shared" si="3"/>
        <v>6.8999999999999773</v>
      </c>
      <c r="M15" s="1">
        <f t="shared" si="1"/>
        <v>43157</v>
      </c>
      <c r="N15">
        <f>SUM(J15:$J$1480)</f>
        <v>2250.8999999999996</v>
      </c>
      <c r="O15">
        <f>SUM(L15:$L$1480)</f>
        <v>2300.2999999999997</v>
      </c>
    </row>
    <row r="16" spans="2:15" x14ac:dyDescent="0.2">
      <c r="B16" s="1">
        <v>43154</v>
      </c>
      <c r="C16">
        <v>647.6</v>
      </c>
      <c r="D16">
        <v>657.4</v>
      </c>
      <c r="E16">
        <v>646.4</v>
      </c>
      <c r="F16">
        <v>656.4</v>
      </c>
      <c r="G16">
        <v>15436600</v>
      </c>
      <c r="H16" s="2" t="str">
        <f t="shared" si="2"/>
        <v>高安超え</v>
      </c>
      <c r="I16">
        <v>1</v>
      </c>
      <c r="J16">
        <f t="shared" si="4"/>
        <v>9.6000000000000227</v>
      </c>
      <c r="K16" t="str">
        <f t="shared" si="0"/>
        <v>高安超え</v>
      </c>
      <c r="L16">
        <f t="shared" si="3"/>
        <v>9.6000000000000227</v>
      </c>
      <c r="M16" s="1">
        <f t="shared" si="1"/>
        <v>43154</v>
      </c>
      <c r="N16">
        <f>SUM(J16:$J$1480)</f>
        <v>2243.9999999999995</v>
      </c>
      <c r="O16">
        <f>SUM(L16:$L$1480)</f>
        <v>2293.3999999999996</v>
      </c>
    </row>
    <row r="17" spans="2:15" x14ac:dyDescent="0.2">
      <c r="B17" s="1">
        <v>43153</v>
      </c>
      <c r="C17">
        <v>648.1</v>
      </c>
      <c r="D17">
        <v>652</v>
      </c>
      <c r="E17">
        <v>643.29999999999995</v>
      </c>
      <c r="F17">
        <v>646.20000000000005</v>
      </c>
      <c r="G17">
        <v>17989400</v>
      </c>
      <c r="H17" s="2" t="str">
        <f t="shared" si="2"/>
        <v>高安割れ</v>
      </c>
      <c r="I17">
        <v>1</v>
      </c>
      <c r="J17">
        <f t="shared" si="4"/>
        <v>-10.199999999999932</v>
      </c>
      <c r="K17" t="str">
        <f t="shared" si="0"/>
        <v>高安割れ</v>
      </c>
      <c r="L17">
        <f t="shared" si="3"/>
        <v>-10.199999999999932</v>
      </c>
      <c r="M17" s="1">
        <f t="shared" si="1"/>
        <v>43153</v>
      </c>
      <c r="N17">
        <f>SUM(J17:$J$1480)</f>
        <v>2234.3999999999996</v>
      </c>
      <c r="O17">
        <f>SUM(L17:$L$1480)</f>
        <v>2283.7999999999997</v>
      </c>
    </row>
    <row r="18" spans="2:15" x14ac:dyDescent="0.2">
      <c r="B18" s="1">
        <v>43152</v>
      </c>
      <c r="C18">
        <v>664.8</v>
      </c>
      <c r="D18">
        <v>665</v>
      </c>
      <c r="E18">
        <v>648.4</v>
      </c>
      <c r="F18">
        <v>653</v>
      </c>
      <c r="G18">
        <v>25166600</v>
      </c>
      <c r="H18" s="2" t="str">
        <f t="shared" si="2"/>
        <v>高安割れ</v>
      </c>
      <c r="I18">
        <v>1</v>
      </c>
      <c r="J18">
        <f t="shared" si="4"/>
        <v>6.7999999999999545</v>
      </c>
      <c r="K18" t="str">
        <f t="shared" si="0"/>
        <v>高安割れ</v>
      </c>
      <c r="L18">
        <f t="shared" si="3"/>
        <v>6.7999999999999545</v>
      </c>
      <c r="M18" s="1">
        <f t="shared" si="1"/>
        <v>43152</v>
      </c>
      <c r="N18">
        <f>SUM(J18:$J$1480)</f>
        <v>2244.5999999999995</v>
      </c>
      <c r="O18">
        <f>SUM(L18:$L$1480)</f>
        <v>2293.9999999999995</v>
      </c>
    </row>
    <row r="19" spans="2:15" x14ac:dyDescent="0.2">
      <c r="B19" s="1">
        <v>43151</v>
      </c>
      <c r="C19">
        <v>662.9</v>
      </c>
      <c r="D19">
        <v>665.9</v>
      </c>
      <c r="E19">
        <v>656.1</v>
      </c>
      <c r="F19">
        <v>665.5</v>
      </c>
      <c r="G19">
        <v>15223900</v>
      </c>
      <c r="H19" s="2" t="str">
        <f t="shared" si="2"/>
        <v>高安割れ</v>
      </c>
      <c r="I19">
        <v>1</v>
      </c>
      <c r="J19">
        <f t="shared" si="4"/>
        <v>12.5</v>
      </c>
      <c r="K19" t="str">
        <f t="shared" si="0"/>
        <v>高安割れ</v>
      </c>
      <c r="L19">
        <f t="shared" si="3"/>
        <v>12.5</v>
      </c>
      <c r="M19" s="1">
        <f t="shared" si="1"/>
        <v>43151</v>
      </c>
      <c r="N19">
        <f>SUM(J19:$J$1480)</f>
        <v>2237.7999999999993</v>
      </c>
      <c r="O19">
        <f>SUM(L19:$L$1480)</f>
        <v>2287.1999999999998</v>
      </c>
    </row>
    <row r="20" spans="2:15" x14ac:dyDescent="0.2">
      <c r="B20" s="1">
        <v>43150</v>
      </c>
      <c r="C20">
        <v>660.2</v>
      </c>
      <c r="D20">
        <v>666.5</v>
      </c>
      <c r="E20">
        <v>658.8</v>
      </c>
      <c r="F20">
        <v>666.4</v>
      </c>
      <c r="G20">
        <v>15943300</v>
      </c>
      <c r="H20" s="2" t="str">
        <f t="shared" si="2"/>
        <v>高安超え</v>
      </c>
      <c r="I20">
        <v>1</v>
      </c>
      <c r="J20">
        <f t="shared" si="4"/>
        <v>-0.89999999999997726</v>
      </c>
      <c r="K20" t="str">
        <f t="shared" si="0"/>
        <v>高安超え</v>
      </c>
      <c r="L20">
        <f t="shared" si="3"/>
        <v>-0.89999999999997726</v>
      </c>
      <c r="M20" s="1">
        <f t="shared" si="1"/>
        <v>43150</v>
      </c>
      <c r="N20">
        <f>SUM(J20:$J$1480)</f>
        <v>2225.2999999999993</v>
      </c>
      <c r="O20">
        <f>SUM(L20:$L$1480)</f>
        <v>2274.6999999999998</v>
      </c>
    </row>
    <row r="21" spans="2:15" x14ac:dyDescent="0.2">
      <c r="B21" s="1">
        <v>43147</v>
      </c>
      <c r="C21">
        <v>658.2</v>
      </c>
      <c r="D21">
        <v>662.5</v>
      </c>
      <c r="E21">
        <v>656.1</v>
      </c>
      <c r="F21">
        <v>656.8</v>
      </c>
      <c r="G21">
        <v>13874700</v>
      </c>
      <c r="H21" s="2" t="str">
        <f>IF(AND(D21&lt;D22,E21&lt;E22),"高安割れ",IF(AND(D21&gt;D22,E21&gt;E22),"高安超え",""))</f>
        <v>高安超え</v>
      </c>
      <c r="I21">
        <v>1</v>
      </c>
      <c r="J21">
        <f t="shared" si="4"/>
        <v>9.6000000000000227</v>
      </c>
      <c r="K21" t="str">
        <f t="shared" si="0"/>
        <v>高安超え</v>
      </c>
      <c r="L21">
        <f t="shared" si="3"/>
        <v>9.6000000000000227</v>
      </c>
      <c r="M21" s="1">
        <f t="shared" si="1"/>
        <v>43147</v>
      </c>
      <c r="N21">
        <f>SUM(J21:$J$1480)</f>
        <v>2226.1999999999994</v>
      </c>
      <c r="O21">
        <f>SUM(L21:$L$1480)</f>
        <v>2275.5999999999995</v>
      </c>
    </row>
    <row r="22" spans="2:15" x14ac:dyDescent="0.2">
      <c r="B22" s="1">
        <v>43146</v>
      </c>
      <c r="C22">
        <v>659.3</v>
      </c>
      <c r="D22">
        <v>661.6</v>
      </c>
      <c r="E22">
        <v>651.70000000000005</v>
      </c>
      <c r="F22">
        <v>656.3</v>
      </c>
      <c r="G22">
        <v>20827100</v>
      </c>
      <c r="H22" s="2" t="str">
        <f t="shared" si="2"/>
        <v/>
      </c>
      <c r="I22">
        <v>1</v>
      </c>
      <c r="J22">
        <f t="shared" si="4"/>
        <v>0.5</v>
      </c>
      <c r="K22" t="str">
        <f t="shared" si="0"/>
        <v/>
      </c>
      <c r="L22">
        <f t="shared" si="3"/>
        <v>0.5</v>
      </c>
      <c r="M22" s="1">
        <f t="shared" si="1"/>
        <v>43146</v>
      </c>
      <c r="N22">
        <f>SUM(J22:$J$1480)</f>
        <v>2216.5999999999995</v>
      </c>
      <c r="O22">
        <f>SUM(L22:$L$1480)</f>
        <v>2265.9999999999995</v>
      </c>
    </row>
    <row r="23" spans="2:15" x14ac:dyDescent="0.2">
      <c r="B23" s="1">
        <v>43145</v>
      </c>
      <c r="C23">
        <v>652</v>
      </c>
      <c r="D23">
        <v>663.8</v>
      </c>
      <c r="E23">
        <v>640</v>
      </c>
      <c r="F23">
        <v>645.1</v>
      </c>
      <c r="G23">
        <v>22967600</v>
      </c>
      <c r="H23" s="2" t="str">
        <f t="shared" si="2"/>
        <v>高安割れ</v>
      </c>
      <c r="I23">
        <v>1</v>
      </c>
      <c r="J23">
        <f t="shared" si="4"/>
        <v>-11.199999999999932</v>
      </c>
      <c r="K23" t="str">
        <f t="shared" si="0"/>
        <v>高安割れ</v>
      </c>
      <c r="L23">
        <f t="shared" si="3"/>
        <v>-11.199999999999932</v>
      </c>
      <c r="M23" s="1">
        <f t="shared" si="1"/>
        <v>43145</v>
      </c>
      <c r="N23">
        <f>SUM(J23:$J$1480)</f>
        <v>2216.0999999999995</v>
      </c>
      <c r="O23">
        <f>SUM(L23:$L$1480)</f>
        <v>2265.4999999999995</v>
      </c>
    </row>
    <row r="24" spans="2:15" x14ac:dyDescent="0.2">
      <c r="B24" s="1">
        <v>43144</v>
      </c>
      <c r="C24">
        <v>663</v>
      </c>
      <c r="D24">
        <v>669.8</v>
      </c>
      <c r="E24">
        <v>646.4</v>
      </c>
      <c r="F24">
        <v>648.79999999999995</v>
      </c>
      <c r="G24">
        <v>29507600</v>
      </c>
      <c r="H24" s="2" t="str">
        <f t="shared" si="2"/>
        <v>高安超え</v>
      </c>
      <c r="I24">
        <v>1</v>
      </c>
      <c r="J24">
        <f t="shared" si="4"/>
        <v>-3.6999999999999318</v>
      </c>
      <c r="K24" t="str">
        <f t="shared" si="0"/>
        <v>高安超え</v>
      </c>
      <c r="L24">
        <f t="shared" si="3"/>
        <v>-3.6999999999999318</v>
      </c>
      <c r="M24" s="1">
        <f t="shared" si="1"/>
        <v>43144</v>
      </c>
      <c r="N24">
        <f>SUM(J24:$J$1480)</f>
        <v>2227.2999999999993</v>
      </c>
      <c r="O24">
        <f>SUM(L24:$L$1480)</f>
        <v>2276.6999999999994</v>
      </c>
    </row>
    <row r="25" spans="2:15" x14ac:dyDescent="0.2">
      <c r="B25" s="1">
        <v>43140</v>
      </c>
      <c r="C25">
        <v>642.1</v>
      </c>
      <c r="D25">
        <v>650.6</v>
      </c>
      <c r="E25">
        <v>636.29999999999995</v>
      </c>
      <c r="F25">
        <v>650.1</v>
      </c>
      <c r="G25">
        <v>24163900</v>
      </c>
      <c r="H25" s="2" t="str">
        <f t="shared" si="2"/>
        <v>高安割れ</v>
      </c>
      <c r="I25">
        <v>1</v>
      </c>
      <c r="J25">
        <f t="shared" si="4"/>
        <v>1.3000000000000682</v>
      </c>
      <c r="K25" t="str">
        <f t="shared" si="0"/>
        <v>高安割れ</v>
      </c>
      <c r="L25">
        <f t="shared" si="3"/>
        <v>1.3000000000000682</v>
      </c>
      <c r="M25" s="1">
        <f t="shared" si="1"/>
        <v>43140</v>
      </c>
      <c r="N25">
        <f>SUM(J25:$J$1480)</f>
        <v>2230.9999999999991</v>
      </c>
      <c r="O25">
        <f>SUM(L25:$L$1480)</f>
        <v>2280.3999999999996</v>
      </c>
    </row>
    <row r="26" spans="2:15" x14ac:dyDescent="0.2">
      <c r="B26" s="1">
        <v>43139</v>
      </c>
      <c r="C26">
        <v>662.9</v>
      </c>
      <c r="D26">
        <v>666.8</v>
      </c>
      <c r="E26">
        <v>653.4</v>
      </c>
      <c r="F26">
        <v>661.7</v>
      </c>
      <c r="G26">
        <v>22463700</v>
      </c>
      <c r="H26" s="2" t="str">
        <f t="shared" si="2"/>
        <v>高安割れ</v>
      </c>
      <c r="I26">
        <v>1</v>
      </c>
      <c r="J26">
        <f t="shared" si="4"/>
        <v>11.600000000000023</v>
      </c>
      <c r="K26" t="str">
        <f t="shared" si="0"/>
        <v>高安割れ</v>
      </c>
      <c r="L26">
        <f t="shared" si="3"/>
        <v>11.600000000000023</v>
      </c>
      <c r="M26" s="1">
        <f t="shared" si="1"/>
        <v>43139</v>
      </c>
      <c r="N26">
        <f>SUM(J26:$J$1480)</f>
        <v>2229.6999999999994</v>
      </c>
      <c r="O26">
        <f>SUM(L26:$L$1480)</f>
        <v>2279.0999999999995</v>
      </c>
    </row>
    <row r="27" spans="2:15" x14ac:dyDescent="0.2">
      <c r="B27" s="1">
        <v>43138</v>
      </c>
      <c r="C27">
        <v>677.7</v>
      </c>
      <c r="D27">
        <v>680.3</v>
      </c>
      <c r="E27">
        <v>656.7</v>
      </c>
      <c r="F27">
        <v>657</v>
      </c>
      <c r="G27">
        <v>34226100</v>
      </c>
      <c r="H27" s="2" t="str">
        <f t="shared" si="2"/>
        <v>高安超え</v>
      </c>
      <c r="I27">
        <v>1</v>
      </c>
      <c r="J27">
        <f t="shared" si="4"/>
        <v>4.7000000000000455</v>
      </c>
      <c r="K27" t="str">
        <f t="shared" si="0"/>
        <v>高安超え</v>
      </c>
      <c r="L27">
        <f t="shared" si="3"/>
        <v>4.7000000000000455</v>
      </c>
      <c r="M27" s="1">
        <f t="shared" si="1"/>
        <v>43138</v>
      </c>
      <c r="N27">
        <f>SUM(J27:$J$1480)</f>
        <v>2218.0999999999995</v>
      </c>
      <c r="O27">
        <f>SUM(L27:$L$1480)</f>
        <v>2267.4999999999991</v>
      </c>
    </row>
    <row r="28" spans="2:15" x14ac:dyDescent="0.2">
      <c r="B28" s="1">
        <v>43137</v>
      </c>
      <c r="C28">
        <v>660</v>
      </c>
      <c r="D28">
        <v>666.4</v>
      </c>
      <c r="E28">
        <v>645.6</v>
      </c>
      <c r="F28">
        <v>662.6</v>
      </c>
      <c r="G28">
        <v>49507800</v>
      </c>
      <c r="H28" s="2" t="str">
        <f t="shared" si="2"/>
        <v>高安割れ</v>
      </c>
      <c r="I28">
        <v>1</v>
      </c>
      <c r="J28">
        <f t="shared" si="4"/>
        <v>5.6000000000000227</v>
      </c>
      <c r="K28" t="str">
        <f t="shared" si="0"/>
        <v>高安割れ</v>
      </c>
      <c r="L28">
        <f t="shared" si="3"/>
        <v>5.6000000000000227</v>
      </c>
      <c r="M28" s="1">
        <f t="shared" si="1"/>
        <v>43137</v>
      </c>
      <c r="N28">
        <f>SUM(J28:$J$1480)</f>
        <v>2213.3999999999992</v>
      </c>
      <c r="O28">
        <f>SUM(L28:$L$1480)</f>
        <v>2262.7999999999993</v>
      </c>
    </row>
    <row r="29" spans="2:15" x14ac:dyDescent="0.2">
      <c r="B29" s="1">
        <v>43136</v>
      </c>
      <c r="C29">
        <v>691</v>
      </c>
      <c r="D29">
        <v>703.3</v>
      </c>
      <c r="E29">
        <v>690.9</v>
      </c>
      <c r="F29">
        <v>694.8</v>
      </c>
      <c r="G29">
        <v>29228500</v>
      </c>
      <c r="H29" s="2" t="str">
        <f t="shared" si="2"/>
        <v>高安割れ</v>
      </c>
      <c r="I29">
        <v>1</v>
      </c>
      <c r="J29">
        <f t="shared" si="4"/>
        <v>32.199999999999932</v>
      </c>
      <c r="K29" t="str">
        <f t="shared" si="0"/>
        <v>高安割れ</v>
      </c>
      <c r="L29">
        <f t="shared" si="3"/>
        <v>32.199999999999932</v>
      </c>
      <c r="M29" s="1">
        <f t="shared" si="1"/>
        <v>43136</v>
      </c>
      <c r="N29">
        <f>SUM(J29:$J$1480)</f>
        <v>2207.7999999999993</v>
      </c>
      <c r="O29">
        <f>SUM(L29:$L$1480)</f>
        <v>2257.1999999999994</v>
      </c>
    </row>
    <row r="30" spans="2:15" x14ac:dyDescent="0.2">
      <c r="B30" s="1">
        <v>43133</v>
      </c>
      <c r="C30">
        <v>718.3</v>
      </c>
      <c r="D30">
        <v>721.2</v>
      </c>
      <c r="E30">
        <v>697.6</v>
      </c>
      <c r="F30">
        <v>705.6</v>
      </c>
      <c r="G30">
        <v>39844400</v>
      </c>
      <c r="H30" s="2" t="str">
        <f t="shared" si="2"/>
        <v>高安割れ</v>
      </c>
      <c r="I30">
        <v>1</v>
      </c>
      <c r="J30">
        <f t="shared" si="4"/>
        <v>10.800000000000068</v>
      </c>
      <c r="K30" t="str">
        <f t="shared" si="0"/>
        <v>高安割れ</v>
      </c>
      <c r="L30">
        <f t="shared" si="3"/>
        <v>10.800000000000068</v>
      </c>
      <c r="M30" s="1">
        <f t="shared" si="1"/>
        <v>43133</v>
      </c>
      <c r="N30">
        <f>SUM(J30:$J$1480)</f>
        <v>2175.5999999999995</v>
      </c>
      <c r="O30">
        <f>SUM(L30:$L$1480)</f>
        <v>2224.9999999999991</v>
      </c>
    </row>
    <row r="31" spans="2:15" x14ac:dyDescent="0.2">
      <c r="B31" s="1">
        <v>43132</v>
      </c>
      <c r="C31">
        <v>718.5</v>
      </c>
      <c r="D31">
        <v>728.1</v>
      </c>
      <c r="E31">
        <v>711.1</v>
      </c>
      <c r="F31">
        <v>726.6</v>
      </c>
      <c r="G31">
        <v>27266400</v>
      </c>
      <c r="H31" s="2" t="str">
        <f t="shared" si="2"/>
        <v>高安超え</v>
      </c>
      <c r="I31">
        <v>1</v>
      </c>
      <c r="J31">
        <f t="shared" si="4"/>
        <v>-21</v>
      </c>
      <c r="K31" t="str">
        <f t="shared" si="0"/>
        <v>高安超え</v>
      </c>
      <c r="L31">
        <f t="shared" si="3"/>
        <v>-21</v>
      </c>
      <c r="M31" s="1">
        <f t="shared" si="1"/>
        <v>43132</v>
      </c>
      <c r="N31">
        <f>SUM(J31:$J$1480)</f>
        <v>2164.7999999999993</v>
      </c>
      <c r="O31">
        <f>SUM(L31:$L$1480)</f>
        <v>2214.1999999999994</v>
      </c>
    </row>
    <row r="32" spans="2:15" x14ac:dyDescent="0.2">
      <c r="B32" s="1">
        <v>43131</v>
      </c>
      <c r="C32">
        <v>703.5</v>
      </c>
      <c r="D32">
        <v>721.9</v>
      </c>
      <c r="E32">
        <v>701.1</v>
      </c>
      <c r="F32">
        <v>707.5</v>
      </c>
      <c r="G32">
        <v>30307800</v>
      </c>
      <c r="H32" s="2" t="str">
        <f t="shared" si="2"/>
        <v>高安割れ</v>
      </c>
      <c r="I32">
        <v>1</v>
      </c>
      <c r="J32">
        <f t="shared" si="4"/>
        <v>-19.100000000000023</v>
      </c>
      <c r="K32" t="str">
        <f t="shared" si="0"/>
        <v>高安割れ</v>
      </c>
      <c r="L32">
        <f t="shared" si="3"/>
        <v>-19.100000000000023</v>
      </c>
      <c r="M32" s="1">
        <f t="shared" si="1"/>
        <v>43131</v>
      </c>
      <c r="N32">
        <f>SUM(J32:$J$1480)</f>
        <v>2185.7999999999993</v>
      </c>
      <c r="O32">
        <f>SUM(L32:$L$1480)</f>
        <v>2235.1999999999994</v>
      </c>
    </row>
    <row r="33" spans="2:15" x14ac:dyDescent="0.2">
      <c r="B33" s="1">
        <v>43130</v>
      </c>
      <c r="C33">
        <v>722.4</v>
      </c>
      <c r="D33">
        <v>724.5</v>
      </c>
      <c r="E33">
        <v>708.3</v>
      </c>
      <c r="F33">
        <v>712</v>
      </c>
      <c r="G33">
        <v>39226400</v>
      </c>
      <c r="H33" s="2" t="str">
        <f t="shared" si="2"/>
        <v>高安割れ</v>
      </c>
      <c r="I33">
        <v>1</v>
      </c>
      <c r="J33">
        <f t="shared" si="4"/>
        <v>4.5</v>
      </c>
      <c r="K33" t="str">
        <f t="shared" si="0"/>
        <v>高安割れ</v>
      </c>
      <c r="L33">
        <f t="shared" si="3"/>
        <v>4.5</v>
      </c>
      <c r="M33" s="1">
        <f t="shared" si="1"/>
        <v>43130</v>
      </c>
      <c r="N33">
        <f>SUM(J33:$J$1480)</f>
        <v>2204.8999999999992</v>
      </c>
      <c r="O33">
        <f>SUM(L33:$L$1480)</f>
        <v>2254.2999999999993</v>
      </c>
    </row>
    <row r="34" spans="2:15" x14ac:dyDescent="0.2">
      <c r="B34" s="1">
        <v>43129</v>
      </c>
      <c r="C34">
        <v>728.2</v>
      </c>
      <c r="D34">
        <v>730.9</v>
      </c>
      <c r="E34">
        <v>721.8</v>
      </c>
      <c r="F34">
        <v>722.4</v>
      </c>
      <c r="G34">
        <v>14968300</v>
      </c>
      <c r="H34" s="2" t="str">
        <f t="shared" si="2"/>
        <v>高安割れ</v>
      </c>
      <c r="I34">
        <v>1</v>
      </c>
      <c r="J34">
        <f t="shared" si="4"/>
        <v>10.399999999999977</v>
      </c>
      <c r="K34" t="str">
        <f t="shared" si="0"/>
        <v>高安割れ</v>
      </c>
      <c r="L34">
        <f t="shared" si="3"/>
        <v>10.399999999999977</v>
      </c>
      <c r="M34" s="1">
        <f t="shared" si="1"/>
        <v>43129</v>
      </c>
      <c r="N34">
        <f>SUM(J34:$J$1480)</f>
        <v>2200.3999999999992</v>
      </c>
      <c r="O34">
        <f>SUM(L34:$L$1480)</f>
        <v>2249.7999999999993</v>
      </c>
    </row>
    <row r="35" spans="2:15" x14ac:dyDescent="0.2">
      <c r="B35" s="1">
        <v>43126</v>
      </c>
      <c r="C35">
        <v>737.4</v>
      </c>
      <c r="D35">
        <v>738</v>
      </c>
      <c r="E35">
        <v>725.1</v>
      </c>
      <c r="F35">
        <v>726.5</v>
      </c>
      <c r="G35">
        <v>17142800</v>
      </c>
      <c r="H35" s="2" t="str">
        <f t="shared" si="2"/>
        <v>高安割れ</v>
      </c>
      <c r="I35">
        <v>1</v>
      </c>
      <c r="J35">
        <f t="shared" si="4"/>
        <v>4.1000000000000227</v>
      </c>
      <c r="K35" t="str">
        <f t="shared" si="0"/>
        <v>高安割れ</v>
      </c>
      <c r="L35">
        <f t="shared" si="3"/>
        <v>4.1000000000000227</v>
      </c>
      <c r="M35" s="1">
        <f t="shared" si="1"/>
        <v>43126</v>
      </c>
      <c r="N35">
        <f>SUM(J35:$J$1480)</f>
        <v>2189.9999999999991</v>
      </c>
      <c r="O35">
        <f>SUM(L35:$L$1480)</f>
        <v>2239.3999999999992</v>
      </c>
    </row>
    <row r="36" spans="2:15" x14ac:dyDescent="0.2">
      <c r="B36" s="1">
        <v>43125</v>
      </c>
      <c r="C36">
        <v>740</v>
      </c>
      <c r="D36">
        <v>740.5</v>
      </c>
      <c r="E36">
        <v>732.4</v>
      </c>
      <c r="F36">
        <v>733.7</v>
      </c>
      <c r="G36">
        <v>21245300</v>
      </c>
      <c r="H36" s="2" t="str">
        <f t="shared" si="2"/>
        <v>高安割れ</v>
      </c>
      <c r="I36">
        <v>1</v>
      </c>
      <c r="J36">
        <f t="shared" si="4"/>
        <v>7.2000000000000455</v>
      </c>
      <c r="K36" t="str">
        <f t="shared" si="0"/>
        <v>高安割れ</v>
      </c>
      <c r="L36">
        <f t="shared" si="3"/>
        <v>7.2000000000000455</v>
      </c>
      <c r="M36" s="1">
        <f t="shared" si="1"/>
        <v>43125</v>
      </c>
      <c r="N36">
        <f>SUM(J36:$J$1480)</f>
        <v>2185.8999999999992</v>
      </c>
      <c r="O36">
        <f>SUM(L36:$L$1480)</f>
        <v>2235.2999999999993</v>
      </c>
    </row>
    <row r="37" spans="2:15" x14ac:dyDescent="0.2">
      <c r="B37" s="1">
        <v>43124</v>
      </c>
      <c r="C37">
        <v>749.1</v>
      </c>
      <c r="D37">
        <v>756.5</v>
      </c>
      <c r="E37">
        <v>744.3</v>
      </c>
      <c r="F37">
        <v>746.8</v>
      </c>
      <c r="G37">
        <v>24211900</v>
      </c>
      <c r="H37" s="2" t="str">
        <f t="shared" si="2"/>
        <v>高安超え</v>
      </c>
      <c r="I37">
        <v>1</v>
      </c>
      <c r="J37">
        <f t="shared" si="4"/>
        <v>-13.099999999999909</v>
      </c>
      <c r="K37" t="str">
        <f t="shared" si="0"/>
        <v>高安超え</v>
      </c>
      <c r="L37">
        <f t="shared" si="3"/>
        <v>-13.099999999999909</v>
      </c>
      <c r="M37" s="1">
        <f t="shared" si="1"/>
        <v>43124</v>
      </c>
      <c r="N37">
        <f>SUM(J37:$J$1480)</f>
        <v>2178.6999999999989</v>
      </c>
      <c r="O37">
        <f>SUM(L37:$L$1480)</f>
        <v>2228.0999999999995</v>
      </c>
    </row>
    <row r="38" spans="2:15" x14ac:dyDescent="0.2">
      <c r="B38" s="1">
        <v>43123</v>
      </c>
      <c r="C38">
        <v>740.7</v>
      </c>
      <c r="D38">
        <v>751.1</v>
      </c>
      <c r="E38">
        <v>736.8</v>
      </c>
      <c r="F38">
        <v>748.1</v>
      </c>
      <c r="G38">
        <v>22694100</v>
      </c>
      <c r="H38" s="2" t="str">
        <f t="shared" si="2"/>
        <v/>
      </c>
      <c r="I38">
        <v>1</v>
      </c>
      <c r="J38">
        <f t="shared" si="4"/>
        <v>-1.3000000000000682</v>
      </c>
      <c r="K38" t="str">
        <f t="shared" si="0"/>
        <v/>
      </c>
      <c r="L38">
        <f t="shared" si="3"/>
        <v>-1.3000000000000682</v>
      </c>
      <c r="M38" s="1">
        <f t="shared" si="1"/>
        <v>43123</v>
      </c>
      <c r="N38">
        <f>SUM(J38:$J$1480)</f>
        <v>2191.7999999999993</v>
      </c>
      <c r="O38">
        <f>SUM(L38:$L$1480)</f>
        <v>2241.1999999999989</v>
      </c>
    </row>
    <row r="39" spans="2:15" x14ac:dyDescent="0.2">
      <c r="B39" s="1">
        <v>43122</v>
      </c>
      <c r="C39">
        <v>744.7</v>
      </c>
      <c r="D39">
        <v>753.7</v>
      </c>
      <c r="E39">
        <v>735.7</v>
      </c>
      <c r="F39">
        <v>739.5</v>
      </c>
      <c r="G39">
        <v>29073900</v>
      </c>
      <c r="H39" s="2" t="str">
        <f t="shared" si="2"/>
        <v>高安超え</v>
      </c>
      <c r="I39">
        <v>1</v>
      </c>
      <c r="J39">
        <f t="shared" si="4"/>
        <v>8.6000000000000227</v>
      </c>
      <c r="K39" t="str">
        <f t="shared" si="0"/>
        <v>高安超え</v>
      </c>
      <c r="L39">
        <f t="shared" si="3"/>
        <v>8.6000000000000227</v>
      </c>
      <c r="M39" s="1">
        <f t="shared" si="1"/>
        <v>43122</v>
      </c>
      <c r="N39">
        <f>SUM(J39:$J$1480)</f>
        <v>2193.099999999999</v>
      </c>
      <c r="O39">
        <f>SUM(L39:$L$1480)</f>
        <v>2242.4999999999991</v>
      </c>
    </row>
    <row r="40" spans="2:15" x14ac:dyDescent="0.2">
      <c r="B40" s="1">
        <v>43119</v>
      </c>
      <c r="C40">
        <v>734</v>
      </c>
      <c r="D40">
        <v>737</v>
      </c>
      <c r="E40">
        <v>728.1</v>
      </c>
      <c r="F40">
        <v>734.2</v>
      </c>
      <c r="G40">
        <v>17313000</v>
      </c>
      <c r="H40" s="2" t="str">
        <f t="shared" si="2"/>
        <v>高安割れ</v>
      </c>
      <c r="I40">
        <v>1</v>
      </c>
      <c r="J40">
        <f t="shared" si="4"/>
        <v>-5.2999999999999545</v>
      </c>
      <c r="K40" t="str">
        <f t="shared" si="0"/>
        <v>高安割れ</v>
      </c>
      <c r="L40">
        <f t="shared" si="3"/>
        <v>-5.2999999999999545</v>
      </c>
      <c r="M40" s="1">
        <f t="shared" si="1"/>
        <v>43119</v>
      </c>
      <c r="N40">
        <f>SUM(J40:$J$1480)</f>
        <v>2184.4999999999991</v>
      </c>
      <c r="O40">
        <f>SUM(L40:$L$1480)</f>
        <v>2233.8999999999992</v>
      </c>
    </row>
    <row r="41" spans="2:15" x14ac:dyDescent="0.2">
      <c r="B41" s="1">
        <v>43118</v>
      </c>
      <c r="C41">
        <v>747</v>
      </c>
      <c r="D41">
        <v>748.9</v>
      </c>
      <c r="E41">
        <v>729.3</v>
      </c>
      <c r="F41">
        <v>730.4</v>
      </c>
      <c r="G41">
        <v>22313100</v>
      </c>
      <c r="H41" s="2" t="str">
        <f t="shared" si="2"/>
        <v>高安超え</v>
      </c>
      <c r="I41">
        <v>1</v>
      </c>
      <c r="J41">
        <f t="shared" si="4"/>
        <v>3.8000000000000682</v>
      </c>
      <c r="K41" t="str">
        <f t="shared" si="0"/>
        <v>高安超え</v>
      </c>
      <c r="L41">
        <f t="shared" si="3"/>
        <v>3.8000000000000682</v>
      </c>
      <c r="M41" s="1">
        <f t="shared" si="1"/>
        <v>43118</v>
      </c>
      <c r="N41">
        <f>SUM(J41:$J$1480)</f>
        <v>2189.7999999999993</v>
      </c>
      <c r="O41">
        <f>SUM(L41:$L$1480)</f>
        <v>2239.1999999999989</v>
      </c>
    </row>
    <row r="42" spans="2:15" x14ac:dyDescent="0.2">
      <c r="B42" s="1">
        <v>43117</v>
      </c>
      <c r="C42">
        <v>729.5</v>
      </c>
      <c r="D42">
        <v>742.4</v>
      </c>
      <c r="E42">
        <v>729.1</v>
      </c>
      <c r="F42">
        <v>737.1</v>
      </c>
      <c r="G42">
        <v>21279100</v>
      </c>
      <c r="H42" s="2" t="str">
        <f t="shared" si="2"/>
        <v>高安割れ</v>
      </c>
      <c r="I42">
        <v>1</v>
      </c>
      <c r="J42">
        <f t="shared" si="4"/>
        <v>6.7000000000000455</v>
      </c>
      <c r="K42" t="str">
        <f t="shared" si="0"/>
        <v>高安割れ</v>
      </c>
      <c r="L42">
        <f t="shared" si="3"/>
        <v>6.7000000000000455</v>
      </c>
      <c r="M42" s="1">
        <f t="shared" si="1"/>
        <v>43117</v>
      </c>
      <c r="N42">
        <f>SUM(J42:$J$1480)</f>
        <v>2185.9999999999991</v>
      </c>
      <c r="O42">
        <f>SUM(L42:$L$1480)</f>
        <v>2235.3999999999992</v>
      </c>
    </row>
    <row r="43" spans="2:15" x14ac:dyDescent="0.2">
      <c r="B43" s="1">
        <v>43116</v>
      </c>
      <c r="C43">
        <v>740.5</v>
      </c>
      <c r="D43">
        <v>745.8</v>
      </c>
      <c r="E43">
        <v>738.1</v>
      </c>
      <c r="F43">
        <v>739.5</v>
      </c>
      <c r="G43">
        <v>15658700</v>
      </c>
      <c r="H43" s="2" t="str">
        <f t="shared" si="2"/>
        <v>高安超え</v>
      </c>
      <c r="I43">
        <v>1</v>
      </c>
      <c r="J43">
        <f t="shared" si="4"/>
        <v>-2.3999999999999773</v>
      </c>
      <c r="K43" t="str">
        <f t="shared" si="0"/>
        <v>高安超え</v>
      </c>
      <c r="L43">
        <f t="shared" si="3"/>
        <v>-2.3999999999999773</v>
      </c>
      <c r="M43" s="1">
        <f t="shared" si="1"/>
        <v>43116</v>
      </c>
      <c r="N43">
        <f>SUM(J43:$J$1480)</f>
        <v>2179.2999999999988</v>
      </c>
      <c r="O43">
        <f>SUM(L43:$L$1480)</f>
        <v>2228.6999999999989</v>
      </c>
    </row>
    <row r="44" spans="2:15" x14ac:dyDescent="0.2">
      <c r="B44" s="1">
        <v>43115</v>
      </c>
      <c r="C44">
        <v>736</v>
      </c>
      <c r="D44">
        <v>744.6</v>
      </c>
      <c r="E44">
        <v>734.9</v>
      </c>
      <c r="F44">
        <v>740.1</v>
      </c>
      <c r="G44">
        <v>21259900</v>
      </c>
      <c r="H44" s="2" t="str">
        <f t="shared" si="2"/>
        <v>高安超え</v>
      </c>
      <c r="I44">
        <v>1</v>
      </c>
      <c r="J44">
        <f t="shared" si="4"/>
        <v>-0.60000000000002274</v>
      </c>
      <c r="K44" t="str">
        <f t="shared" si="0"/>
        <v>高安超え</v>
      </c>
      <c r="L44">
        <f t="shared" si="3"/>
        <v>-0.60000000000002274</v>
      </c>
      <c r="M44" s="1">
        <f t="shared" si="1"/>
        <v>43115</v>
      </c>
      <c r="N44">
        <f>SUM(J44:$J$1480)</f>
        <v>2181.6999999999989</v>
      </c>
      <c r="O44">
        <f>SUM(L44:$L$1480)</f>
        <v>2231.099999999999</v>
      </c>
    </row>
    <row r="45" spans="2:15" x14ac:dyDescent="0.2">
      <c r="B45" s="1">
        <v>43112</v>
      </c>
      <c r="C45">
        <v>732.5</v>
      </c>
      <c r="D45">
        <v>735</v>
      </c>
      <c r="E45">
        <v>726.2</v>
      </c>
      <c r="F45">
        <v>728</v>
      </c>
      <c r="G45">
        <v>17847800</v>
      </c>
      <c r="H45" s="2" t="str">
        <f t="shared" si="2"/>
        <v>高安超え</v>
      </c>
      <c r="I45">
        <v>1</v>
      </c>
      <c r="J45">
        <f t="shared" si="4"/>
        <v>12.100000000000023</v>
      </c>
      <c r="K45" t="str">
        <f t="shared" si="0"/>
        <v>高安超え</v>
      </c>
      <c r="L45">
        <f t="shared" si="3"/>
        <v>12.100000000000023</v>
      </c>
      <c r="M45" s="1">
        <f t="shared" si="1"/>
        <v>43112</v>
      </c>
      <c r="N45">
        <f>SUM(J45:$J$1480)</f>
        <v>2182.2999999999988</v>
      </c>
      <c r="O45">
        <f>SUM(L45:$L$1480)</f>
        <v>2231.6999999999989</v>
      </c>
    </row>
    <row r="46" spans="2:15" x14ac:dyDescent="0.2">
      <c r="B46" s="1">
        <v>43111</v>
      </c>
      <c r="C46">
        <v>717.7</v>
      </c>
      <c r="D46">
        <v>731.9</v>
      </c>
      <c r="E46">
        <v>716.1</v>
      </c>
      <c r="F46">
        <v>731.3</v>
      </c>
      <c r="G46">
        <v>24630800</v>
      </c>
      <c r="H46" s="2" t="str">
        <f t="shared" si="2"/>
        <v/>
      </c>
      <c r="I46">
        <v>1</v>
      </c>
      <c r="J46">
        <f t="shared" si="4"/>
        <v>-3.2999999999999545</v>
      </c>
      <c r="K46" t="str">
        <f t="shared" si="0"/>
        <v/>
      </c>
      <c r="L46">
        <f t="shared" si="3"/>
        <v>-3.2999999999999545</v>
      </c>
      <c r="M46" s="1">
        <f t="shared" si="1"/>
        <v>43111</v>
      </c>
      <c r="N46">
        <f>SUM(J46:$J$1480)</f>
        <v>2170.1999999999989</v>
      </c>
      <c r="O46">
        <f>SUM(L46:$L$1480)</f>
        <v>2219.599999999999</v>
      </c>
    </row>
    <row r="47" spans="2:15" x14ac:dyDescent="0.2">
      <c r="B47" s="1">
        <v>43110</v>
      </c>
      <c r="C47">
        <v>718.1</v>
      </c>
      <c r="D47">
        <v>727.7</v>
      </c>
      <c r="E47">
        <v>717.1</v>
      </c>
      <c r="F47">
        <v>724.7</v>
      </c>
      <c r="G47">
        <v>23851800</v>
      </c>
      <c r="H47" s="2" t="str">
        <f t="shared" si="2"/>
        <v/>
      </c>
      <c r="I47">
        <v>1</v>
      </c>
      <c r="J47">
        <f t="shared" si="4"/>
        <v>6.5999999999999091</v>
      </c>
      <c r="K47" t="str">
        <f t="shared" si="0"/>
        <v/>
      </c>
      <c r="L47">
        <f t="shared" si="3"/>
        <v>6.5999999999999091</v>
      </c>
      <c r="M47" s="1">
        <f t="shared" si="1"/>
        <v>43110</v>
      </c>
      <c r="N47">
        <f>SUM(J47:$J$1480)</f>
        <v>2173.4999999999991</v>
      </c>
      <c r="O47">
        <f>SUM(L47:$L$1480)</f>
        <v>2222.8999999999987</v>
      </c>
    </row>
    <row r="48" spans="2:15" x14ac:dyDescent="0.2">
      <c r="B48" s="1">
        <v>43109</v>
      </c>
      <c r="C48">
        <v>720.8</v>
      </c>
      <c r="D48">
        <v>728.7</v>
      </c>
      <c r="E48">
        <v>714</v>
      </c>
      <c r="F48">
        <v>718.4</v>
      </c>
      <c r="G48">
        <v>38390900</v>
      </c>
      <c r="H48" s="2" t="str">
        <f t="shared" si="2"/>
        <v>高安超え</v>
      </c>
      <c r="I48">
        <v>1</v>
      </c>
      <c r="J48">
        <f t="shared" si="4"/>
        <v>6.3000000000000682</v>
      </c>
      <c r="K48" t="str">
        <f t="shared" si="0"/>
        <v>高安超え</v>
      </c>
      <c r="L48">
        <f t="shared" si="3"/>
        <v>6.3000000000000682</v>
      </c>
      <c r="M48" s="1">
        <f t="shared" si="1"/>
        <v>43109</v>
      </c>
      <c r="N48">
        <f>SUM(J48:$J$1480)</f>
        <v>2166.8999999999987</v>
      </c>
      <c r="O48">
        <f>SUM(L48:$L$1480)</f>
        <v>2216.2999999999993</v>
      </c>
    </row>
    <row r="49" spans="2:15" x14ac:dyDescent="0.2">
      <c r="B49" s="1">
        <v>43105</v>
      </c>
      <c r="C49">
        <v>695.4</v>
      </c>
      <c r="D49">
        <v>710</v>
      </c>
      <c r="E49">
        <v>692.2</v>
      </c>
      <c r="F49">
        <v>710</v>
      </c>
      <c r="G49">
        <v>47113200</v>
      </c>
      <c r="H49" s="2" t="str">
        <f t="shared" si="2"/>
        <v>高安超え</v>
      </c>
      <c r="I49">
        <v>1</v>
      </c>
      <c r="J49">
        <f t="shared" si="4"/>
        <v>8.3999999999999773</v>
      </c>
      <c r="K49" t="str">
        <f t="shared" si="0"/>
        <v>高安超え</v>
      </c>
      <c r="L49">
        <f t="shared" si="3"/>
        <v>8.3999999999999773</v>
      </c>
      <c r="M49" s="1">
        <f t="shared" si="1"/>
        <v>43105</v>
      </c>
      <c r="N49">
        <f>SUM(J49:$J$1480)</f>
        <v>2160.599999999999</v>
      </c>
      <c r="O49">
        <f>SUM(L49:$L$1480)</f>
        <v>2209.9999999999991</v>
      </c>
    </row>
    <row r="50" spans="2:15" x14ac:dyDescent="0.2">
      <c r="B50" s="1">
        <v>43104</v>
      </c>
      <c r="C50">
        <v>676.9</v>
      </c>
      <c r="D50">
        <v>686.2</v>
      </c>
      <c r="E50">
        <v>674.7</v>
      </c>
      <c r="F50">
        <v>686.1</v>
      </c>
      <c r="G50">
        <v>30998900</v>
      </c>
      <c r="H50" s="2" t="str">
        <f t="shared" si="2"/>
        <v>高安超え</v>
      </c>
      <c r="I50">
        <v>1</v>
      </c>
      <c r="J50">
        <f t="shared" si="4"/>
        <v>23.899999999999977</v>
      </c>
      <c r="K50" t="str">
        <f t="shared" si="0"/>
        <v>高安超え</v>
      </c>
      <c r="L50">
        <f t="shared" si="3"/>
        <v>23.899999999999977</v>
      </c>
      <c r="M50" s="1">
        <f t="shared" si="1"/>
        <v>43104</v>
      </c>
      <c r="N50">
        <f>SUM(J50:$J$1480)</f>
        <v>2152.1999999999989</v>
      </c>
      <c r="O50">
        <f>SUM(L50:$L$1480)</f>
        <v>2201.599999999999</v>
      </c>
    </row>
    <row r="51" spans="2:15" x14ac:dyDescent="0.2">
      <c r="B51" s="1">
        <v>43098</v>
      </c>
      <c r="C51">
        <v>660.5</v>
      </c>
      <c r="D51">
        <v>667.2</v>
      </c>
      <c r="E51">
        <v>660.4</v>
      </c>
      <c r="F51">
        <v>665.1</v>
      </c>
      <c r="G51">
        <v>11438400</v>
      </c>
      <c r="H51" s="2" t="str">
        <f t="shared" si="2"/>
        <v/>
      </c>
      <c r="I51">
        <v>1</v>
      </c>
      <c r="J51">
        <f t="shared" si="4"/>
        <v>21</v>
      </c>
      <c r="K51" t="str">
        <f t="shared" si="0"/>
        <v/>
      </c>
      <c r="L51">
        <f t="shared" si="3"/>
        <v>21</v>
      </c>
      <c r="M51" s="1">
        <f t="shared" si="1"/>
        <v>43098</v>
      </c>
      <c r="N51">
        <f>SUM(J51:$J$1480)</f>
        <v>2128.2999999999988</v>
      </c>
      <c r="O51">
        <f>SUM(L51:$L$1480)</f>
        <v>2177.6999999999989</v>
      </c>
    </row>
    <row r="52" spans="2:15" x14ac:dyDescent="0.2">
      <c r="B52" s="1">
        <v>43097</v>
      </c>
      <c r="C52">
        <v>668.6</v>
      </c>
      <c r="D52">
        <v>669.4</v>
      </c>
      <c r="E52">
        <v>658.4</v>
      </c>
      <c r="F52">
        <v>659.5</v>
      </c>
      <c r="G52">
        <v>12345100</v>
      </c>
      <c r="H52" s="2" t="str">
        <f t="shared" si="2"/>
        <v>高安割れ</v>
      </c>
      <c r="I52">
        <v>1</v>
      </c>
      <c r="J52">
        <f t="shared" si="4"/>
        <v>-5.6000000000000227</v>
      </c>
      <c r="K52" t="str">
        <f t="shared" si="0"/>
        <v>高安割れ</v>
      </c>
      <c r="L52">
        <f t="shared" si="3"/>
        <v>-5.6000000000000227</v>
      </c>
      <c r="M52" s="1">
        <f t="shared" si="1"/>
        <v>43097</v>
      </c>
      <c r="N52">
        <f>SUM(J52:$J$1480)</f>
        <v>2107.2999999999988</v>
      </c>
      <c r="O52">
        <f>SUM(L52:$L$1480)</f>
        <v>2156.6999999999989</v>
      </c>
    </row>
    <row r="53" spans="2:15" x14ac:dyDescent="0.2">
      <c r="B53" s="1">
        <v>43096</v>
      </c>
      <c r="C53">
        <v>662.6</v>
      </c>
      <c r="D53">
        <v>673.2</v>
      </c>
      <c r="E53">
        <v>662</v>
      </c>
      <c r="F53">
        <v>668.7</v>
      </c>
      <c r="G53">
        <v>12951500</v>
      </c>
      <c r="H53" s="2" t="str">
        <f t="shared" si="2"/>
        <v>高安超え</v>
      </c>
      <c r="I53">
        <v>1</v>
      </c>
      <c r="J53">
        <f t="shared" si="4"/>
        <v>-9.2000000000000455</v>
      </c>
      <c r="K53" t="str">
        <f t="shared" si="0"/>
        <v>高安超え</v>
      </c>
      <c r="L53">
        <f t="shared" si="3"/>
        <v>-9.2000000000000455</v>
      </c>
      <c r="M53" s="1">
        <f t="shared" si="1"/>
        <v>43096</v>
      </c>
      <c r="N53">
        <f>SUM(J53:$J$1480)</f>
        <v>2112.8999999999987</v>
      </c>
      <c r="O53">
        <f>SUM(L53:$L$1480)</f>
        <v>2162.2999999999993</v>
      </c>
    </row>
    <row r="54" spans="2:15" x14ac:dyDescent="0.2">
      <c r="B54" s="1">
        <v>43095</v>
      </c>
      <c r="C54">
        <v>663</v>
      </c>
      <c r="D54">
        <v>664.6</v>
      </c>
      <c r="E54">
        <v>659.2</v>
      </c>
      <c r="F54">
        <v>660.1</v>
      </c>
      <c r="G54">
        <v>16958400</v>
      </c>
      <c r="H54" s="2" t="str">
        <f t="shared" si="2"/>
        <v>高安割れ</v>
      </c>
      <c r="I54">
        <v>1</v>
      </c>
      <c r="J54">
        <f t="shared" si="4"/>
        <v>-8.6000000000000227</v>
      </c>
      <c r="K54" t="str">
        <f t="shared" si="0"/>
        <v>高安割れ</v>
      </c>
      <c r="L54">
        <f t="shared" si="3"/>
        <v>-8.6000000000000227</v>
      </c>
      <c r="M54" s="1">
        <f t="shared" si="1"/>
        <v>43095</v>
      </c>
      <c r="N54">
        <f>SUM(J54:$J$1480)</f>
        <v>2122.099999999999</v>
      </c>
      <c r="O54">
        <f>SUM(L54:$L$1480)</f>
        <v>2171.4999999999991</v>
      </c>
    </row>
    <row r="55" spans="2:15" x14ac:dyDescent="0.2">
      <c r="B55" s="1">
        <v>43094</v>
      </c>
      <c r="C55">
        <v>674.6</v>
      </c>
      <c r="D55">
        <v>675</v>
      </c>
      <c r="E55">
        <v>663.6</v>
      </c>
      <c r="F55">
        <v>667.8</v>
      </c>
      <c r="G55">
        <v>10561500</v>
      </c>
      <c r="H55" s="2" t="str">
        <f t="shared" si="2"/>
        <v/>
      </c>
      <c r="I55">
        <v>1</v>
      </c>
      <c r="J55">
        <f t="shared" si="4"/>
        <v>-7.6999999999999318</v>
      </c>
      <c r="K55" t="str">
        <f t="shared" si="0"/>
        <v/>
      </c>
      <c r="L55">
        <f t="shared" si="3"/>
        <v>-7.6999999999999318</v>
      </c>
      <c r="M55" s="1">
        <f t="shared" si="1"/>
        <v>43094</v>
      </c>
      <c r="N55">
        <f>SUM(J55:$J$1480)</f>
        <v>2130.6999999999989</v>
      </c>
      <c r="O55">
        <f>SUM(L55:$L$1480)</f>
        <v>2180.099999999999</v>
      </c>
    </row>
    <row r="56" spans="2:15" x14ac:dyDescent="0.2">
      <c r="B56" s="1">
        <v>43091</v>
      </c>
      <c r="C56">
        <v>672</v>
      </c>
      <c r="D56">
        <v>674.5</v>
      </c>
      <c r="E56">
        <v>670</v>
      </c>
      <c r="F56">
        <v>670.7</v>
      </c>
      <c r="G56">
        <v>14697200</v>
      </c>
      <c r="H56" s="2" t="str">
        <f t="shared" si="2"/>
        <v>高安割れ</v>
      </c>
      <c r="I56">
        <v>1</v>
      </c>
      <c r="J56">
        <f t="shared" si="4"/>
        <v>2.9000000000000909</v>
      </c>
      <c r="K56" t="str">
        <f t="shared" si="0"/>
        <v>高安割れ</v>
      </c>
      <c r="L56">
        <f t="shared" si="3"/>
        <v>2.9000000000000909</v>
      </c>
      <c r="M56" s="1">
        <f t="shared" si="1"/>
        <v>43091</v>
      </c>
      <c r="N56">
        <f>SUM(J56:$J$1480)</f>
        <v>2138.3999999999987</v>
      </c>
      <c r="O56">
        <f>SUM(L56:$L$1480)</f>
        <v>2187.7999999999993</v>
      </c>
    </row>
    <row r="57" spans="2:15" x14ac:dyDescent="0.2">
      <c r="B57" s="1">
        <v>43090</v>
      </c>
      <c r="C57">
        <v>674.5</v>
      </c>
      <c r="D57">
        <v>675.3</v>
      </c>
      <c r="E57">
        <v>670.6</v>
      </c>
      <c r="F57">
        <v>672.9</v>
      </c>
      <c r="G57">
        <v>13416100</v>
      </c>
      <c r="H57" s="2" t="str">
        <f t="shared" si="2"/>
        <v>高安割れ</v>
      </c>
      <c r="I57">
        <v>1</v>
      </c>
      <c r="J57">
        <f t="shared" si="4"/>
        <v>2.1999999999999318</v>
      </c>
      <c r="K57" t="str">
        <f t="shared" si="0"/>
        <v>高安割れ</v>
      </c>
      <c r="L57">
        <f t="shared" si="3"/>
        <v>2.1999999999999318</v>
      </c>
      <c r="M57" s="1">
        <f t="shared" si="1"/>
        <v>43090</v>
      </c>
      <c r="N57">
        <f>SUM(J57:$J$1480)</f>
        <v>2135.4999999999991</v>
      </c>
      <c r="O57">
        <f>SUM(L57:$L$1480)</f>
        <v>2184.8999999999987</v>
      </c>
    </row>
    <row r="58" spans="2:15" x14ac:dyDescent="0.2">
      <c r="B58" s="1">
        <v>43089</v>
      </c>
      <c r="C58">
        <v>673.7</v>
      </c>
      <c r="D58">
        <v>688.1</v>
      </c>
      <c r="E58">
        <v>671.4</v>
      </c>
      <c r="F58">
        <v>676.1</v>
      </c>
      <c r="G58">
        <v>21710400</v>
      </c>
      <c r="H58" s="2" t="str">
        <f t="shared" si="2"/>
        <v>高安超え</v>
      </c>
      <c r="I58">
        <v>1</v>
      </c>
      <c r="J58">
        <f t="shared" si="4"/>
        <v>-3.2000000000000455</v>
      </c>
      <c r="K58" t="str">
        <f>IF(AND(D58&lt;=D59,E58&lt;E59),"高安割れ",IF(AND(D58&gt;D59,E58&gt;E59),"高安超え",""))</f>
        <v>高安超え</v>
      </c>
      <c r="L58">
        <f t="shared" si="3"/>
        <v>-3.2000000000000455</v>
      </c>
      <c r="M58" s="1">
        <f t="shared" si="1"/>
        <v>43089</v>
      </c>
      <c r="N58">
        <f>SUM(J58:$J$1480)</f>
        <v>2133.2999999999988</v>
      </c>
      <c r="O58">
        <f>SUM(L58:$L$1480)</f>
        <v>2182.6999999999989</v>
      </c>
    </row>
    <row r="59" spans="2:15" x14ac:dyDescent="0.2">
      <c r="B59" s="1">
        <v>43088</v>
      </c>
      <c r="C59">
        <v>669</v>
      </c>
      <c r="D59">
        <v>678.3</v>
      </c>
      <c r="E59">
        <v>669</v>
      </c>
      <c r="F59">
        <v>675</v>
      </c>
      <c r="G59">
        <v>23217600</v>
      </c>
      <c r="H59" s="2" t="str">
        <f t="shared" si="2"/>
        <v>高安超え</v>
      </c>
      <c r="I59">
        <v>1</v>
      </c>
      <c r="J59">
        <f t="shared" si="4"/>
        <v>1.1000000000000227</v>
      </c>
      <c r="K59" t="str">
        <f t="shared" si="0"/>
        <v>高安超え</v>
      </c>
      <c r="L59">
        <f t="shared" si="3"/>
        <v>1.1000000000000227</v>
      </c>
      <c r="M59" s="1">
        <f t="shared" si="1"/>
        <v>43088</v>
      </c>
      <c r="N59">
        <f>SUM(J59:$J$1480)</f>
        <v>2136.4999999999991</v>
      </c>
      <c r="O59">
        <f>SUM(L59:$L$1480)</f>
        <v>2185.8999999999992</v>
      </c>
    </row>
    <row r="60" spans="2:15" x14ac:dyDescent="0.2">
      <c r="B60" s="1">
        <v>43087</v>
      </c>
      <c r="C60">
        <v>667</v>
      </c>
      <c r="D60">
        <v>671.9</v>
      </c>
      <c r="E60">
        <v>665.4</v>
      </c>
      <c r="F60">
        <v>668.2</v>
      </c>
      <c r="G60">
        <v>21763700</v>
      </c>
      <c r="H60" s="2" t="str">
        <f t="shared" si="2"/>
        <v>高安超え</v>
      </c>
      <c r="I60">
        <v>1</v>
      </c>
      <c r="J60">
        <f t="shared" si="4"/>
        <v>6.7999999999999545</v>
      </c>
      <c r="K60" t="str">
        <f t="shared" si="0"/>
        <v>高安超え</v>
      </c>
      <c r="L60">
        <f t="shared" si="3"/>
        <v>6.7999999999999545</v>
      </c>
      <c r="M60" s="1">
        <f t="shared" si="1"/>
        <v>43087</v>
      </c>
      <c r="N60">
        <f>SUM(J60:$J$1480)</f>
        <v>2135.3999999999987</v>
      </c>
      <c r="O60">
        <f>SUM(L60:$L$1480)</f>
        <v>2184.7999999999993</v>
      </c>
    </row>
    <row r="61" spans="2:15" x14ac:dyDescent="0.2">
      <c r="B61" s="1">
        <v>43084</v>
      </c>
      <c r="C61">
        <v>663.1</v>
      </c>
      <c r="D61">
        <v>663.4</v>
      </c>
      <c r="E61">
        <v>655.1</v>
      </c>
      <c r="F61">
        <v>656.8</v>
      </c>
      <c r="G61">
        <v>22117900</v>
      </c>
      <c r="H61" s="2" t="str">
        <f t="shared" si="2"/>
        <v>高安割れ</v>
      </c>
      <c r="I61">
        <v>1</v>
      </c>
      <c r="J61">
        <f t="shared" si="4"/>
        <v>-11.400000000000091</v>
      </c>
      <c r="K61" t="str">
        <f t="shared" si="0"/>
        <v>高安割れ</v>
      </c>
      <c r="L61">
        <f t="shared" si="3"/>
        <v>-11.400000000000091</v>
      </c>
      <c r="M61" s="1">
        <f t="shared" si="1"/>
        <v>43084</v>
      </c>
      <c r="N61">
        <f>SUM(J61:$J$1480)</f>
        <v>2128.599999999999</v>
      </c>
      <c r="O61">
        <f>SUM(L61:$L$1480)</f>
        <v>2177.9999999999991</v>
      </c>
    </row>
    <row r="62" spans="2:15" x14ac:dyDescent="0.2">
      <c r="B62" s="1">
        <v>43083</v>
      </c>
      <c r="C62">
        <v>671</v>
      </c>
      <c r="D62">
        <v>674.9</v>
      </c>
      <c r="E62">
        <v>665.3</v>
      </c>
      <c r="F62">
        <v>667</v>
      </c>
      <c r="G62">
        <v>18961300</v>
      </c>
      <c r="H62" s="2" t="str">
        <f t="shared" si="2"/>
        <v>高安割れ</v>
      </c>
      <c r="I62">
        <v>1</v>
      </c>
      <c r="J62">
        <f t="shared" si="4"/>
        <v>10.200000000000045</v>
      </c>
      <c r="K62" t="str">
        <f t="shared" si="0"/>
        <v>高安割れ</v>
      </c>
      <c r="L62">
        <f t="shared" si="3"/>
        <v>10.200000000000045</v>
      </c>
      <c r="M62" s="1">
        <f t="shared" si="1"/>
        <v>43083</v>
      </c>
      <c r="N62">
        <f>SUM(J62:$J$1480)</f>
        <v>2139.9999999999991</v>
      </c>
      <c r="O62">
        <f>SUM(L62:$L$1480)</f>
        <v>2189.3999999999992</v>
      </c>
    </row>
    <row r="63" spans="2:15" x14ac:dyDescent="0.2">
      <c r="B63" s="1">
        <v>43082</v>
      </c>
      <c r="C63">
        <v>675</v>
      </c>
      <c r="D63">
        <v>681.8</v>
      </c>
      <c r="E63">
        <v>668.6</v>
      </c>
      <c r="F63">
        <v>672.3</v>
      </c>
      <c r="G63">
        <v>25750800</v>
      </c>
      <c r="H63" s="2" t="str">
        <f t="shared" si="2"/>
        <v>高安超え</v>
      </c>
      <c r="I63">
        <v>1</v>
      </c>
      <c r="J63">
        <f t="shared" si="4"/>
        <v>-5.2999999999999545</v>
      </c>
      <c r="K63" t="str">
        <f t="shared" si="0"/>
        <v>高安超え</v>
      </c>
      <c r="L63">
        <f t="shared" si="3"/>
        <v>-5.2999999999999545</v>
      </c>
      <c r="M63" s="1">
        <f t="shared" si="1"/>
        <v>43082</v>
      </c>
      <c r="N63">
        <f>SUM(J63:$J$1480)</f>
        <v>2129.7999999999993</v>
      </c>
      <c r="O63">
        <f>SUM(L63:$L$1480)</f>
        <v>2179.1999999999989</v>
      </c>
    </row>
    <row r="64" spans="2:15" x14ac:dyDescent="0.2">
      <c r="B64" s="1">
        <v>43081</v>
      </c>
      <c r="C64">
        <v>663.1</v>
      </c>
      <c r="D64">
        <v>677.4</v>
      </c>
      <c r="E64">
        <v>663.1</v>
      </c>
      <c r="F64">
        <v>671.2</v>
      </c>
      <c r="G64">
        <v>21481600</v>
      </c>
      <c r="H64" s="2" t="str">
        <f t="shared" si="2"/>
        <v>高安超え</v>
      </c>
      <c r="I64">
        <v>1</v>
      </c>
      <c r="J64">
        <f t="shared" si="4"/>
        <v>1.0999999999999091</v>
      </c>
      <c r="K64" t="str">
        <f t="shared" si="0"/>
        <v>高安超え</v>
      </c>
      <c r="L64">
        <f t="shared" si="3"/>
        <v>1.0999999999999091</v>
      </c>
      <c r="M64" s="1">
        <f t="shared" si="1"/>
        <v>43081</v>
      </c>
      <c r="N64">
        <f>SUM(J64:$J$1480)</f>
        <v>2135.099999999999</v>
      </c>
      <c r="O64">
        <f>SUM(L64:$L$1480)</f>
        <v>2184.4999999999991</v>
      </c>
    </row>
    <row r="65" spans="2:15" x14ac:dyDescent="0.2">
      <c r="B65" s="1">
        <v>43080</v>
      </c>
      <c r="C65">
        <v>665.4</v>
      </c>
      <c r="D65">
        <v>666.8</v>
      </c>
      <c r="E65">
        <v>662.1</v>
      </c>
      <c r="F65">
        <v>663.5</v>
      </c>
      <c r="G65">
        <v>15842700</v>
      </c>
      <c r="H65" s="2" t="str">
        <f t="shared" si="2"/>
        <v>高安超え</v>
      </c>
      <c r="I65">
        <v>1</v>
      </c>
      <c r="J65">
        <f t="shared" si="4"/>
        <v>7.7000000000000455</v>
      </c>
      <c r="K65" t="str">
        <f t="shared" si="0"/>
        <v>高安超え</v>
      </c>
      <c r="L65">
        <f t="shared" si="3"/>
        <v>7.7000000000000455</v>
      </c>
      <c r="M65" s="1">
        <f t="shared" si="1"/>
        <v>43080</v>
      </c>
      <c r="N65">
        <f>SUM(J65:$J$1480)</f>
        <v>2133.9999999999991</v>
      </c>
      <c r="O65">
        <f>SUM(L65:$L$1480)</f>
        <v>2183.3999999999992</v>
      </c>
    </row>
    <row r="66" spans="2:15" x14ac:dyDescent="0.2">
      <c r="B66" s="1">
        <v>43077</v>
      </c>
      <c r="C66">
        <v>659</v>
      </c>
      <c r="D66">
        <v>665.7</v>
      </c>
      <c r="E66">
        <v>658.4</v>
      </c>
      <c r="F66">
        <v>664.3</v>
      </c>
      <c r="G66">
        <v>20618500</v>
      </c>
      <c r="H66" s="2" t="str">
        <f t="shared" si="2"/>
        <v>高安割れ</v>
      </c>
      <c r="I66">
        <v>1</v>
      </c>
      <c r="J66">
        <f t="shared" si="4"/>
        <v>0.79999999999995453</v>
      </c>
      <c r="K66" t="str">
        <f t="shared" si="0"/>
        <v>高安割れ</v>
      </c>
      <c r="L66">
        <f t="shared" si="3"/>
        <v>0.79999999999995453</v>
      </c>
      <c r="M66" s="1">
        <f t="shared" si="1"/>
        <v>43077</v>
      </c>
      <c r="N66">
        <f>SUM(J66:$J$1480)</f>
        <v>2126.2999999999993</v>
      </c>
      <c r="O66">
        <f>SUM(L66:$L$1480)</f>
        <v>2175.6999999999989</v>
      </c>
    </row>
    <row r="67" spans="2:15" x14ac:dyDescent="0.2">
      <c r="B67" s="1">
        <v>43076</v>
      </c>
      <c r="C67">
        <v>667.2</v>
      </c>
      <c r="D67">
        <v>668.2</v>
      </c>
      <c r="E67">
        <v>659.4</v>
      </c>
      <c r="F67">
        <v>661.5</v>
      </c>
      <c r="G67">
        <v>15348100</v>
      </c>
      <c r="H67" s="2" t="str">
        <f t="shared" si="2"/>
        <v/>
      </c>
      <c r="I67">
        <v>1</v>
      </c>
      <c r="J67">
        <f t="shared" si="4"/>
        <v>2.7999999999999545</v>
      </c>
      <c r="K67" t="str">
        <f t="shared" si="0"/>
        <v/>
      </c>
      <c r="L67">
        <f t="shared" si="3"/>
        <v>2.7999999999999545</v>
      </c>
      <c r="M67" s="1">
        <f t="shared" si="1"/>
        <v>43076</v>
      </c>
      <c r="N67">
        <f>SUM(J67:$J$1480)</f>
        <v>2125.4999999999991</v>
      </c>
      <c r="O67">
        <f>SUM(L67:$L$1480)</f>
        <v>2174.8999999999992</v>
      </c>
    </row>
    <row r="68" spans="2:15" x14ac:dyDescent="0.2">
      <c r="B68" s="1">
        <v>43075</v>
      </c>
      <c r="C68">
        <v>672.4</v>
      </c>
      <c r="D68">
        <v>672.9</v>
      </c>
      <c r="E68">
        <v>656.3</v>
      </c>
      <c r="F68">
        <v>662.6</v>
      </c>
      <c r="G68">
        <v>29841700</v>
      </c>
      <c r="H68" s="2" t="str">
        <f t="shared" si="2"/>
        <v>高安割れ</v>
      </c>
      <c r="I68">
        <v>1</v>
      </c>
      <c r="J68">
        <f t="shared" si="4"/>
        <v>1.1000000000000227</v>
      </c>
      <c r="K68" t="str">
        <f t="shared" si="0"/>
        <v>高安割れ</v>
      </c>
      <c r="L68">
        <f t="shared" si="3"/>
        <v>1.1000000000000227</v>
      </c>
      <c r="M68" s="1">
        <f t="shared" si="1"/>
        <v>43075</v>
      </c>
      <c r="N68">
        <f>SUM(J68:$J$1480)</f>
        <v>2122.6999999999989</v>
      </c>
      <c r="O68">
        <f>SUM(L68:$L$1480)</f>
        <v>2172.0999999999995</v>
      </c>
    </row>
    <row r="69" spans="2:15" x14ac:dyDescent="0.2">
      <c r="B69" s="1">
        <v>43074</v>
      </c>
      <c r="C69">
        <v>665</v>
      </c>
      <c r="D69">
        <v>678.7</v>
      </c>
      <c r="E69">
        <v>664.7</v>
      </c>
      <c r="F69">
        <v>677.9</v>
      </c>
      <c r="G69">
        <v>24918600</v>
      </c>
      <c r="H69" s="2" t="str">
        <f t="shared" si="2"/>
        <v/>
      </c>
      <c r="I69">
        <v>1</v>
      </c>
      <c r="J69">
        <f t="shared" si="4"/>
        <v>-15.299999999999955</v>
      </c>
      <c r="K69" t="str">
        <f t="shared" si="0"/>
        <v/>
      </c>
      <c r="L69">
        <f t="shared" si="3"/>
        <v>-15.299999999999955</v>
      </c>
      <c r="M69" s="1">
        <f t="shared" si="1"/>
        <v>43074</v>
      </c>
      <c r="N69">
        <f>SUM(J69:$J$1480)</f>
        <v>2121.599999999999</v>
      </c>
      <c r="O69">
        <f>SUM(L69:$L$1480)</f>
        <v>2170.9999999999991</v>
      </c>
    </row>
    <row r="70" spans="2:15" x14ac:dyDescent="0.2">
      <c r="B70" s="1">
        <v>43073</v>
      </c>
      <c r="C70">
        <v>668.6</v>
      </c>
      <c r="D70">
        <v>672.7</v>
      </c>
      <c r="E70">
        <v>665</v>
      </c>
      <c r="F70">
        <v>667.4</v>
      </c>
      <c r="G70">
        <v>16164300</v>
      </c>
      <c r="H70" s="2" t="str">
        <f t="shared" si="2"/>
        <v/>
      </c>
      <c r="I70">
        <v>1</v>
      </c>
      <c r="J70">
        <f t="shared" si="4"/>
        <v>10.5</v>
      </c>
      <c r="K70" t="str">
        <f t="shared" si="0"/>
        <v/>
      </c>
      <c r="L70">
        <f t="shared" si="3"/>
        <v>10.5</v>
      </c>
      <c r="M70" s="1">
        <f t="shared" si="1"/>
        <v>43073</v>
      </c>
      <c r="N70">
        <f>SUM(J70:$J$1480)</f>
        <v>2136.8999999999992</v>
      </c>
      <c r="O70">
        <f>SUM(L70:$L$1480)</f>
        <v>2186.2999999999993</v>
      </c>
    </row>
    <row r="71" spans="2:15" x14ac:dyDescent="0.2">
      <c r="B71" s="1">
        <v>43070</v>
      </c>
      <c r="C71">
        <v>677.5</v>
      </c>
      <c r="D71">
        <v>678.9</v>
      </c>
      <c r="E71">
        <v>664.8</v>
      </c>
      <c r="F71">
        <v>664.9</v>
      </c>
      <c r="G71">
        <v>23298700</v>
      </c>
      <c r="H71" s="2" t="str">
        <f t="shared" si="2"/>
        <v>高安超え</v>
      </c>
      <c r="I71">
        <v>1</v>
      </c>
      <c r="J71">
        <f t="shared" si="4"/>
        <v>2.5</v>
      </c>
      <c r="K71" t="str">
        <f t="shared" ref="K71:K134" si="5">IF(AND(D71&lt;=D72,E71&lt;E72),"高安割れ",IF(AND(D71&gt;D72,E71&gt;E72),"高安超え",""))</f>
        <v>高安超え</v>
      </c>
      <c r="L71">
        <f t="shared" si="3"/>
        <v>2.5</v>
      </c>
      <c r="M71" s="1">
        <f t="shared" ref="M71:M134" si="6">+B71</f>
        <v>43070</v>
      </c>
      <c r="N71">
        <f>SUM(J71:$J$1480)</f>
        <v>2126.3999999999992</v>
      </c>
      <c r="O71">
        <f>SUM(L71:$L$1480)</f>
        <v>2175.7999999999993</v>
      </c>
    </row>
    <row r="72" spans="2:15" x14ac:dyDescent="0.2">
      <c r="B72" s="1">
        <v>43069</v>
      </c>
      <c r="C72">
        <v>653.79999999999995</v>
      </c>
      <c r="D72">
        <v>671.5</v>
      </c>
      <c r="E72">
        <v>653.6</v>
      </c>
      <c r="F72">
        <v>670.5</v>
      </c>
      <c r="G72">
        <v>38338600</v>
      </c>
      <c r="H72" s="2" t="str">
        <f t="shared" ref="H72:H135" si="7">IF(AND(D72&lt;D73,E72&lt;E73),"高安割れ",IF(AND(D72&gt;D73,E72&gt;E73),"高安超え",""))</f>
        <v>高安超え</v>
      </c>
      <c r="I72">
        <v>1</v>
      </c>
      <c r="J72">
        <f t="shared" si="4"/>
        <v>-5.6000000000000227</v>
      </c>
      <c r="K72" t="str">
        <f t="shared" si="5"/>
        <v>高安超え</v>
      </c>
      <c r="L72">
        <f t="shared" ref="L72:L135" si="8">IF(K72="高安割れ",(F72-F71)*I72,(F71-F72)*I72)</f>
        <v>-5.6000000000000227</v>
      </c>
      <c r="M72" s="1">
        <f t="shared" si="6"/>
        <v>43069</v>
      </c>
      <c r="N72">
        <f>SUM(J72:$J$1480)</f>
        <v>2123.8999999999992</v>
      </c>
      <c r="O72">
        <f>SUM(L72:$L$1480)</f>
        <v>2173.2999999999993</v>
      </c>
    </row>
    <row r="73" spans="2:15" x14ac:dyDescent="0.2">
      <c r="B73" s="1">
        <v>43068</v>
      </c>
      <c r="C73">
        <v>651.1</v>
      </c>
      <c r="D73">
        <v>656.7</v>
      </c>
      <c r="E73">
        <v>648.6</v>
      </c>
      <c r="F73">
        <v>650.79999999999995</v>
      </c>
      <c r="G73">
        <v>24124500</v>
      </c>
      <c r="H73" s="2" t="str">
        <f t="shared" si="7"/>
        <v>高安超え</v>
      </c>
      <c r="I73">
        <v>1</v>
      </c>
      <c r="J73">
        <f t="shared" ref="J73:J136" si="9">IF(H73="高安割れ",(F73-F72)*I73,(F72-F73)*I73)</f>
        <v>19.700000000000045</v>
      </c>
      <c r="K73" t="str">
        <f t="shared" si="5"/>
        <v>高安超え</v>
      </c>
      <c r="L73">
        <f t="shared" si="8"/>
        <v>19.700000000000045</v>
      </c>
      <c r="M73" s="1">
        <f t="shared" si="6"/>
        <v>43068</v>
      </c>
      <c r="N73">
        <f>SUM(J73:$J$1480)</f>
        <v>2129.4999999999991</v>
      </c>
      <c r="O73">
        <f>SUM(L73:$L$1480)</f>
        <v>2178.8999999999992</v>
      </c>
    </row>
    <row r="74" spans="2:15" x14ac:dyDescent="0.2">
      <c r="B74" s="1">
        <v>43067</v>
      </c>
      <c r="C74">
        <v>642</v>
      </c>
      <c r="D74">
        <v>645.5</v>
      </c>
      <c r="E74">
        <v>636.70000000000005</v>
      </c>
      <c r="F74">
        <v>643.79999999999995</v>
      </c>
      <c r="G74">
        <v>19312000</v>
      </c>
      <c r="H74" s="2" t="str">
        <f t="shared" si="7"/>
        <v>高安割れ</v>
      </c>
      <c r="I74">
        <v>1</v>
      </c>
      <c r="J74">
        <f t="shared" si="9"/>
        <v>-7</v>
      </c>
      <c r="K74" t="str">
        <f t="shared" si="5"/>
        <v>高安割れ</v>
      </c>
      <c r="L74">
        <f t="shared" si="8"/>
        <v>-7</v>
      </c>
      <c r="M74" s="1">
        <f t="shared" si="6"/>
        <v>43067</v>
      </c>
      <c r="N74">
        <f>SUM(J74:$J$1480)</f>
        <v>2109.7999999999993</v>
      </c>
      <c r="O74">
        <f>SUM(L74:$L$1480)</f>
        <v>2159.1999999999989</v>
      </c>
    </row>
    <row r="75" spans="2:15" x14ac:dyDescent="0.2">
      <c r="B75" s="1">
        <v>43066</v>
      </c>
      <c r="C75">
        <v>644.4</v>
      </c>
      <c r="D75">
        <v>648.29999999999995</v>
      </c>
      <c r="E75">
        <v>642.70000000000005</v>
      </c>
      <c r="F75">
        <v>642.9</v>
      </c>
      <c r="G75">
        <v>13591500</v>
      </c>
      <c r="H75" s="2" t="str">
        <f t="shared" si="7"/>
        <v>高安超え</v>
      </c>
      <c r="I75">
        <v>1</v>
      </c>
      <c r="J75">
        <f t="shared" si="9"/>
        <v>0.89999999999997726</v>
      </c>
      <c r="K75" t="str">
        <f t="shared" si="5"/>
        <v>高安超え</v>
      </c>
      <c r="L75">
        <f t="shared" si="8"/>
        <v>0.89999999999997726</v>
      </c>
      <c r="M75" s="1">
        <f t="shared" si="6"/>
        <v>43066</v>
      </c>
      <c r="N75">
        <f>SUM(J75:$J$1480)</f>
        <v>2116.7999999999993</v>
      </c>
      <c r="O75">
        <f>SUM(L75:$L$1480)</f>
        <v>2166.1999999999989</v>
      </c>
    </row>
    <row r="76" spans="2:15" x14ac:dyDescent="0.2">
      <c r="B76" s="1">
        <v>43063</v>
      </c>
      <c r="C76">
        <v>639</v>
      </c>
      <c r="D76">
        <v>645.20000000000005</v>
      </c>
      <c r="E76">
        <v>634.29999999999995</v>
      </c>
      <c r="F76">
        <v>643.29999999999995</v>
      </c>
      <c r="G76">
        <v>15244900</v>
      </c>
      <c r="H76" s="2" t="str">
        <f t="shared" si="7"/>
        <v/>
      </c>
      <c r="I76">
        <v>1</v>
      </c>
      <c r="J76">
        <f t="shared" si="9"/>
        <v>-0.39999999999997726</v>
      </c>
      <c r="K76" t="str">
        <f t="shared" si="5"/>
        <v/>
      </c>
      <c r="L76">
        <f t="shared" si="8"/>
        <v>-0.39999999999997726</v>
      </c>
      <c r="M76" s="1">
        <f t="shared" si="6"/>
        <v>43063</v>
      </c>
      <c r="N76">
        <f>SUM(J76:$J$1480)</f>
        <v>2115.8999999999992</v>
      </c>
      <c r="O76">
        <f>SUM(L76:$L$1480)</f>
        <v>2165.2999999999993</v>
      </c>
    </row>
    <row r="77" spans="2:15" x14ac:dyDescent="0.2">
      <c r="B77" s="1">
        <v>43061</v>
      </c>
      <c r="C77">
        <v>639.4</v>
      </c>
      <c r="D77">
        <v>644.4</v>
      </c>
      <c r="E77">
        <v>639</v>
      </c>
      <c r="F77">
        <v>642.79999999999995</v>
      </c>
      <c r="G77">
        <v>18458500</v>
      </c>
      <c r="H77" s="2" t="str">
        <f t="shared" si="7"/>
        <v>高安超え</v>
      </c>
      <c r="I77">
        <v>1</v>
      </c>
      <c r="J77">
        <f t="shared" si="9"/>
        <v>0.5</v>
      </c>
      <c r="K77" t="str">
        <f t="shared" si="5"/>
        <v>高安超え</v>
      </c>
      <c r="L77">
        <f t="shared" si="8"/>
        <v>0.5</v>
      </c>
      <c r="M77" s="1">
        <f t="shared" si="6"/>
        <v>43061</v>
      </c>
      <c r="N77">
        <f>SUM(J77:$J$1480)</f>
        <v>2116.2999999999993</v>
      </c>
      <c r="O77">
        <f>SUM(L77:$L$1480)</f>
        <v>2165.6999999999989</v>
      </c>
    </row>
    <row r="78" spans="2:15" x14ac:dyDescent="0.2">
      <c r="B78" s="1">
        <v>43060</v>
      </c>
      <c r="C78">
        <v>637.4</v>
      </c>
      <c r="D78">
        <v>642.20000000000005</v>
      </c>
      <c r="E78">
        <v>636.5</v>
      </c>
      <c r="F78">
        <v>638.4</v>
      </c>
      <c r="G78">
        <v>19426700</v>
      </c>
      <c r="H78" s="2" t="str">
        <f t="shared" si="7"/>
        <v>高安超え</v>
      </c>
      <c r="I78">
        <v>1</v>
      </c>
      <c r="J78">
        <f t="shared" si="9"/>
        <v>4.3999999999999773</v>
      </c>
      <c r="K78" t="str">
        <f t="shared" si="5"/>
        <v>高安超え</v>
      </c>
      <c r="L78">
        <f t="shared" si="8"/>
        <v>4.3999999999999773</v>
      </c>
      <c r="M78" s="1">
        <f t="shared" si="6"/>
        <v>43060</v>
      </c>
      <c r="N78">
        <f>SUM(J78:$J$1480)</f>
        <v>2115.7999999999993</v>
      </c>
      <c r="O78">
        <f>SUM(L78:$L$1480)</f>
        <v>2165.1999999999989</v>
      </c>
    </row>
    <row r="79" spans="2:15" x14ac:dyDescent="0.2">
      <c r="B79" s="1">
        <v>43059</v>
      </c>
      <c r="C79">
        <v>636.1</v>
      </c>
      <c r="D79">
        <v>640.29999999999995</v>
      </c>
      <c r="E79">
        <v>630.9</v>
      </c>
      <c r="F79">
        <v>632.79999999999995</v>
      </c>
      <c r="G79">
        <v>19250600</v>
      </c>
      <c r="H79" s="2" t="str">
        <f t="shared" si="7"/>
        <v>高安割れ</v>
      </c>
      <c r="I79">
        <v>1</v>
      </c>
      <c r="J79">
        <f t="shared" si="9"/>
        <v>-5.6000000000000227</v>
      </c>
      <c r="K79" t="str">
        <f t="shared" si="5"/>
        <v>高安割れ</v>
      </c>
      <c r="L79">
        <f t="shared" si="8"/>
        <v>-5.6000000000000227</v>
      </c>
      <c r="M79" s="1">
        <f t="shared" si="6"/>
        <v>43059</v>
      </c>
      <c r="N79">
        <f>SUM(J79:$J$1480)</f>
        <v>2111.3999999999992</v>
      </c>
      <c r="O79">
        <f>SUM(L79:$L$1480)</f>
        <v>2160.7999999999993</v>
      </c>
    </row>
    <row r="80" spans="2:15" x14ac:dyDescent="0.2">
      <c r="B80" s="1">
        <v>43056</v>
      </c>
      <c r="C80">
        <v>651</v>
      </c>
      <c r="D80">
        <v>653</v>
      </c>
      <c r="E80">
        <v>638.79999999999995</v>
      </c>
      <c r="F80">
        <v>640.29999999999995</v>
      </c>
      <c r="G80">
        <v>24793700</v>
      </c>
      <c r="H80" s="2" t="str">
        <f t="shared" si="7"/>
        <v>高安超え</v>
      </c>
      <c r="I80">
        <v>1</v>
      </c>
      <c r="J80">
        <f t="shared" si="9"/>
        <v>-7.5</v>
      </c>
      <c r="K80" t="str">
        <f t="shared" si="5"/>
        <v>高安超え</v>
      </c>
      <c r="L80">
        <f t="shared" si="8"/>
        <v>-7.5</v>
      </c>
      <c r="M80" s="1">
        <f t="shared" si="6"/>
        <v>43056</v>
      </c>
      <c r="N80">
        <f>SUM(J80:$J$1480)</f>
        <v>2116.9999999999991</v>
      </c>
      <c r="O80">
        <f>SUM(L80:$L$1480)</f>
        <v>2166.3999999999992</v>
      </c>
    </row>
    <row r="81" spans="2:15" x14ac:dyDescent="0.2">
      <c r="B81" s="1">
        <v>43055</v>
      </c>
      <c r="C81">
        <v>637</v>
      </c>
      <c r="D81">
        <v>647.6</v>
      </c>
      <c r="E81">
        <v>634.20000000000005</v>
      </c>
      <c r="F81">
        <v>643.70000000000005</v>
      </c>
      <c r="G81">
        <v>23527700</v>
      </c>
      <c r="H81" s="2" t="str">
        <f t="shared" si="7"/>
        <v>高安割れ</v>
      </c>
      <c r="I81">
        <v>1</v>
      </c>
      <c r="J81">
        <f t="shared" si="9"/>
        <v>3.4000000000000909</v>
      </c>
      <c r="K81" t="str">
        <f t="shared" si="5"/>
        <v>高安割れ</v>
      </c>
      <c r="L81">
        <f t="shared" si="8"/>
        <v>3.4000000000000909</v>
      </c>
      <c r="M81" s="1">
        <f t="shared" si="6"/>
        <v>43055</v>
      </c>
      <c r="N81">
        <f>SUM(J81:$J$1480)</f>
        <v>2124.4999999999991</v>
      </c>
      <c r="O81">
        <f>SUM(L81:$L$1480)</f>
        <v>2173.8999999999992</v>
      </c>
    </row>
    <row r="82" spans="2:15" x14ac:dyDescent="0.2">
      <c r="B82" s="1">
        <v>43054</v>
      </c>
      <c r="C82">
        <v>649</v>
      </c>
      <c r="D82">
        <v>649.5</v>
      </c>
      <c r="E82">
        <v>634.70000000000005</v>
      </c>
      <c r="F82">
        <v>638.1</v>
      </c>
      <c r="G82">
        <v>37628700</v>
      </c>
      <c r="H82" s="2" t="str">
        <f t="shared" si="7"/>
        <v>高安割れ</v>
      </c>
      <c r="I82">
        <v>1</v>
      </c>
      <c r="J82">
        <f t="shared" si="9"/>
        <v>-5.6000000000000227</v>
      </c>
      <c r="K82" t="str">
        <f t="shared" si="5"/>
        <v>高安割れ</v>
      </c>
      <c r="L82">
        <f t="shared" si="8"/>
        <v>-5.6000000000000227</v>
      </c>
      <c r="M82" s="1">
        <f t="shared" si="6"/>
        <v>43054</v>
      </c>
      <c r="N82">
        <f>SUM(J82:$J$1480)</f>
        <v>2121.099999999999</v>
      </c>
      <c r="O82">
        <f>SUM(L82:$L$1480)</f>
        <v>2170.4999999999991</v>
      </c>
    </row>
    <row r="83" spans="2:15" x14ac:dyDescent="0.2">
      <c r="B83" s="1">
        <v>43053</v>
      </c>
      <c r="C83">
        <v>653</v>
      </c>
      <c r="D83">
        <v>656.8</v>
      </c>
      <c r="E83">
        <v>649.20000000000005</v>
      </c>
      <c r="F83">
        <v>652.70000000000005</v>
      </c>
      <c r="G83">
        <v>17802200</v>
      </c>
      <c r="H83" s="2" t="str">
        <f t="shared" si="7"/>
        <v>高安割れ</v>
      </c>
      <c r="I83">
        <v>1</v>
      </c>
      <c r="J83">
        <f t="shared" si="9"/>
        <v>14.600000000000023</v>
      </c>
      <c r="K83" t="str">
        <f t="shared" si="5"/>
        <v>高安割れ</v>
      </c>
      <c r="L83">
        <f t="shared" si="8"/>
        <v>14.600000000000023</v>
      </c>
      <c r="M83" s="1">
        <f t="shared" si="6"/>
        <v>43053</v>
      </c>
      <c r="N83">
        <f>SUM(J83:$J$1480)</f>
        <v>2126.6999999999989</v>
      </c>
      <c r="O83">
        <f>SUM(L83:$L$1480)</f>
        <v>2176.099999999999</v>
      </c>
    </row>
    <row r="84" spans="2:15" x14ac:dyDescent="0.2">
      <c r="B84" s="1">
        <v>43052</v>
      </c>
      <c r="C84">
        <v>666.8</v>
      </c>
      <c r="D84">
        <v>667</v>
      </c>
      <c r="E84">
        <v>650</v>
      </c>
      <c r="F84">
        <v>651.6</v>
      </c>
      <c r="G84">
        <v>36600900</v>
      </c>
      <c r="H84" s="2" t="str">
        <f t="shared" si="7"/>
        <v>高安割れ</v>
      </c>
      <c r="I84">
        <v>1</v>
      </c>
      <c r="J84">
        <f t="shared" si="9"/>
        <v>-1.1000000000000227</v>
      </c>
      <c r="K84" t="str">
        <f t="shared" si="5"/>
        <v>高安割れ</v>
      </c>
      <c r="L84">
        <f t="shared" si="8"/>
        <v>-1.1000000000000227</v>
      </c>
      <c r="M84" s="1">
        <f t="shared" si="6"/>
        <v>43052</v>
      </c>
      <c r="N84">
        <f>SUM(J84:$J$1480)</f>
        <v>2112.099999999999</v>
      </c>
      <c r="O84">
        <f>SUM(L84:$L$1480)</f>
        <v>2161.4999999999991</v>
      </c>
    </row>
    <row r="85" spans="2:15" x14ac:dyDescent="0.2">
      <c r="B85" s="1">
        <v>43049</v>
      </c>
      <c r="C85">
        <v>670.2</v>
      </c>
      <c r="D85">
        <v>679</v>
      </c>
      <c r="E85">
        <v>667.8</v>
      </c>
      <c r="F85">
        <v>668.5</v>
      </c>
      <c r="G85">
        <v>34334700</v>
      </c>
      <c r="H85" s="2" t="str">
        <f t="shared" si="7"/>
        <v>高安割れ</v>
      </c>
      <c r="I85">
        <v>1</v>
      </c>
      <c r="J85">
        <f t="shared" si="9"/>
        <v>16.899999999999977</v>
      </c>
      <c r="K85" t="str">
        <f t="shared" si="5"/>
        <v>高安割れ</v>
      </c>
      <c r="L85">
        <f t="shared" si="8"/>
        <v>16.899999999999977</v>
      </c>
      <c r="M85" s="1">
        <f t="shared" si="6"/>
        <v>43049</v>
      </c>
      <c r="N85">
        <f>SUM(J85:$J$1480)</f>
        <v>2113.1999999999989</v>
      </c>
      <c r="O85">
        <f>SUM(L85:$L$1480)</f>
        <v>2162.599999999999</v>
      </c>
    </row>
    <row r="86" spans="2:15" x14ac:dyDescent="0.2">
      <c r="B86" s="1">
        <v>43048</v>
      </c>
      <c r="C86">
        <v>680</v>
      </c>
      <c r="D86">
        <v>702.3</v>
      </c>
      <c r="E86">
        <v>669.2</v>
      </c>
      <c r="F86">
        <v>680.2</v>
      </c>
      <c r="G86">
        <v>76435300</v>
      </c>
      <c r="H86" s="2" t="str">
        <f t="shared" si="7"/>
        <v/>
      </c>
      <c r="I86">
        <v>1</v>
      </c>
      <c r="J86">
        <f t="shared" si="9"/>
        <v>-11.700000000000045</v>
      </c>
      <c r="K86" t="str">
        <f t="shared" si="5"/>
        <v/>
      </c>
      <c r="L86">
        <f t="shared" si="8"/>
        <v>-11.700000000000045</v>
      </c>
      <c r="M86" s="1">
        <f t="shared" si="6"/>
        <v>43048</v>
      </c>
      <c r="N86">
        <f>SUM(J86:$J$1480)</f>
        <v>2096.2999999999993</v>
      </c>
      <c r="O86">
        <f>SUM(L86:$L$1480)</f>
        <v>2145.6999999999989</v>
      </c>
    </row>
    <row r="87" spans="2:15" x14ac:dyDescent="0.2">
      <c r="B87" s="1">
        <v>43047</v>
      </c>
      <c r="C87">
        <v>674</v>
      </c>
      <c r="D87">
        <v>679.9</v>
      </c>
      <c r="E87">
        <v>669.6</v>
      </c>
      <c r="F87">
        <v>675.7</v>
      </c>
      <c r="G87">
        <v>39328000</v>
      </c>
      <c r="H87" s="2" t="str">
        <f t="shared" si="7"/>
        <v>高安超え</v>
      </c>
      <c r="I87">
        <v>1</v>
      </c>
      <c r="J87">
        <f t="shared" si="9"/>
        <v>4.5</v>
      </c>
      <c r="K87" t="str">
        <f t="shared" si="5"/>
        <v>高安超え</v>
      </c>
      <c r="L87">
        <f t="shared" si="8"/>
        <v>4.5</v>
      </c>
      <c r="M87" s="1">
        <f t="shared" si="6"/>
        <v>43047</v>
      </c>
      <c r="N87">
        <f>SUM(J87:$J$1480)</f>
        <v>2107.9999999999991</v>
      </c>
      <c r="O87">
        <f>SUM(L87:$L$1480)</f>
        <v>2157.3999999999992</v>
      </c>
    </row>
    <row r="88" spans="2:15" x14ac:dyDescent="0.2">
      <c r="B88" s="1">
        <v>43046</v>
      </c>
      <c r="C88">
        <v>647.70000000000005</v>
      </c>
      <c r="D88">
        <v>674.9</v>
      </c>
      <c r="E88">
        <v>647.20000000000005</v>
      </c>
      <c r="F88">
        <v>671</v>
      </c>
      <c r="G88">
        <v>44157300</v>
      </c>
      <c r="H88" s="2" t="str">
        <f t="shared" si="7"/>
        <v/>
      </c>
      <c r="I88">
        <v>1</v>
      </c>
      <c r="J88">
        <f t="shared" si="9"/>
        <v>4.7000000000000455</v>
      </c>
      <c r="K88" t="str">
        <f t="shared" si="5"/>
        <v/>
      </c>
      <c r="L88">
        <f t="shared" si="8"/>
        <v>4.7000000000000455</v>
      </c>
      <c r="M88" s="1">
        <f t="shared" si="6"/>
        <v>43046</v>
      </c>
      <c r="N88">
        <f>SUM(J88:$J$1480)</f>
        <v>2103.4999999999991</v>
      </c>
      <c r="O88">
        <f>SUM(L88:$L$1480)</f>
        <v>2152.8999999999992</v>
      </c>
    </row>
    <row r="89" spans="2:15" x14ac:dyDescent="0.2">
      <c r="B89" s="1">
        <v>43045</v>
      </c>
      <c r="C89">
        <v>653</v>
      </c>
      <c r="D89">
        <v>654.29999999999995</v>
      </c>
      <c r="E89">
        <v>647.4</v>
      </c>
      <c r="F89">
        <v>648</v>
      </c>
      <c r="G89">
        <v>23395200</v>
      </c>
      <c r="H89" s="2" t="str">
        <f t="shared" si="7"/>
        <v>高安割れ</v>
      </c>
      <c r="I89">
        <v>1</v>
      </c>
      <c r="J89">
        <f t="shared" si="9"/>
        <v>-23</v>
      </c>
      <c r="K89" t="str">
        <f t="shared" si="5"/>
        <v>高安割れ</v>
      </c>
      <c r="L89">
        <f t="shared" si="8"/>
        <v>-23</v>
      </c>
      <c r="M89" s="1">
        <f t="shared" si="6"/>
        <v>43045</v>
      </c>
      <c r="N89">
        <f>SUM(J89:$J$1480)</f>
        <v>2098.7999999999993</v>
      </c>
      <c r="O89">
        <f>SUM(L89:$L$1480)</f>
        <v>2148.1999999999989</v>
      </c>
    </row>
    <row r="90" spans="2:15" x14ac:dyDescent="0.2">
      <c r="B90" s="1">
        <v>43041</v>
      </c>
      <c r="C90">
        <v>655.9</v>
      </c>
      <c r="D90">
        <v>658.4</v>
      </c>
      <c r="E90">
        <v>647.70000000000005</v>
      </c>
      <c r="F90">
        <v>650.79999999999995</v>
      </c>
      <c r="G90">
        <v>22364300</v>
      </c>
      <c r="H90" s="2" t="str">
        <f t="shared" si="7"/>
        <v>高安割れ</v>
      </c>
      <c r="I90">
        <v>1</v>
      </c>
      <c r="J90">
        <f t="shared" si="9"/>
        <v>2.7999999999999545</v>
      </c>
      <c r="K90" t="str">
        <f t="shared" si="5"/>
        <v>高安割れ</v>
      </c>
      <c r="L90">
        <f t="shared" si="8"/>
        <v>2.7999999999999545</v>
      </c>
      <c r="M90" s="1">
        <f t="shared" si="6"/>
        <v>43041</v>
      </c>
      <c r="N90">
        <f>SUM(J90:$J$1480)</f>
        <v>2121.7999999999993</v>
      </c>
      <c r="O90">
        <f>SUM(L90:$L$1480)</f>
        <v>2171.1999999999989</v>
      </c>
    </row>
    <row r="91" spans="2:15" x14ac:dyDescent="0.2">
      <c r="B91" s="1">
        <v>43040</v>
      </c>
      <c r="C91">
        <v>662.3</v>
      </c>
      <c r="D91">
        <v>662.7</v>
      </c>
      <c r="E91">
        <v>648.70000000000005</v>
      </c>
      <c r="F91">
        <v>653</v>
      </c>
      <c r="G91">
        <v>28252500</v>
      </c>
      <c r="H91" s="2" t="str">
        <f t="shared" si="7"/>
        <v>高安超え</v>
      </c>
      <c r="I91">
        <v>1</v>
      </c>
      <c r="J91">
        <f t="shared" si="9"/>
        <v>-2.2000000000000455</v>
      </c>
      <c r="K91" t="str">
        <f t="shared" si="5"/>
        <v>高安超え</v>
      </c>
      <c r="L91">
        <f t="shared" si="8"/>
        <v>-2.2000000000000455</v>
      </c>
      <c r="M91" s="1">
        <f t="shared" si="6"/>
        <v>43040</v>
      </c>
      <c r="N91">
        <f>SUM(J91:$J$1480)</f>
        <v>2118.9999999999991</v>
      </c>
      <c r="O91">
        <f>SUM(L91:$L$1480)</f>
        <v>2168.3999999999992</v>
      </c>
    </row>
    <row r="92" spans="2:15" x14ac:dyDescent="0.2">
      <c r="B92" s="1">
        <v>43039</v>
      </c>
      <c r="C92">
        <v>650</v>
      </c>
      <c r="D92">
        <v>652.4</v>
      </c>
      <c r="E92">
        <v>642</v>
      </c>
      <c r="F92">
        <v>648.79999999999995</v>
      </c>
      <c r="G92">
        <v>30937500</v>
      </c>
      <c r="H92" s="2" t="str">
        <f t="shared" si="7"/>
        <v>高安割れ</v>
      </c>
      <c r="I92">
        <v>1</v>
      </c>
      <c r="J92">
        <f t="shared" si="9"/>
        <v>-4.2000000000000455</v>
      </c>
      <c r="K92" t="str">
        <f t="shared" si="5"/>
        <v>高安割れ</v>
      </c>
      <c r="L92">
        <f t="shared" si="8"/>
        <v>-4.2000000000000455</v>
      </c>
      <c r="M92" s="1">
        <f t="shared" si="6"/>
        <v>43039</v>
      </c>
      <c r="N92">
        <f>SUM(J92:$J$1480)</f>
        <v>2121.1999999999989</v>
      </c>
      <c r="O92">
        <f>SUM(L92:$L$1480)</f>
        <v>2170.5999999999995</v>
      </c>
    </row>
    <row r="93" spans="2:15" x14ac:dyDescent="0.2">
      <c r="B93" s="1">
        <v>43038</v>
      </c>
      <c r="C93">
        <v>678.5</v>
      </c>
      <c r="D93">
        <v>678.7</v>
      </c>
      <c r="E93">
        <v>665.3</v>
      </c>
      <c r="F93">
        <v>666.9</v>
      </c>
      <c r="G93">
        <v>49058800</v>
      </c>
      <c r="H93" s="2" t="str">
        <f t="shared" si="7"/>
        <v>高安割れ</v>
      </c>
      <c r="I93">
        <v>1</v>
      </c>
      <c r="J93">
        <f t="shared" si="9"/>
        <v>18.100000000000023</v>
      </c>
      <c r="K93" t="str">
        <f t="shared" si="5"/>
        <v>高安割れ</v>
      </c>
      <c r="L93">
        <f t="shared" si="8"/>
        <v>18.100000000000023</v>
      </c>
      <c r="M93" s="1">
        <f t="shared" si="6"/>
        <v>43038</v>
      </c>
      <c r="N93">
        <f>SUM(J93:$J$1480)</f>
        <v>2125.3999999999992</v>
      </c>
      <c r="O93">
        <f>SUM(L93:$L$1480)</f>
        <v>2174.7999999999993</v>
      </c>
    </row>
    <row r="94" spans="2:15" x14ac:dyDescent="0.2">
      <c r="B94" s="1">
        <v>43035</v>
      </c>
      <c r="C94">
        <v>677.4</v>
      </c>
      <c r="D94">
        <v>678.9</v>
      </c>
      <c r="E94">
        <v>671.7</v>
      </c>
      <c r="F94">
        <v>672.5</v>
      </c>
      <c r="G94">
        <v>30865500</v>
      </c>
      <c r="H94" s="2" t="str">
        <f t="shared" si="7"/>
        <v>高安超え</v>
      </c>
      <c r="I94">
        <v>1</v>
      </c>
      <c r="J94">
        <f t="shared" si="9"/>
        <v>-5.6000000000000227</v>
      </c>
      <c r="K94" t="str">
        <f t="shared" si="5"/>
        <v>高安超え</v>
      </c>
      <c r="L94">
        <f t="shared" si="8"/>
        <v>-5.6000000000000227</v>
      </c>
      <c r="M94" s="1">
        <f t="shared" si="6"/>
        <v>43035</v>
      </c>
      <c r="N94">
        <f>SUM(J94:$J$1480)</f>
        <v>2107.2999999999993</v>
      </c>
      <c r="O94">
        <f>SUM(L94:$L$1480)</f>
        <v>2156.6999999999994</v>
      </c>
    </row>
    <row r="95" spans="2:15" x14ac:dyDescent="0.2">
      <c r="B95" s="1">
        <v>43034</v>
      </c>
      <c r="C95">
        <v>663</v>
      </c>
      <c r="D95">
        <v>677.2</v>
      </c>
      <c r="E95">
        <v>662.1</v>
      </c>
      <c r="F95">
        <v>674.7</v>
      </c>
      <c r="G95">
        <v>39694100</v>
      </c>
      <c r="H95" s="2" t="str">
        <f t="shared" si="7"/>
        <v>高安超え</v>
      </c>
      <c r="I95">
        <v>1</v>
      </c>
      <c r="J95">
        <f t="shared" si="9"/>
        <v>-2.2000000000000455</v>
      </c>
      <c r="K95" t="str">
        <f t="shared" si="5"/>
        <v>高安超え</v>
      </c>
      <c r="L95">
        <f t="shared" si="8"/>
        <v>-2.2000000000000455</v>
      </c>
      <c r="M95" s="1">
        <f t="shared" si="6"/>
        <v>43034</v>
      </c>
      <c r="N95">
        <f>SUM(J95:$J$1480)</f>
        <v>2112.8999999999992</v>
      </c>
      <c r="O95">
        <f>SUM(L95:$L$1480)</f>
        <v>2162.2999999999993</v>
      </c>
    </row>
    <row r="96" spans="2:15" x14ac:dyDescent="0.2">
      <c r="B96" s="1">
        <v>43033</v>
      </c>
      <c r="C96">
        <v>664.9</v>
      </c>
      <c r="D96">
        <v>667.7</v>
      </c>
      <c r="E96">
        <v>653.79999999999995</v>
      </c>
      <c r="F96">
        <v>656.7</v>
      </c>
      <c r="G96">
        <v>26582300</v>
      </c>
      <c r="H96" s="2" t="str">
        <f t="shared" si="7"/>
        <v>高安超え</v>
      </c>
      <c r="I96">
        <v>1</v>
      </c>
      <c r="J96">
        <f t="shared" si="9"/>
        <v>18</v>
      </c>
      <c r="K96" t="str">
        <f t="shared" si="5"/>
        <v>高安超え</v>
      </c>
      <c r="L96">
        <f t="shared" si="8"/>
        <v>18</v>
      </c>
      <c r="M96" s="1">
        <f t="shared" si="6"/>
        <v>43033</v>
      </c>
      <c r="N96">
        <f>SUM(J96:$J$1480)</f>
        <v>2115.0999999999995</v>
      </c>
      <c r="O96">
        <f>SUM(L96:$L$1480)</f>
        <v>2164.4999999999991</v>
      </c>
    </row>
    <row r="97" spans="2:15" x14ac:dyDescent="0.2">
      <c r="B97" s="1">
        <v>43032</v>
      </c>
      <c r="C97">
        <v>657.3</v>
      </c>
      <c r="D97">
        <v>660.6</v>
      </c>
      <c r="E97">
        <v>652.79999999999995</v>
      </c>
      <c r="F97">
        <v>656.8</v>
      </c>
      <c r="G97">
        <v>20489000</v>
      </c>
      <c r="H97" s="2" t="str">
        <f t="shared" si="7"/>
        <v>高安割れ</v>
      </c>
      <c r="I97">
        <v>1</v>
      </c>
      <c r="J97">
        <f t="shared" si="9"/>
        <v>9.9999999999909051E-2</v>
      </c>
      <c r="K97" t="str">
        <f t="shared" si="5"/>
        <v>高安割れ</v>
      </c>
      <c r="L97">
        <f t="shared" si="8"/>
        <v>9.9999999999909051E-2</v>
      </c>
      <c r="M97" s="1">
        <f t="shared" si="6"/>
        <v>43032</v>
      </c>
      <c r="N97">
        <f>SUM(J97:$J$1480)</f>
        <v>2097.0999999999995</v>
      </c>
      <c r="O97">
        <f>SUM(L97:$L$1480)</f>
        <v>2146.4999999999991</v>
      </c>
    </row>
    <row r="98" spans="2:15" x14ac:dyDescent="0.2">
      <c r="B98" s="1">
        <v>43031</v>
      </c>
      <c r="C98">
        <v>667.7</v>
      </c>
      <c r="D98">
        <v>668</v>
      </c>
      <c r="E98">
        <v>660.6</v>
      </c>
      <c r="F98">
        <v>660.7</v>
      </c>
      <c r="G98">
        <v>21599800</v>
      </c>
      <c r="H98" s="2" t="str">
        <f t="shared" si="7"/>
        <v>高安超え</v>
      </c>
      <c r="I98">
        <v>1</v>
      </c>
      <c r="J98">
        <f t="shared" si="9"/>
        <v>-3.9000000000000909</v>
      </c>
      <c r="K98" t="str">
        <f t="shared" si="5"/>
        <v>高安超え</v>
      </c>
      <c r="L98">
        <f t="shared" si="8"/>
        <v>-3.9000000000000909</v>
      </c>
      <c r="M98" s="1">
        <f t="shared" si="6"/>
        <v>43031</v>
      </c>
      <c r="N98">
        <f>SUM(J98:$J$1480)</f>
        <v>2096.9999999999991</v>
      </c>
      <c r="O98">
        <f>SUM(L98:$L$1480)</f>
        <v>2146.3999999999996</v>
      </c>
    </row>
    <row r="99" spans="2:15" x14ac:dyDescent="0.2">
      <c r="B99" s="1">
        <v>43028</v>
      </c>
      <c r="C99">
        <v>653.1</v>
      </c>
      <c r="D99">
        <v>659</v>
      </c>
      <c r="E99">
        <v>651</v>
      </c>
      <c r="F99">
        <v>655.9</v>
      </c>
      <c r="G99">
        <v>18317000</v>
      </c>
      <c r="H99" s="2" t="str">
        <f t="shared" si="7"/>
        <v>高安割れ</v>
      </c>
      <c r="I99">
        <v>1</v>
      </c>
      <c r="J99">
        <f t="shared" si="9"/>
        <v>-4.8000000000000682</v>
      </c>
      <c r="K99" t="str">
        <f t="shared" si="5"/>
        <v>高安割れ</v>
      </c>
      <c r="L99">
        <f t="shared" si="8"/>
        <v>-4.8000000000000682</v>
      </c>
      <c r="M99" s="1">
        <f t="shared" si="6"/>
        <v>43028</v>
      </c>
      <c r="N99">
        <f>SUM(J99:$J$1480)</f>
        <v>2100.8999999999996</v>
      </c>
      <c r="O99">
        <f>SUM(L99:$L$1480)</f>
        <v>2150.2999999999993</v>
      </c>
    </row>
    <row r="100" spans="2:15" x14ac:dyDescent="0.2">
      <c r="B100" s="1">
        <v>43027</v>
      </c>
      <c r="C100">
        <v>664.9</v>
      </c>
      <c r="D100">
        <v>666.4</v>
      </c>
      <c r="E100">
        <v>658.5</v>
      </c>
      <c r="F100">
        <v>660</v>
      </c>
      <c r="G100">
        <v>21005200</v>
      </c>
      <c r="H100" s="2" t="str">
        <f t="shared" si="7"/>
        <v>高安超え</v>
      </c>
      <c r="I100">
        <v>1</v>
      </c>
      <c r="J100">
        <f t="shared" si="9"/>
        <v>-4.1000000000000227</v>
      </c>
      <c r="K100" t="str">
        <f t="shared" si="5"/>
        <v>高安超え</v>
      </c>
      <c r="L100">
        <f t="shared" si="8"/>
        <v>-4.1000000000000227</v>
      </c>
      <c r="M100" s="1">
        <f t="shared" si="6"/>
        <v>43027</v>
      </c>
      <c r="N100">
        <f>SUM(J100:$J$1480)</f>
        <v>2105.6999999999994</v>
      </c>
      <c r="O100">
        <f>SUM(L100:$L$1480)</f>
        <v>2155.0999999999995</v>
      </c>
    </row>
    <row r="101" spans="2:15" x14ac:dyDescent="0.2">
      <c r="B101" s="1">
        <v>43026</v>
      </c>
      <c r="C101">
        <v>658</v>
      </c>
      <c r="D101">
        <v>660.4</v>
      </c>
      <c r="E101">
        <v>652.79999999999995</v>
      </c>
      <c r="F101">
        <v>656.9</v>
      </c>
      <c r="G101">
        <v>13350300</v>
      </c>
      <c r="H101" s="2" t="str">
        <f t="shared" si="7"/>
        <v/>
      </c>
      <c r="I101">
        <v>1</v>
      </c>
      <c r="J101">
        <f t="shared" si="9"/>
        <v>3.1000000000000227</v>
      </c>
      <c r="K101" t="str">
        <f t="shared" si="5"/>
        <v/>
      </c>
      <c r="L101">
        <f t="shared" si="8"/>
        <v>3.1000000000000227</v>
      </c>
      <c r="M101" s="1">
        <f t="shared" si="6"/>
        <v>43026</v>
      </c>
      <c r="N101">
        <f>SUM(J101:$J$1480)</f>
        <v>2109.7999999999993</v>
      </c>
      <c r="O101">
        <f>SUM(L101:$L$1480)</f>
        <v>2159.1999999999998</v>
      </c>
    </row>
    <row r="102" spans="2:15" x14ac:dyDescent="0.2">
      <c r="B102" s="1">
        <v>43025</v>
      </c>
      <c r="C102">
        <v>662.7</v>
      </c>
      <c r="D102">
        <v>665.5</v>
      </c>
      <c r="E102">
        <v>651.20000000000005</v>
      </c>
      <c r="F102">
        <v>656.2</v>
      </c>
      <c r="G102">
        <v>22958600</v>
      </c>
      <c r="H102" s="2" t="str">
        <f t="shared" si="7"/>
        <v>高安超え</v>
      </c>
      <c r="I102">
        <v>1</v>
      </c>
      <c r="J102">
        <f t="shared" si="9"/>
        <v>0.69999999999993179</v>
      </c>
      <c r="K102" t="str">
        <f t="shared" si="5"/>
        <v>高安超え</v>
      </c>
      <c r="L102">
        <f t="shared" si="8"/>
        <v>0.69999999999993179</v>
      </c>
      <c r="M102" s="1">
        <f t="shared" si="6"/>
        <v>43025</v>
      </c>
      <c r="N102">
        <f>SUM(J102:$J$1480)</f>
        <v>2106.6999999999994</v>
      </c>
      <c r="O102">
        <f>SUM(L102:$L$1480)</f>
        <v>2156.0999999999995</v>
      </c>
    </row>
    <row r="103" spans="2:15" x14ac:dyDescent="0.2">
      <c r="B103" s="1">
        <v>43024</v>
      </c>
      <c r="C103">
        <v>650.9</v>
      </c>
      <c r="D103">
        <v>663.3</v>
      </c>
      <c r="E103">
        <v>650.29999999999995</v>
      </c>
      <c r="F103">
        <v>658.1</v>
      </c>
      <c r="G103">
        <v>28950300</v>
      </c>
      <c r="H103" s="2" t="str">
        <f t="shared" si="7"/>
        <v>高安超え</v>
      </c>
      <c r="I103">
        <v>1</v>
      </c>
      <c r="J103">
        <f t="shared" si="9"/>
        <v>-1.8999999999999773</v>
      </c>
      <c r="K103" t="str">
        <f t="shared" si="5"/>
        <v>高安超え</v>
      </c>
      <c r="L103">
        <f t="shared" si="8"/>
        <v>-1.8999999999999773</v>
      </c>
      <c r="M103" s="1">
        <f t="shared" si="6"/>
        <v>43024</v>
      </c>
      <c r="N103">
        <f>SUM(J103:$J$1480)</f>
        <v>2105.9999999999995</v>
      </c>
      <c r="O103">
        <f>SUM(L103:$L$1480)</f>
        <v>2155.3999999999996</v>
      </c>
    </row>
    <row r="104" spans="2:15" x14ac:dyDescent="0.2">
      <c r="B104" s="1">
        <v>43021</v>
      </c>
      <c r="C104">
        <v>642</v>
      </c>
      <c r="D104">
        <v>650.4</v>
      </c>
      <c r="E104">
        <v>639.20000000000005</v>
      </c>
      <c r="F104">
        <v>648.5</v>
      </c>
      <c r="G104">
        <v>27627300</v>
      </c>
      <c r="H104" s="2" t="str">
        <f t="shared" si="7"/>
        <v/>
      </c>
      <c r="I104">
        <v>1</v>
      </c>
      <c r="J104">
        <f t="shared" si="9"/>
        <v>9.6000000000000227</v>
      </c>
      <c r="K104" t="str">
        <f t="shared" si="5"/>
        <v/>
      </c>
      <c r="L104">
        <f t="shared" si="8"/>
        <v>9.6000000000000227</v>
      </c>
      <c r="M104" s="1">
        <f t="shared" si="6"/>
        <v>43021</v>
      </c>
      <c r="N104">
        <f>SUM(J104:$J$1480)</f>
        <v>2107.8999999999996</v>
      </c>
      <c r="O104">
        <f>SUM(L104:$L$1480)</f>
        <v>2157.2999999999997</v>
      </c>
    </row>
    <row r="105" spans="2:15" x14ac:dyDescent="0.2">
      <c r="B105" s="1">
        <v>43020</v>
      </c>
      <c r="C105">
        <v>640.20000000000005</v>
      </c>
      <c r="D105">
        <v>648</v>
      </c>
      <c r="E105">
        <v>639.4</v>
      </c>
      <c r="F105">
        <v>643.6</v>
      </c>
      <c r="G105">
        <v>28552200</v>
      </c>
      <c r="H105" s="2" t="str">
        <f t="shared" si="7"/>
        <v>高安超え</v>
      </c>
      <c r="I105">
        <v>1</v>
      </c>
      <c r="J105">
        <f t="shared" si="9"/>
        <v>4.8999999999999773</v>
      </c>
      <c r="K105" t="str">
        <f t="shared" si="5"/>
        <v>高安超え</v>
      </c>
      <c r="L105">
        <f t="shared" si="8"/>
        <v>4.8999999999999773</v>
      </c>
      <c r="M105" s="1">
        <f t="shared" si="6"/>
        <v>43020</v>
      </c>
      <c r="N105">
        <f>SUM(J105:$J$1480)</f>
        <v>2098.2999999999993</v>
      </c>
      <c r="O105">
        <f>SUM(L105:$L$1480)</f>
        <v>2147.6999999999998</v>
      </c>
    </row>
    <row r="106" spans="2:15" x14ac:dyDescent="0.2">
      <c r="B106" s="1">
        <v>43019</v>
      </c>
      <c r="C106">
        <v>635</v>
      </c>
      <c r="D106">
        <v>637.20000000000005</v>
      </c>
      <c r="E106">
        <v>631.20000000000005</v>
      </c>
      <c r="F106">
        <v>635.5</v>
      </c>
      <c r="G106">
        <v>16589900</v>
      </c>
      <c r="H106" s="2" t="str">
        <f t="shared" si="7"/>
        <v/>
      </c>
      <c r="I106">
        <v>1</v>
      </c>
      <c r="J106">
        <f t="shared" si="9"/>
        <v>8.1000000000000227</v>
      </c>
      <c r="K106" t="str">
        <f t="shared" si="5"/>
        <v/>
      </c>
      <c r="L106">
        <f t="shared" si="8"/>
        <v>8.1000000000000227</v>
      </c>
      <c r="M106" s="1">
        <f t="shared" si="6"/>
        <v>43019</v>
      </c>
      <c r="N106">
        <f>SUM(J106:$J$1480)</f>
        <v>2093.3999999999996</v>
      </c>
      <c r="O106">
        <f>SUM(L106:$L$1480)</f>
        <v>2142.7999999999997</v>
      </c>
    </row>
    <row r="107" spans="2:15" x14ac:dyDescent="0.2">
      <c r="B107" s="1">
        <v>43018</v>
      </c>
      <c r="C107">
        <v>637.1</v>
      </c>
      <c r="D107">
        <v>637.79999999999995</v>
      </c>
      <c r="E107">
        <v>625.79999999999995</v>
      </c>
      <c r="F107">
        <v>635.29999999999995</v>
      </c>
      <c r="G107">
        <v>27531300</v>
      </c>
      <c r="H107" s="2" t="str">
        <f t="shared" si="7"/>
        <v>高安割れ</v>
      </c>
      <c r="I107">
        <v>1</v>
      </c>
      <c r="J107">
        <f t="shared" si="9"/>
        <v>-0.20000000000004547</v>
      </c>
      <c r="K107" t="str">
        <f t="shared" si="5"/>
        <v>高安割れ</v>
      </c>
      <c r="L107">
        <f t="shared" si="8"/>
        <v>-0.20000000000004547</v>
      </c>
      <c r="M107" s="1">
        <f t="shared" si="6"/>
        <v>43018</v>
      </c>
      <c r="N107">
        <f>SUM(J107:$J$1480)</f>
        <v>2085.2999999999993</v>
      </c>
      <c r="O107">
        <f>SUM(L107:$L$1480)</f>
        <v>2134.6999999999998</v>
      </c>
    </row>
    <row r="108" spans="2:15" x14ac:dyDescent="0.2">
      <c r="B108" s="1">
        <v>43014</v>
      </c>
      <c r="C108">
        <v>637.5</v>
      </c>
      <c r="D108">
        <v>650.70000000000005</v>
      </c>
      <c r="E108">
        <v>636.29999999999995</v>
      </c>
      <c r="F108">
        <v>642.5</v>
      </c>
      <c r="G108">
        <v>25935600</v>
      </c>
      <c r="H108" s="2" t="str">
        <f t="shared" si="7"/>
        <v>高安超え</v>
      </c>
      <c r="I108">
        <v>1</v>
      </c>
      <c r="J108">
        <f t="shared" si="9"/>
        <v>-7.2000000000000455</v>
      </c>
      <c r="K108" t="str">
        <f t="shared" si="5"/>
        <v>高安超え</v>
      </c>
      <c r="L108">
        <f t="shared" si="8"/>
        <v>-7.2000000000000455</v>
      </c>
      <c r="M108" s="1">
        <f t="shared" si="6"/>
        <v>43014</v>
      </c>
      <c r="N108">
        <f>SUM(J108:$J$1480)</f>
        <v>2085.4999999999995</v>
      </c>
      <c r="O108">
        <f>SUM(L108:$L$1480)</f>
        <v>2134.8999999999996</v>
      </c>
    </row>
    <row r="109" spans="2:15" x14ac:dyDescent="0.2">
      <c r="B109" s="1">
        <v>43013</v>
      </c>
      <c r="C109">
        <v>636.79999999999995</v>
      </c>
      <c r="D109">
        <v>637.5</v>
      </c>
      <c r="E109">
        <v>634.70000000000005</v>
      </c>
      <c r="F109">
        <v>635.29999999999995</v>
      </c>
      <c r="G109">
        <v>14955700</v>
      </c>
      <c r="H109" s="2" t="str">
        <f t="shared" si="7"/>
        <v/>
      </c>
      <c r="I109">
        <v>1</v>
      </c>
      <c r="J109">
        <f t="shared" si="9"/>
        <v>7.2000000000000455</v>
      </c>
      <c r="K109" t="str">
        <f t="shared" si="5"/>
        <v/>
      </c>
      <c r="L109">
        <f t="shared" si="8"/>
        <v>7.2000000000000455</v>
      </c>
      <c r="M109" s="1">
        <f t="shared" si="6"/>
        <v>43013</v>
      </c>
      <c r="N109">
        <f>SUM(J109:$J$1480)</f>
        <v>2092.6999999999998</v>
      </c>
      <c r="O109">
        <f>SUM(L109:$L$1480)</f>
        <v>2142.0999999999995</v>
      </c>
    </row>
    <row r="110" spans="2:15" x14ac:dyDescent="0.2">
      <c r="B110" s="1">
        <v>43012</v>
      </c>
      <c r="C110">
        <v>635.79999999999995</v>
      </c>
      <c r="D110">
        <v>637.79999999999995</v>
      </c>
      <c r="E110">
        <v>632.70000000000005</v>
      </c>
      <c r="F110">
        <v>634.20000000000005</v>
      </c>
      <c r="G110">
        <v>18904900</v>
      </c>
      <c r="H110" s="2" t="str">
        <f t="shared" si="7"/>
        <v>高安超え</v>
      </c>
      <c r="I110">
        <v>1</v>
      </c>
      <c r="J110">
        <f t="shared" si="9"/>
        <v>1.0999999999999091</v>
      </c>
      <c r="K110" t="str">
        <f t="shared" si="5"/>
        <v>高安超え</v>
      </c>
      <c r="L110">
        <f t="shared" si="8"/>
        <v>1.0999999999999091</v>
      </c>
      <c r="M110" s="1">
        <f t="shared" si="6"/>
        <v>43012</v>
      </c>
      <c r="N110">
        <f>SUM(J110:$J$1480)</f>
        <v>2085.4999999999995</v>
      </c>
      <c r="O110">
        <f>SUM(L110:$L$1480)</f>
        <v>2134.8999999999996</v>
      </c>
    </row>
    <row r="111" spans="2:15" x14ac:dyDescent="0.2">
      <c r="B111" s="1">
        <v>43011</v>
      </c>
      <c r="C111">
        <v>635</v>
      </c>
      <c r="D111">
        <v>635.70000000000005</v>
      </c>
      <c r="E111">
        <v>629.29999999999995</v>
      </c>
      <c r="F111">
        <v>635.20000000000005</v>
      </c>
      <c r="G111">
        <v>18151600</v>
      </c>
      <c r="H111" s="2" t="str">
        <f t="shared" si="7"/>
        <v/>
      </c>
      <c r="I111">
        <v>1</v>
      </c>
      <c r="J111">
        <f t="shared" si="9"/>
        <v>-1</v>
      </c>
      <c r="K111" t="str">
        <f t="shared" si="5"/>
        <v/>
      </c>
      <c r="L111">
        <f t="shared" si="8"/>
        <v>-1</v>
      </c>
      <c r="M111" s="1">
        <f t="shared" si="6"/>
        <v>43011</v>
      </c>
      <c r="N111">
        <f>SUM(J111:$J$1480)</f>
        <v>2084.3999999999996</v>
      </c>
      <c r="O111">
        <f>SUM(L111:$L$1480)</f>
        <v>2133.7999999999997</v>
      </c>
    </row>
    <row r="112" spans="2:15" x14ac:dyDescent="0.2">
      <c r="B112" s="1">
        <v>43010</v>
      </c>
      <c r="C112">
        <v>631.79999999999995</v>
      </c>
      <c r="D112">
        <v>632.9</v>
      </c>
      <c r="E112">
        <v>631.1</v>
      </c>
      <c r="F112">
        <v>632.79999999999995</v>
      </c>
      <c r="G112">
        <v>12968500</v>
      </c>
      <c r="H112" s="2" t="str">
        <f t="shared" si="7"/>
        <v>高安超え</v>
      </c>
      <c r="I112">
        <v>1</v>
      </c>
      <c r="J112">
        <f t="shared" si="9"/>
        <v>2.4000000000000909</v>
      </c>
      <c r="K112" t="str">
        <f t="shared" si="5"/>
        <v>高安超え</v>
      </c>
      <c r="L112">
        <f t="shared" si="8"/>
        <v>2.4000000000000909</v>
      </c>
      <c r="M112" s="1">
        <f t="shared" si="6"/>
        <v>43010</v>
      </c>
      <c r="N112">
        <f>SUM(J112:$J$1480)</f>
        <v>2085.3999999999996</v>
      </c>
      <c r="O112">
        <f>SUM(L112:$L$1480)</f>
        <v>2134.7999999999997</v>
      </c>
    </row>
    <row r="113" spans="2:15" x14ac:dyDescent="0.2">
      <c r="B113" s="1">
        <v>43007</v>
      </c>
      <c r="C113">
        <v>629</v>
      </c>
      <c r="D113">
        <v>631.1</v>
      </c>
      <c r="E113">
        <v>628</v>
      </c>
      <c r="F113">
        <v>630</v>
      </c>
      <c r="G113">
        <v>11592000</v>
      </c>
      <c r="H113" s="2" t="str">
        <f t="shared" si="7"/>
        <v>高安割れ</v>
      </c>
      <c r="I113">
        <v>1</v>
      </c>
      <c r="J113">
        <f t="shared" si="9"/>
        <v>-2.7999999999999545</v>
      </c>
      <c r="K113" t="str">
        <f t="shared" si="5"/>
        <v>高安割れ</v>
      </c>
      <c r="L113">
        <f t="shared" si="8"/>
        <v>-2.7999999999999545</v>
      </c>
      <c r="M113" s="1">
        <f t="shared" si="6"/>
        <v>43007</v>
      </c>
      <c r="N113">
        <f>SUM(J113:$J$1480)</f>
        <v>2082.9999999999995</v>
      </c>
      <c r="O113">
        <f>SUM(L113:$L$1480)</f>
        <v>2132.3999999999996</v>
      </c>
    </row>
    <row r="114" spans="2:15" x14ac:dyDescent="0.2">
      <c r="B114" s="1">
        <v>43006</v>
      </c>
      <c r="C114">
        <v>638.70000000000005</v>
      </c>
      <c r="D114">
        <v>639.9</v>
      </c>
      <c r="E114">
        <v>629.5</v>
      </c>
      <c r="F114">
        <v>630.4</v>
      </c>
      <c r="G114">
        <v>14073400</v>
      </c>
      <c r="H114" s="2" t="str">
        <f t="shared" si="7"/>
        <v>高安超え</v>
      </c>
      <c r="I114">
        <v>1</v>
      </c>
      <c r="J114">
        <f t="shared" si="9"/>
        <v>-0.39999999999997726</v>
      </c>
      <c r="K114" t="str">
        <f t="shared" si="5"/>
        <v>高安超え</v>
      </c>
      <c r="L114">
        <f t="shared" si="8"/>
        <v>-0.39999999999997726</v>
      </c>
      <c r="M114" s="1">
        <f t="shared" si="6"/>
        <v>43006</v>
      </c>
      <c r="N114">
        <f>SUM(J114:$J$1480)</f>
        <v>2085.7999999999993</v>
      </c>
      <c r="O114">
        <f>SUM(L114:$L$1480)</f>
        <v>2135.1999999999998</v>
      </c>
    </row>
    <row r="115" spans="2:15" x14ac:dyDescent="0.2">
      <c r="B115" s="1">
        <v>43005</v>
      </c>
      <c r="C115">
        <v>630.4</v>
      </c>
      <c r="D115">
        <v>631.9</v>
      </c>
      <c r="E115">
        <v>627.4</v>
      </c>
      <c r="F115">
        <v>630.5</v>
      </c>
      <c r="G115">
        <v>9981800</v>
      </c>
      <c r="H115" s="2" t="str">
        <f t="shared" si="7"/>
        <v>高安割れ</v>
      </c>
      <c r="I115">
        <v>1</v>
      </c>
      <c r="J115">
        <f t="shared" si="9"/>
        <v>0.10000000000002274</v>
      </c>
      <c r="K115" t="str">
        <f t="shared" si="5"/>
        <v>高安割れ</v>
      </c>
      <c r="L115">
        <f t="shared" si="8"/>
        <v>0.10000000000002274</v>
      </c>
      <c r="M115" s="1">
        <f t="shared" si="6"/>
        <v>43005</v>
      </c>
      <c r="N115">
        <f>SUM(J115:$J$1480)</f>
        <v>2086.1999999999994</v>
      </c>
      <c r="O115">
        <f>SUM(L115:$L$1480)</f>
        <v>2135.5999999999995</v>
      </c>
    </row>
    <row r="116" spans="2:15" x14ac:dyDescent="0.2">
      <c r="B116" s="1">
        <v>43004</v>
      </c>
      <c r="C116">
        <v>632.20000000000005</v>
      </c>
      <c r="D116">
        <v>636.1</v>
      </c>
      <c r="E116">
        <v>630.5</v>
      </c>
      <c r="F116">
        <v>635</v>
      </c>
      <c r="G116">
        <v>16549700</v>
      </c>
      <c r="H116" s="2" t="str">
        <f t="shared" si="7"/>
        <v>高安割れ</v>
      </c>
      <c r="I116">
        <v>1</v>
      </c>
      <c r="J116">
        <f t="shared" si="9"/>
        <v>4.5</v>
      </c>
      <c r="K116" t="str">
        <f t="shared" si="5"/>
        <v>高安割れ</v>
      </c>
      <c r="L116">
        <f t="shared" si="8"/>
        <v>4.5</v>
      </c>
      <c r="M116" s="1">
        <f t="shared" si="6"/>
        <v>43004</v>
      </c>
      <c r="N116">
        <f>SUM(J116:$J$1480)</f>
        <v>2086.0999999999995</v>
      </c>
      <c r="O116">
        <f>SUM(L116:$L$1480)</f>
        <v>2135.4999999999995</v>
      </c>
    </row>
    <row r="117" spans="2:15" x14ac:dyDescent="0.2">
      <c r="B117" s="1">
        <v>43003</v>
      </c>
      <c r="C117">
        <v>636.9</v>
      </c>
      <c r="D117">
        <v>638.79999999999995</v>
      </c>
      <c r="E117">
        <v>633.1</v>
      </c>
      <c r="F117">
        <v>634.9</v>
      </c>
      <c r="G117">
        <v>14785100</v>
      </c>
      <c r="H117" s="2" t="str">
        <f t="shared" si="7"/>
        <v>高安超え</v>
      </c>
      <c r="I117">
        <v>1</v>
      </c>
      <c r="J117">
        <f t="shared" si="9"/>
        <v>0.10000000000002274</v>
      </c>
      <c r="K117" t="str">
        <f t="shared" si="5"/>
        <v>高安超え</v>
      </c>
      <c r="L117">
        <f t="shared" si="8"/>
        <v>0.10000000000002274</v>
      </c>
      <c r="M117" s="1">
        <f t="shared" si="6"/>
        <v>43003</v>
      </c>
      <c r="N117">
        <f>SUM(J117:$J$1480)</f>
        <v>2081.5999999999995</v>
      </c>
      <c r="O117">
        <f>SUM(L117:$L$1480)</f>
        <v>2130.9999999999995</v>
      </c>
    </row>
    <row r="118" spans="2:15" x14ac:dyDescent="0.2">
      <c r="B118" s="1">
        <v>43000</v>
      </c>
      <c r="C118">
        <v>631.1</v>
      </c>
      <c r="D118">
        <v>634.79999999999995</v>
      </c>
      <c r="E118">
        <v>626.1</v>
      </c>
      <c r="F118">
        <v>630.5</v>
      </c>
      <c r="G118">
        <v>20782300</v>
      </c>
      <c r="H118" s="2" t="str">
        <f t="shared" si="7"/>
        <v>高安割れ</v>
      </c>
      <c r="I118">
        <v>1</v>
      </c>
      <c r="J118">
        <f t="shared" si="9"/>
        <v>-4.3999999999999773</v>
      </c>
      <c r="K118" t="str">
        <f t="shared" si="5"/>
        <v>高安割れ</v>
      </c>
      <c r="L118">
        <f t="shared" si="8"/>
        <v>-4.3999999999999773</v>
      </c>
      <c r="M118" s="1">
        <f t="shared" si="6"/>
        <v>43000</v>
      </c>
      <c r="N118">
        <f>SUM(J118:$J$1480)</f>
        <v>2081.4999999999995</v>
      </c>
      <c r="O118">
        <f>SUM(L118:$L$1480)</f>
        <v>2130.8999999999996</v>
      </c>
    </row>
    <row r="119" spans="2:15" x14ac:dyDescent="0.2">
      <c r="B119" s="1">
        <v>42999</v>
      </c>
      <c r="C119">
        <v>643</v>
      </c>
      <c r="D119">
        <v>645</v>
      </c>
      <c r="E119">
        <v>630</v>
      </c>
      <c r="F119">
        <v>631</v>
      </c>
      <c r="G119">
        <v>33732100</v>
      </c>
      <c r="H119" s="2" t="str">
        <f t="shared" si="7"/>
        <v/>
      </c>
      <c r="I119">
        <v>1</v>
      </c>
      <c r="J119">
        <f t="shared" si="9"/>
        <v>-0.5</v>
      </c>
      <c r="K119" t="str">
        <f t="shared" si="5"/>
        <v/>
      </c>
      <c r="L119">
        <f t="shared" si="8"/>
        <v>-0.5</v>
      </c>
      <c r="M119" s="1">
        <f t="shared" si="6"/>
        <v>42999</v>
      </c>
      <c r="N119">
        <f>SUM(J119:$J$1480)</f>
        <v>2085.8999999999996</v>
      </c>
      <c r="O119">
        <f>SUM(L119:$L$1480)</f>
        <v>2135.2999999999993</v>
      </c>
    </row>
    <row r="120" spans="2:15" x14ac:dyDescent="0.2">
      <c r="B120" s="1">
        <v>42998</v>
      </c>
      <c r="C120">
        <v>632</v>
      </c>
      <c r="D120">
        <v>638.4</v>
      </c>
      <c r="E120">
        <v>630.1</v>
      </c>
      <c r="F120">
        <v>637.5</v>
      </c>
      <c r="G120">
        <v>20312400</v>
      </c>
      <c r="H120" s="2" t="str">
        <f t="shared" si="7"/>
        <v>高安超え</v>
      </c>
      <c r="I120">
        <v>1</v>
      </c>
      <c r="J120">
        <f t="shared" si="9"/>
        <v>-6.5</v>
      </c>
      <c r="K120" t="str">
        <f t="shared" si="5"/>
        <v>高安超え</v>
      </c>
      <c r="L120">
        <f t="shared" si="8"/>
        <v>-6.5</v>
      </c>
      <c r="M120" s="1">
        <f t="shared" si="6"/>
        <v>42998</v>
      </c>
      <c r="N120">
        <f>SUM(J120:$J$1480)</f>
        <v>2086.3999999999996</v>
      </c>
      <c r="O120">
        <f>SUM(L120:$L$1480)</f>
        <v>2135.7999999999993</v>
      </c>
    </row>
    <row r="121" spans="2:15" x14ac:dyDescent="0.2">
      <c r="B121" s="1">
        <v>42997</v>
      </c>
      <c r="C121">
        <v>632</v>
      </c>
      <c r="D121">
        <v>634.20000000000005</v>
      </c>
      <c r="E121">
        <v>627.4</v>
      </c>
      <c r="F121">
        <v>631.70000000000005</v>
      </c>
      <c r="G121">
        <v>29925200</v>
      </c>
      <c r="H121" s="2" t="str">
        <f t="shared" si="7"/>
        <v>高安超え</v>
      </c>
      <c r="I121">
        <v>1</v>
      </c>
      <c r="J121">
        <f t="shared" si="9"/>
        <v>5.7999999999999545</v>
      </c>
      <c r="K121" t="str">
        <f t="shared" si="5"/>
        <v>高安超え</v>
      </c>
      <c r="L121">
        <f t="shared" si="8"/>
        <v>5.7999999999999545</v>
      </c>
      <c r="M121" s="1">
        <f t="shared" si="6"/>
        <v>42997</v>
      </c>
      <c r="N121">
        <f>SUM(J121:$J$1480)</f>
        <v>2092.8999999999996</v>
      </c>
      <c r="O121">
        <f>SUM(L121:$L$1480)</f>
        <v>2142.2999999999993</v>
      </c>
    </row>
    <row r="122" spans="2:15" x14ac:dyDescent="0.2">
      <c r="B122" s="1">
        <v>42993</v>
      </c>
      <c r="C122">
        <v>602.1</v>
      </c>
      <c r="D122">
        <v>618.29999999999995</v>
      </c>
      <c r="E122">
        <v>601.5</v>
      </c>
      <c r="F122">
        <v>614.79999999999995</v>
      </c>
      <c r="G122">
        <v>27521600</v>
      </c>
      <c r="H122" s="2" t="str">
        <f t="shared" si="7"/>
        <v/>
      </c>
      <c r="I122">
        <v>1</v>
      </c>
      <c r="J122">
        <f t="shared" si="9"/>
        <v>16.900000000000091</v>
      </c>
      <c r="K122" t="str">
        <f t="shared" si="5"/>
        <v/>
      </c>
      <c r="L122">
        <f t="shared" si="8"/>
        <v>16.900000000000091</v>
      </c>
      <c r="M122" s="1">
        <f t="shared" si="6"/>
        <v>42993</v>
      </c>
      <c r="N122">
        <f>SUM(J122:$J$1480)</f>
        <v>2087.0999999999995</v>
      </c>
      <c r="O122">
        <f>SUM(L122:$L$1480)</f>
        <v>2136.4999999999995</v>
      </c>
    </row>
    <row r="123" spans="2:15" x14ac:dyDescent="0.2">
      <c r="B123" s="1">
        <v>42992</v>
      </c>
      <c r="C123">
        <v>605.29999999999995</v>
      </c>
      <c r="D123">
        <v>610.70000000000005</v>
      </c>
      <c r="E123">
        <v>603.20000000000005</v>
      </c>
      <c r="F123">
        <v>603.79999999999995</v>
      </c>
      <c r="G123">
        <v>19499900</v>
      </c>
      <c r="H123" s="2" t="str">
        <f t="shared" si="7"/>
        <v/>
      </c>
      <c r="I123">
        <v>1</v>
      </c>
      <c r="J123">
        <f t="shared" si="9"/>
        <v>11</v>
      </c>
      <c r="K123" t="str">
        <f t="shared" si="5"/>
        <v/>
      </c>
      <c r="L123">
        <f t="shared" si="8"/>
        <v>11</v>
      </c>
      <c r="M123" s="1">
        <f t="shared" si="6"/>
        <v>42992</v>
      </c>
      <c r="N123">
        <f>SUM(J123:$J$1480)</f>
        <v>2070.1999999999994</v>
      </c>
      <c r="O123">
        <f>SUM(L123:$L$1480)</f>
        <v>2119.5999999999995</v>
      </c>
    </row>
    <row r="124" spans="2:15" x14ac:dyDescent="0.2">
      <c r="B124" s="1">
        <v>42991</v>
      </c>
      <c r="C124">
        <v>600</v>
      </c>
      <c r="D124">
        <v>610.79999999999995</v>
      </c>
      <c r="E124">
        <v>599.79999999999995</v>
      </c>
      <c r="F124">
        <v>607.4</v>
      </c>
      <c r="G124">
        <v>26242300</v>
      </c>
      <c r="H124" s="2" t="str">
        <f t="shared" si="7"/>
        <v>高安超え</v>
      </c>
      <c r="I124">
        <v>1</v>
      </c>
      <c r="J124">
        <f t="shared" si="9"/>
        <v>-3.6000000000000227</v>
      </c>
      <c r="K124" t="str">
        <f t="shared" si="5"/>
        <v>高安超え</v>
      </c>
      <c r="L124">
        <f t="shared" si="8"/>
        <v>-3.6000000000000227</v>
      </c>
      <c r="M124" s="1">
        <f t="shared" si="6"/>
        <v>42991</v>
      </c>
      <c r="N124">
        <f>SUM(J124:$J$1480)</f>
        <v>2059.1999999999994</v>
      </c>
      <c r="O124">
        <f>SUM(L124:$L$1480)</f>
        <v>2108.5999999999995</v>
      </c>
    </row>
    <row r="125" spans="2:15" x14ac:dyDescent="0.2">
      <c r="B125" s="1">
        <v>42990</v>
      </c>
      <c r="C125">
        <v>590.6</v>
      </c>
      <c r="D125">
        <v>596.20000000000005</v>
      </c>
      <c r="E125">
        <v>586.4</v>
      </c>
      <c r="F125">
        <v>593.29999999999995</v>
      </c>
      <c r="G125">
        <v>29212600</v>
      </c>
      <c r="H125" s="2" t="str">
        <f t="shared" si="7"/>
        <v>高安超え</v>
      </c>
      <c r="I125">
        <v>1</v>
      </c>
      <c r="J125">
        <f t="shared" si="9"/>
        <v>14.100000000000023</v>
      </c>
      <c r="K125" t="str">
        <f t="shared" si="5"/>
        <v>高安超え</v>
      </c>
      <c r="L125">
        <f t="shared" si="8"/>
        <v>14.100000000000023</v>
      </c>
      <c r="M125" s="1">
        <f t="shared" si="6"/>
        <v>42990</v>
      </c>
      <c r="N125">
        <f>SUM(J125:$J$1480)</f>
        <v>2062.7999999999993</v>
      </c>
      <c r="O125">
        <f>SUM(L125:$L$1480)</f>
        <v>2112.1999999999994</v>
      </c>
    </row>
    <row r="126" spans="2:15" x14ac:dyDescent="0.2">
      <c r="B126" s="1">
        <v>42989</v>
      </c>
      <c r="C126">
        <v>579.6</v>
      </c>
      <c r="D126">
        <v>584.79999999999995</v>
      </c>
      <c r="E126">
        <v>577.5</v>
      </c>
      <c r="F126">
        <v>579.9</v>
      </c>
      <c r="G126">
        <v>25894300</v>
      </c>
      <c r="H126" s="2" t="str">
        <f t="shared" si="7"/>
        <v>高安超え</v>
      </c>
      <c r="I126">
        <v>1</v>
      </c>
      <c r="J126">
        <f t="shared" si="9"/>
        <v>13.399999999999977</v>
      </c>
      <c r="K126" t="str">
        <f t="shared" si="5"/>
        <v>高安超え</v>
      </c>
      <c r="L126">
        <f t="shared" si="8"/>
        <v>13.399999999999977</v>
      </c>
      <c r="M126" s="1">
        <f t="shared" si="6"/>
        <v>42989</v>
      </c>
      <c r="N126">
        <f>SUM(J126:$J$1480)</f>
        <v>2048.6999999999994</v>
      </c>
      <c r="O126">
        <f>SUM(L126:$L$1480)</f>
        <v>2098.0999999999995</v>
      </c>
    </row>
    <row r="127" spans="2:15" x14ac:dyDescent="0.2">
      <c r="B127" s="1">
        <v>42986</v>
      </c>
      <c r="C127">
        <v>573.9</v>
      </c>
      <c r="D127">
        <v>576.6</v>
      </c>
      <c r="E127">
        <v>567.70000000000005</v>
      </c>
      <c r="F127">
        <v>569.6</v>
      </c>
      <c r="G127">
        <v>28398300</v>
      </c>
      <c r="H127" s="2" t="str">
        <f t="shared" si="7"/>
        <v>高安割れ</v>
      </c>
      <c r="I127">
        <v>1</v>
      </c>
      <c r="J127">
        <f t="shared" si="9"/>
        <v>-10.299999999999955</v>
      </c>
      <c r="K127" t="str">
        <f t="shared" si="5"/>
        <v>高安割れ</v>
      </c>
      <c r="L127">
        <f t="shared" si="8"/>
        <v>-10.299999999999955</v>
      </c>
      <c r="M127" s="1">
        <f t="shared" si="6"/>
        <v>42986</v>
      </c>
      <c r="N127">
        <f>SUM(J127:$J$1480)</f>
        <v>2035.2999999999993</v>
      </c>
      <c r="O127">
        <f>SUM(L127:$L$1480)</f>
        <v>2084.6999999999994</v>
      </c>
    </row>
    <row r="128" spans="2:15" x14ac:dyDescent="0.2">
      <c r="B128" s="1">
        <v>42985</v>
      </c>
      <c r="C128">
        <v>583.29999999999995</v>
      </c>
      <c r="D128">
        <v>583.9</v>
      </c>
      <c r="E128">
        <v>577.5</v>
      </c>
      <c r="F128">
        <v>577.70000000000005</v>
      </c>
      <c r="G128">
        <v>25115600</v>
      </c>
      <c r="H128" s="2" t="str">
        <f t="shared" si="7"/>
        <v/>
      </c>
      <c r="I128">
        <v>1</v>
      </c>
      <c r="J128">
        <f t="shared" si="9"/>
        <v>-8.1000000000000227</v>
      </c>
      <c r="K128" t="str">
        <f t="shared" si="5"/>
        <v/>
      </c>
      <c r="L128">
        <f t="shared" si="8"/>
        <v>-8.1000000000000227</v>
      </c>
      <c r="M128" s="1">
        <f t="shared" si="6"/>
        <v>42985</v>
      </c>
      <c r="N128">
        <f>SUM(J128:$J$1480)</f>
        <v>2045.5999999999995</v>
      </c>
      <c r="O128">
        <f>SUM(L128:$L$1480)</f>
        <v>2094.9999999999995</v>
      </c>
    </row>
    <row r="129" spans="2:15" x14ac:dyDescent="0.2">
      <c r="B129" s="1">
        <v>42984</v>
      </c>
      <c r="C129">
        <v>580</v>
      </c>
      <c r="D129">
        <v>581.1</v>
      </c>
      <c r="E129">
        <v>577.5</v>
      </c>
      <c r="F129">
        <v>579.29999999999995</v>
      </c>
      <c r="G129">
        <v>36682700</v>
      </c>
      <c r="H129" s="2" t="str">
        <f t="shared" si="7"/>
        <v>高安割れ</v>
      </c>
      <c r="I129">
        <v>1</v>
      </c>
      <c r="J129">
        <f t="shared" si="9"/>
        <v>1.5999999999999091</v>
      </c>
      <c r="K129" t="str">
        <f t="shared" si="5"/>
        <v>高安割れ</v>
      </c>
      <c r="L129">
        <f t="shared" si="8"/>
        <v>1.5999999999999091</v>
      </c>
      <c r="M129" s="1">
        <f t="shared" si="6"/>
        <v>42984</v>
      </c>
      <c r="N129">
        <f>SUM(J129:$J$1480)</f>
        <v>2053.6999999999994</v>
      </c>
      <c r="O129">
        <f>SUM(L129:$L$1480)</f>
        <v>2103.0999999999995</v>
      </c>
    </row>
    <row r="130" spans="2:15" x14ac:dyDescent="0.2">
      <c r="B130" s="1">
        <v>42983</v>
      </c>
      <c r="C130">
        <v>604.5</v>
      </c>
      <c r="D130">
        <v>605.4</v>
      </c>
      <c r="E130">
        <v>593.6</v>
      </c>
      <c r="F130">
        <v>595.4</v>
      </c>
      <c r="G130">
        <v>24727200</v>
      </c>
      <c r="H130" s="2" t="str">
        <f t="shared" si="7"/>
        <v>高安割れ</v>
      </c>
      <c r="I130">
        <v>1</v>
      </c>
      <c r="J130">
        <f t="shared" si="9"/>
        <v>16.100000000000023</v>
      </c>
      <c r="K130" t="str">
        <f t="shared" si="5"/>
        <v>高安割れ</v>
      </c>
      <c r="L130">
        <f t="shared" si="8"/>
        <v>16.100000000000023</v>
      </c>
      <c r="M130" s="1">
        <f t="shared" si="6"/>
        <v>42983</v>
      </c>
      <c r="N130">
        <f>SUM(J130:$J$1480)</f>
        <v>2052.0999999999995</v>
      </c>
      <c r="O130">
        <f>SUM(L130:$L$1480)</f>
        <v>2101.4999999999995</v>
      </c>
    </row>
    <row r="131" spans="2:15" x14ac:dyDescent="0.2">
      <c r="B131" s="1">
        <v>42982</v>
      </c>
      <c r="C131">
        <v>609.9</v>
      </c>
      <c r="D131">
        <v>611.5</v>
      </c>
      <c r="E131">
        <v>602.29999999999995</v>
      </c>
      <c r="F131">
        <v>604.5</v>
      </c>
      <c r="G131">
        <v>17480800</v>
      </c>
      <c r="H131" s="2" t="str">
        <f t="shared" si="7"/>
        <v>高安割れ</v>
      </c>
      <c r="I131">
        <v>1</v>
      </c>
      <c r="J131">
        <f t="shared" si="9"/>
        <v>9.1000000000000227</v>
      </c>
      <c r="K131" t="str">
        <f t="shared" si="5"/>
        <v>高安割れ</v>
      </c>
      <c r="L131">
        <f t="shared" si="8"/>
        <v>9.1000000000000227</v>
      </c>
      <c r="M131" s="1">
        <f t="shared" si="6"/>
        <v>42982</v>
      </c>
      <c r="N131">
        <f>SUM(J131:$J$1480)</f>
        <v>2035.9999999999995</v>
      </c>
      <c r="O131">
        <f>SUM(L131:$L$1480)</f>
        <v>2085.3999999999996</v>
      </c>
    </row>
    <row r="132" spans="2:15" x14ac:dyDescent="0.2">
      <c r="B132" s="1">
        <v>42979</v>
      </c>
      <c r="C132">
        <v>615.6</v>
      </c>
      <c r="D132">
        <v>615.70000000000005</v>
      </c>
      <c r="E132">
        <v>607</v>
      </c>
      <c r="F132">
        <v>611.1</v>
      </c>
      <c r="G132">
        <v>15580600</v>
      </c>
      <c r="H132" s="2" t="str">
        <f t="shared" si="7"/>
        <v/>
      </c>
      <c r="I132">
        <v>1</v>
      </c>
      <c r="J132">
        <f t="shared" si="9"/>
        <v>-6.6000000000000227</v>
      </c>
      <c r="K132" t="str">
        <f t="shared" si="5"/>
        <v/>
      </c>
      <c r="L132">
        <f t="shared" si="8"/>
        <v>-6.6000000000000227</v>
      </c>
      <c r="M132" s="1">
        <f t="shared" si="6"/>
        <v>42979</v>
      </c>
      <c r="N132">
        <f>SUM(J132:$J$1480)</f>
        <v>2026.8999999999994</v>
      </c>
      <c r="O132">
        <f>SUM(L132:$L$1480)</f>
        <v>2076.2999999999993</v>
      </c>
    </row>
    <row r="133" spans="2:15" x14ac:dyDescent="0.2">
      <c r="B133" s="1">
        <v>42978</v>
      </c>
      <c r="C133">
        <v>613.5</v>
      </c>
      <c r="D133">
        <v>614.4</v>
      </c>
      <c r="E133">
        <v>610.20000000000005</v>
      </c>
      <c r="F133">
        <v>612.5</v>
      </c>
      <c r="G133">
        <v>15609200</v>
      </c>
      <c r="H133" s="2" t="str">
        <f t="shared" si="7"/>
        <v>高安超え</v>
      </c>
      <c r="I133">
        <v>1</v>
      </c>
      <c r="J133">
        <f t="shared" si="9"/>
        <v>-1.3999999999999773</v>
      </c>
      <c r="K133" t="str">
        <f t="shared" si="5"/>
        <v>高安超え</v>
      </c>
      <c r="L133">
        <f t="shared" si="8"/>
        <v>-1.3999999999999773</v>
      </c>
      <c r="M133" s="1">
        <f t="shared" si="6"/>
        <v>42978</v>
      </c>
      <c r="N133">
        <f>SUM(J133:$J$1480)</f>
        <v>2033.4999999999995</v>
      </c>
      <c r="O133">
        <f>SUM(L133:$L$1480)</f>
        <v>2082.8999999999996</v>
      </c>
    </row>
    <row r="134" spans="2:15" x14ac:dyDescent="0.2">
      <c r="B134" s="1">
        <v>42977</v>
      </c>
      <c r="C134">
        <v>610</v>
      </c>
      <c r="D134">
        <v>612.5</v>
      </c>
      <c r="E134">
        <v>606.70000000000005</v>
      </c>
      <c r="F134">
        <v>607.1</v>
      </c>
      <c r="G134">
        <v>20148500</v>
      </c>
      <c r="H134" s="2" t="str">
        <f t="shared" si="7"/>
        <v>高安超え</v>
      </c>
      <c r="I134">
        <v>1</v>
      </c>
      <c r="J134">
        <f t="shared" si="9"/>
        <v>5.3999999999999773</v>
      </c>
      <c r="K134" t="str">
        <f t="shared" si="5"/>
        <v>高安超え</v>
      </c>
      <c r="L134">
        <f t="shared" si="8"/>
        <v>5.3999999999999773</v>
      </c>
      <c r="M134" s="1">
        <f t="shared" si="6"/>
        <v>42977</v>
      </c>
      <c r="N134">
        <f>SUM(J134:$J$1480)</f>
        <v>2034.8999999999994</v>
      </c>
      <c r="O134">
        <f>SUM(L134:$L$1480)</f>
        <v>2084.2999999999993</v>
      </c>
    </row>
    <row r="135" spans="2:15" x14ac:dyDescent="0.2">
      <c r="B135" s="1">
        <v>42976</v>
      </c>
      <c r="C135">
        <v>602.79999999999995</v>
      </c>
      <c r="D135">
        <v>605.1</v>
      </c>
      <c r="E135">
        <v>598</v>
      </c>
      <c r="F135">
        <v>604.5</v>
      </c>
      <c r="G135">
        <v>20629200</v>
      </c>
      <c r="H135" s="2" t="str">
        <f t="shared" si="7"/>
        <v>高安割れ</v>
      </c>
      <c r="I135">
        <v>1</v>
      </c>
      <c r="J135">
        <f t="shared" si="9"/>
        <v>-2.6000000000000227</v>
      </c>
      <c r="K135" t="str">
        <f t="shared" ref="K135:K198" si="10">IF(AND(D135&lt;=D136,E135&lt;E136),"高安割れ",IF(AND(D135&gt;D136,E135&gt;E136),"高安超え",""))</f>
        <v>高安割れ</v>
      </c>
      <c r="L135">
        <f t="shared" si="8"/>
        <v>-2.6000000000000227</v>
      </c>
      <c r="M135" s="1">
        <f t="shared" ref="M135:M198" si="11">+B135</f>
        <v>42976</v>
      </c>
      <c r="N135">
        <f>SUM(J135:$J$1480)</f>
        <v>2029.4999999999995</v>
      </c>
      <c r="O135">
        <f>SUM(L135:$L$1480)</f>
        <v>2078.8999999999996</v>
      </c>
    </row>
    <row r="136" spans="2:15" x14ac:dyDescent="0.2">
      <c r="B136" s="1">
        <v>42975</v>
      </c>
      <c r="C136">
        <v>610.4</v>
      </c>
      <c r="D136">
        <v>612.1</v>
      </c>
      <c r="E136">
        <v>605.5</v>
      </c>
      <c r="F136">
        <v>609.1</v>
      </c>
      <c r="G136">
        <v>14288700</v>
      </c>
      <c r="H136" s="2" t="str">
        <f t="shared" ref="H136:H199" si="12">IF(AND(D136&lt;D137,E136&lt;E137),"高安割れ",IF(AND(D136&gt;D137,E136&gt;E137),"高安超え",""))</f>
        <v>高安割れ</v>
      </c>
      <c r="I136">
        <v>1</v>
      </c>
      <c r="J136">
        <f t="shared" si="9"/>
        <v>4.6000000000000227</v>
      </c>
      <c r="K136" t="str">
        <f t="shared" si="10"/>
        <v>高安割れ</v>
      </c>
      <c r="L136">
        <f t="shared" ref="L136:L199" si="13">IF(K136="高安割れ",(F136-F135)*I136,(F135-F136)*I136)</f>
        <v>4.6000000000000227</v>
      </c>
      <c r="M136" s="1">
        <f t="shared" si="11"/>
        <v>42975</v>
      </c>
      <c r="N136">
        <f>SUM(J136:$J$1480)</f>
        <v>2032.0999999999995</v>
      </c>
      <c r="O136">
        <f>SUM(L136:$L$1480)</f>
        <v>2081.4999999999995</v>
      </c>
    </row>
    <row r="137" spans="2:15" x14ac:dyDescent="0.2">
      <c r="B137" s="1">
        <v>42972</v>
      </c>
      <c r="C137">
        <v>613</v>
      </c>
      <c r="D137">
        <v>615.79999999999995</v>
      </c>
      <c r="E137">
        <v>610</v>
      </c>
      <c r="F137">
        <v>610.1</v>
      </c>
      <c r="G137">
        <v>16750500</v>
      </c>
      <c r="H137" s="2" t="str">
        <f t="shared" si="12"/>
        <v/>
      </c>
      <c r="I137">
        <v>1</v>
      </c>
      <c r="J137">
        <f t="shared" ref="J137:J200" si="14">IF(H137="高安割れ",(F137-F136)*I137,(F136-F137)*I137)</f>
        <v>-1</v>
      </c>
      <c r="K137" t="str">
        <f t="shared" si="10"/>
        <v/>
      </c>
      <c r="L137">
        <f t="shared" si="13"/>
        <v>-1</v>
      </c>
      <c r="M137" s="1">
        <f t="shared" si="11"/>
        <v>42972</v>
      </c>
      <c r="N137">
        <f>SUM(J137:$J$1480)</f>
        <v>2027.4999999999995</v>
      </c>
      <c r="O137">
        <f>SUM(L137:$L$1480)</f>
        <v>2076.8999999999996</v>
      </c>
    </row>
    <row r="138" spans="2:15" x14ac:dyDescent="0.2">
      <c r="B138" s="1">
        <v>42971</v>
      </c>
      <c r="C138">
        <v>619</v>
      </c>
      <c r="D138">
        <v>619.79999999999995</v>
      </c>
      <c r="E138">
        <v>607.20000000000005</v>
      </c>
      <c r="F138">
        <v>607.79999999999995</v>
      </c>
      <c r="G138">
        <v>26520500</v>
      </c>
      <c r="H138" s="2" t="str">
        <f t="shared" si="12"/>
        <v>高安割れ</v>
      </c>
      <c r="I138">
        <v>1</v>
      </c>
      <c r="J138">
        <f t="shared" si="14"/>
        <v>-2.3000000000000682</v>
      </c>
      <c r="K138" t="str">
        <f t="shared" si="10"/>
        <v>高安割れ</v>
      </c>
      <c r="L138">
        <f t="shared" si="13"/>
        <v>-2.3000000000000682</v>
      </c>
      <c r="M138" s="1">
        <f t="shared" si="11"/>
        <v>42971</v>
      </c>
      <c r="N138">
        <f>SUM(J138:$J$1480)</f>
        <v>2028.4999999999995</v>
      </c>
      <c r="O138">
        <f>SUM(L138:$L$1480)</f>
        <v>2077.8999999999996</v>
      </c>
    </row>
    <row r="139" spans="2:15" x14ac:dyDescent="0.2">
      <c r="B139" s="1">
        <v>42970</v>
      </c>
      <c r="C139">
        <v>630.29999999999995</v>
      </c>
      <c r="D139">
        <v>632</v>
      </c>
      <c r="E139">
        <v>622.6</v>
      </c>
      <c r="F139">
        <v>623.6</v>
      </c>
      <c r="G139">
        <v>20553200</v>
      </c>
      <c r="H139" s="2" t="str">
        <f t="shared" si="12"/>
        <v>高安超え</v>
      </c>
      <c r="I139">
        <v>1</v>
      </c>
      <c r="J139">
        <f t="shared" si="14"/>
        <v>-15.800000000000068</v>
      </c>
      <c r="K139" t="str">
        <f t="shared" si="10"/>
        <v>高安超え</v>
      </c>
      <c r="L139">
        <f t="shared" si="13"/>
        <v>-15.800000000000068</v>
      </c>
      <c r="M139" s="1">
        <f t="shared" si="11"/>
        <v>42970</v>
      </c>
      <c r="N139">
        <f>SUM(J139:$J$1480)</f>
        <v>2030.7999999999995</v>
      </c>
      <c r="O139">
        <f>SUM(L139:$L$1480)</f>
        <v>2080.1999999999998</v>
      </c>
    </row>
    <row r="140" spans="2:15" x14ac:dyDescent="0.2">
      <c r="B140" s="1">
        <v>42969</v>
      </c>
      <c r="C140">
        <v>617.6</v>
      </c>
      <c r="D140">
        <v>625</v>
      </c>
      <c r="E140">
        <v>617.1</v>
      </c>
      <c r="F140">
        <v>623.20000000000005</v>
      </c>
      <c r="G140">
        <v>14380800</v>
      </c>
      <c r="H140" s="2" t="str">
        <f t="shared" si="12"/>
        <v/>
      </c>
      <c r="I140">
        <v>1</v>
      </c>
      <c r="J140">
        <f t="shared" si="14"/>
        <v>0.39999999999997726</v>
      </c>
      <c r="K140" t="str">
        <f t="shared" si="10"/>
        <v/>
      </c>
      <c r="L140">
        <f t="shared" si="13"/>
        <v>0.39999999999997726</v>
      </c>
      <c r="M140" s="1">
        <f t="shared" si="11"/>
        <v>42969</v>
      </c>
      <c r="N140">
        <f>SUM(J140:$J$1480)</f>
        <v>2046.5999999999995</v>
      </c>
      <c r="O140">
        <f>SUM(L140:$L$1480)</f>
        <v>2095.9999999999995</v>
      </c>
    </row>
    <row r="141" spans="2:15" x14ac:dyDescent="0.2">
      <c r="B141" s="1">
        <v>42968</v>
      </c>
      <c r="C141">
        <v>629.70000000000005</v>
      </c>
      <c r="D141">
        <v>629.9</v>
      </c>
      <c r="E141">
        <v>615.5</v>
      </c>
      <c r="F141">
        <v>617.6</v>
      </c>
      <c r="G141">
        <v>22263100</v>
      </c>
      <c r="H141" s="2" t="str">
        <f t="shared" si="12"/>
        <v>高安割れ</v>
      </c>
      <c r="I141">
        <v>1</v>
      </c>
      <c r="J141">
        <f t="shared" si="14"/>
        <v>-5.6000000000000227</v>
      </c>
      <c r="K141" t="str">
        <f t="shared" si="10"/>
        <v>高安割れ</v>
      </c>
      <c r="L141">
        <f t="shared" si="13"/>
        <v>-5.6000000000000227</v>
      </c>
      <c r="M141" s="1">
        <f t="shared" si="11"/>
        <v>42968</v>
      </c>
      <c r="N141">
        <f>SUM(J141:$J$1480)</f>
        <v>2046.1999999999996</v>
      </c>
      <c r="O141">
        <f>SUM(L141:$L$1480)</f>
        <v>2095.5999999999995</v>
      </c>
    </row>
    <row r="142" spans="2:15" x14ac:dyDescent="0.2">
      <c r="B142" s="1">
        <v>42965</v>
      </c>
      <c r="C142">
        <v>631.70000000000005</v>
      </c>
      <c r="D142">
        <v>631.9</v>
      </c>
      <c r="E142">
        <v>626.70000000000005</v>
      </c>
      <c r="F142">
        <v>629.79999999999995</v>
      </c>
      <c r="G142">
        <v>24188900</v>
      </c>
      <c r="H142" s="2" t="str">
        <f t="shared" si="12"/>
        <v>高安割れ</v>
      </c>
      <c r="I142">
        <v>1</v>
      </c>
      <c r="J142">
        <f t="shared" si="14"/>
        <v>12.199999999999932</v>
      </c>
      <c r="K142" t="str">
        <f t="shared" si="10"/>
        <v>高安割れ</v>
      </c>
      <c r="L142">
        <f t="shared" si="13"/>
        <v>12.199999999999932</v>
      </c>
      <c r="M142" s="1">
        <f t="shared" si="11"/>
        <v>42965</v>
      </c>
      <c r="N142">
        <f>SUM(J142:$J$1480)</f>
        <v>2051.7999999999997</v>
      </c>
      <c r="O142">
        <f>SUM(L142:$L$1480)</f>
        <v>2101.1999999999998</v>
      </c>
    </row>
    <row r="143" spans="2:15" x14ac:dyDescent="0.2">
      <c r="B143" s="1">
        <v>42964</v>
      </c>
      <c r="C143">
        <v>643</v>
      </c>
      <c r="D143">
        <v>643.29999999999995</v>
      </c>
      <c r="E143">
        <v>637.29999999999995</v>
      </c>
      <c r="F143">
        <v>641.79999999999995</v>
      </c>
      <c r="G143">
        <v>11911200</v>
      </c>
      <c r="H143" s="2" t="str">
        <f t="shared" si="12"/>
        <v>高安割れ</v>
      </c>
      <c r="I143">
        <v>1</v>
      </c>
      <c r="J143">
        <f t="shared" si="14"/>
        <v>12</v>
      </c>
      <c r="K143" t="str">
        <f t="shared" si="10"/>
        <v>高安割れ</v>
      </c>
      <c r="L143">
        <f t="shared" si="13"/>
        <v>12</v>
      </c>
      <c r="M143" s="1">
        <f t="shared" si="11"/>
        <v>42964</v>
      </c>
      <c r="N143">
        <f>SUM(J143:$J$1480)</f>
        <v>2039.5999999999997</v>
      </c>
      <c r="O143">
        <f>SUM(L143:$L$1480)</f>
        <v>2089</v>
      </c>
    </row>
    <row r="144" spans="2:15" x14ac:dyDescent="0.2">
      <c r="B144" s="1">
        <v>42963</v>
      </c>
      <c r="C144">
        <v>644.6</v>
      </c>
      <c r="D144">
        <v>648.29999999999995</v>
      </c>
      <c r="E144">
        <v>643.70000000000005</v>
      </c>
      <c r="F144">
        <v>645</v>
      </c>
      <c r="G144">
        <v>11972400</v>
      </c>
      <c r="H144" s="2" t="str">
        <f t="shared" si="12"/>
        <v/>
      </c>
      <c r="I144">
        <v>1</v>
      </c>
      <c r="J144">
        <f t="shared" si="14"/>
        <v>-3.2000000000000455</v>
      </c>
      <c r="K144" t="str">
        <f t="shared" si="10"/>
        <v/>
      </c>
      <c r="L144">
        <f t="shared" si="13"/>
        <v>-3.2000000000000455</v>
      </c>
      <c r="M144" s="1">
        <f t="shared" si="11"/>
        <v>42963</v>
      </c>
      <c r="N144">
        <f>SUM(J144:$J$1480)</f>
        <v>2027.5999999999997</v>
      </c>
      <c r="O144">
        <f>SUM(L144:$L$1480)</f>
        <v>2077</v>
      </c>
    </row>
    <row r="145" spans="2:15" x14ac:dyDescent="0.2">
      <c r="B145" s="1">
        <v>42962</v>
      </c>
      <c r="C145">
        <v>640.4</v>
      </c>
      <c r="D145">
        <v>651.9</v>
      </c>
      <c r="E145">
        <v>639.5</v>
      </c>
      <c r="F145">
        <v>643.70000000000005</v>
      </c>
      <c r="G145">
        <v>20093400</v>
      </c>
      <c r="H145" s="2" t="str">
        <f t="shared" si="12"/>
        <v>高安超え</v>
      </c>
      <c r="I145">
        <v>1</v>
      </c>
      <c r="J145">
        <f t="shared" si="14"/>
        <v>1.2999999999999545</v>
      </c>
      <c r="K145" t="str">
        <f t="shared" si="10"/>
        <v>高安超え</v>
      </c>
      <c r="L145">
        <f t="shared" si="13"/>
        <v>1.2999999999999545</v>
      </c>
      <c r="M145" s="1">
        <f t="shared" si="11"/>
        <v>42962</v>
      </c>
      <c r="N145">
        <f>SUM(J145:$J$1480)</f>
        <v>2030.7999999999997</v>
      </c>
      <c r="O145">
        <f>SUM(L145:$L$1480)</f>
        <v>2080.1999999999998</v>
      </c>
    </row>
    <row r="146" spans="2:15" x14ac:dyDescent="0.2">
      <c r="B146" s="1">
        <v>42961</v>
      </c>
      <c r="C146">
        <v>633</v>
      </c>
      <c r="D146">
        <v>636.29999999999995</v>
      </c>
      <c r="E146">
        <v>631.20000000000005</v>
      </c>
      <c r="F146">
        <v>634</v>
      </c>
      <c r="G146">
        <v>15866700</v>
      </c>
      <c r="H146" s="2" t="str">
        <f t="shared" si="12"/>
        <v>高安割れ</v>
      </c>
      <c r="I146">
        <v>1</v>
      </c>
      <c r="J146">
        <f t="shared" si="14"/>
        <v>-9.7000000000000455</v>
      </c>
      <c r="K146" t="str">
        <f t="shared" si="10"/>
        <v>高安割れ</v>
      </c>
      <c r="L146">
        <f t="shared" si="13"/>
        <v>-9.7000000000000455</v>
      </c>
      <c r="M146" s="1">
        <f t="shared" si="11"/>
        <v>42961</v>
      </c>
      <c r="N146">
        <f>SUM(J146:$J$1480)</f>
        <v>2029.4999999999998</v>
      </c>
      <c r="O146">
        <f>SUM(L146:$L$1480)</f>
        <v>2078.8999999999996</v>
      </c>
    </row>
    <row r="147" spans="2:15" x14ac:dyDescent="0.2">
      <c r="B147" s="1">
        <v>42957</v>
      </c>
      <c r="C147">
        <v>647.6</v>
      </c>
      <c r="D147">
        <v>652</v>
      </c>
      <c r="E147">
        <v>640.6</v>
      </c>
      <c r="F147">
        <v>643.20000000000005</v>
      </c>
      <c r="G147">
        <v>15400000</v>
      </c>
      <c r="H147" s="2" t="str">
        <f t="shared" si="12"/>
        <v>高安割れ</v>
      </c>
      <c r="I147">
        <v>1</v>
      </c>
      <c r="J147">
        <f t="shared" si="14"/>
        <v>9.2000000000000455</v>
      </c>
      <c r="K147" t="str">
        <f t="shared" si="10"/>
        <v>高安割れ</v>
      </c>
      <c r="L147">
        <f t="shared" si="13"/>
        <v>9.2000000000000455</v>
      </c>
      <c r="M147" s="1">
        <f t="shared" si="11"/>
        <v>42957</v>
      </c>
      <c r="N147">
        <f>SUM(J147:$J$1480)</f>
        <v>2039.1999999999998</v>
      </c>
      <c r="O147">
        <f>SUM(L147:$L$1480)</f>
        <v>2088.6</v>
      </c>
    </row>
    <row r="148" spans="2:15" x14ac:dyDescent="0.2">
      <c r="B148" s="1">
        <v>42956</v>
      </c>
      <c r="C148">
        <v>652.6</v>
      </c>
      <c r="D148">
        <v>656.4</v>
      </c>
      <c r="E148">
        <v>645.6</v>
      </c>
      <c r="F148">
        <v>650.29999999999995</v>
      </c>
      <c r="G148">
        <v>17350000</v>
      </c>
      <c r="H148" s="2" t="str">
        <f t="shared" si="12"/>
        <v>高安割れ</v>
      </c>
      <c r="I148">
        <v>1</v>
      </c>
      <c r="J148">
        <f t="shared" si="14"/>
        <v>7.0999999999999091</v>
      </c>
      <c r="K148" t="str">
        <f t="shared" si="10"/>
        <v>高安割れ</v>
      </c>
      <c r="L148">
        <f t="shared" si="13"/>
        <v>7.0999999999999091</v>
      </c>
      <c r="M148" s="1">
        <f t="shared" si="11"/>
        <v>42956</v>
      </c>
      <c r="N148">
        <f>SUM(J148:$J$1480)</f>
        <v>2029.9999999999998</v>
      </c>
      <c r="O148">
        <f>SUM(L148:$L$1480)</f>
        <v>2079.3999999999996</v>
      </c>
    </row>
    <row r="149" spans="2:15" x14ac:dyDescent="0.2">
      <c r="B149" s="1">
        <v>42955</v>
      </c>
      <c r="C149">
        <v>655.7</v>
      </c>
      <c r="D149">
        <v>658.7</v>
      </c>
      <c r="E149">
        <v>654.1</v>
      </c>
      <c r="F149">
        <v>655.8</v>
      </c>
      <c r="G149">
        <v>11736500</v>
      </c>
      <c r="H149" s="2" t="str">
        <f t="shared" si="12"/>
        <v>高安超え</v>
      </c>
      <c r="I149">
        <v>1</v>
      </c>
      <c r="J149">
        <f t="shared" si="14"/>
        <v>-5.5</v>
      </c>
      <c r="K149" t="str">
        <f t="shared" si="10"/>
        <v>高安超え</v>
      </c>
      <c r="L149">
        <f t="shared" si="13"/>
        <v>-5.5</v>
      </c>
      <c r="M149" s="1">
        <f t="shared" si="11"/>
        <v>42955</v>
      </c>
      <c r="N149">
        <f>SUM(J149:$J$1480)</f>
        <v>2022.8999999999999</v>
      </c>
      <c r="O149">
        <f>SUM(L149:$L$1480)</f>
        <v>2072.3000000000002</v>
      </c>
    </row>
    <row r="150" spans="2:15" x14ac:dyDescent="0.2">
      <c r="B150" s="1">
        <v>42954</v>
      </c>
      <c r="C150">
        <v>654</v>
      </c>
      <c r="D150">
        <v>658</v>
      </c>
      <c r="E150">
        <v>653.1</v>
      </c>
      <c r="F150">
        <v>655.7</v>
      </c>
      <c r="G150">
        <v>13261600</v>
      </c>
      <c r="H150" s="2" t="str">
        <f t="shared" si="12"/>
        <v>高安超え</v>
      </c>
      <c r="I150">
        <v>1</v>
      </c>
      <c r="J150">
        <f t="shared" si="14"/>
        <v>9.9999999999909051E-2</v>
      </c>
      <c r="K150" t="str">
        <f t="shared" si="10"/>
        <v>高安超え</v>
      </c>
      <c r="L150">
        <f t="shared" si="13"/>
        <v>9.9999999999909051E-2</v>
      </c>
      <c r="M150" s="1">
        <f t="shared" si="11"/>
        <v>42954</v>
      </c>
      <c r="N150">
        <f>SUM(J150:$J$1480)</f>
        <v>2028.3999999999999</v>
      </c>
      <c r="O150">
        <f>SUM(L150:$L$1480)</f>
        <v>2077.8000000000002</v>
      </c>
    </row>
    <row r="151" spans="2:15" x14ac:dyDescent="0.2">
      <c r="B151" s="1">
        <v>42951</v>
      </c>
      <c r="C151">
        <v>648.20000000000005</v>
      </c>
      <c r="D151">
        <v>650.29999999999995</v>
      </c>
      <c r="E151">
        <v>646.29999999999995</v>
      </c>
      <c r="F151">
        <v>648.79999999999995</v>
      </c>
      <c r="G151">
        <v>10615300</v>
      </c>
      <c r="H151" s="2" t="str">
        <f t="shared" si="12"/>
        <v>高安割れ</v>
      </c>
      <c r="I151">
        <v>1</v>
      </c>
      <c r="J151">
        <f t="shared" si="14"/>
        <v>-6.9000000000000909</v>
      </c>
      <c r="K151" t="str">
        <f t="shared" si="10"/>
        <v>高安割れ</v>
      </c>
      <c r="L151">
        <f t="shared" si="13"/>
        <v>-6.9000000000000909</v>
      </c>
      <c r="M151" s="1">
        <f t="shared" si="11"/>
        <v>42951</v>
      </c>
      <c r="N151">
        <f>SUM(J151:$J$1480)</f>
        <v>2028.3</v>
      </c>
      <c r="O151">
        <f>SUM(L151:$L$1480)</f>
        <v>2077.6999999999998</v>
      </c>
    </row>
    <row r="152" spans="2:15" x14ac:dyDescent="0.2">
      <c r="B152" s="1">
        <v>42950</v>
      </c>
      <c r="C152">
        <v>654.9</v>
      </c>
      <c r="D152">
        <v>655.9</v>
      </c>
      <c r="E152">
        <v>648.6</v>
      </c>
      <c r="F152">
        <v>652</v>
      </c>
      <c r="G152">
        <v>11591300</v>
      </c>
      <c r="H152" s="2" t="str">
        <f t="shared" si="12"/>
        <v>高安割れ</v>
      </c>
      <c r="I152">
        <v>1</v>
      </c>
      <c r="J152">
        <f t="shared" si="14"/>
        <v>3.2000000000000455</v>
      </c>
      <c r="K152" t="str">
        <f t="shared" si="10"/>
        <v>高安割れ</v>
      </c>
      <c r="L152">
        <f t="shared" si="13"/>
        <v>3.2000000000000455</v>
      </c>
      <c r="M152" s="1">
        <f t="shared" si="11"/>
        <v>42950</v>
      </c>
      <c r="N152">
        <f>SUM(J152:$J$1480)</f>
        <v>2035.2</v>
      </c>
      <c r="O152">
        <f>SUM(L152:$L$1480)</f>
        <v>2084.6000000000004</v>
      </c>
    </row>
    <row r="153" spans="2:15" x14ac:dyDescent="0.2">
      <c r="B153" s="1">
        <v>42949</v>
      </c>
      <c r="C153">
        <v>664.5</v>
      </c>
      <c r="D153">
        <v>666.8</v>
      </c>
      <c r="E153">
        <v>653.70000000000005</v>
      </c>
      <c r="F153">
        <v>654.6</v>
      </c>
      <c r="G153">
        <v>15118400</v>
      </c>
      <c r="H153" s="2" t="str">
        <f t="shared" si="12"/>
        <v/>
      </c>
      <c r="I153">
        <v>1</v>
      </c>
      <c r="J153">
        <f t="shared" si="14"/>
        <v>-2.6000000000000227</v>
      </c>
      <c r="K153" t="str">
        <f t="shared" si="10"/>
        <v/>
      </c>
      <c r="L153">
        <f t="shared" si="13"/>
        <v>-2.6000000000000227</v>
      </c>
      <c r="M153" s="1">
        <f t="shared" si="11"/>
        <v>42949</v>
      </c>
      <c r="N153">
        <f>SUM(J153:$J$1480)</f>
        <v>2032</v>
      </c>
      <c r="O153">
        <f>SUM(L153:$L$1480)</f>
        <v>2081.4</v>
      </c>
    </row>
    <row r="154" spans="2:15" x14ac:dyDescent="0.2">
      <c r="B154" s="1">
        <v>42948</v>
      </c>
      <c r="C154">
        <v>657.7</v>
      </c>
      <c r="D154">
        <v>662.6</v>
      </c>
      <c r="E154">
        <v>656.9</v>
      </c>
      <c r="F154">
        <v>660.4</v>
      </c>
      <c r="G154">
        <v>12233200</v>
      </c>
      <c r="H154" s="2" t="str">
        <f t="shared" si="12"/>
        <v/>
      </c>
      <c r="I154">
        <v>1</v>
      </c>
      <c r="J154">
        <f t="shared" si="14"/>
        <v>-5.7999999999999545</v>
      </c>
      <c r="K154" t="str">
        <f t="shared" si="10"/>
        <v/>
      </c>
      <c r="L154">
        <f t="shared" si="13"/>
        <v>-5.7999999999999545</v>
      </c>
      <c r="M154" s="1">
        <f t="shared" si="11"/>
        <v>42948</v>
      </c>
      <c r="N154">
        <f>SUM(J154:$J$1480)</f>
        <v>2034.6</v>
      </c>
      <c r="O154">
        <f>SUM(L154:$L$1480)</f>
        <v>2084</v>
      </c>
    </row>
    <row r="155" spans="2:15" x14ac:dyDescent="0.2">
      <c r="B155" s="1">
        <v>42947</v>
      </c>
      <c r="C155">
        <v>655.1</v>
      </c>
      <c r="D155">
        <v>662.8</v>
      </c>
      <c r="E155">
        <v>650.29999999999995</v>
      </c>
      <c r="F155">
        <v>656.8</v>
      </c>
      <c r="G155">
        <v>23488400</v>
      </c>
      <c r="H155" s="2" t="str">
        <f t="shared" si="12"/>
        <v>高安超え</v>
      </c>
      <c r="I155">
        <v>1</v>
      </c>
      <c r="J155">
        <f t="shared" si="14"/>
        <v>3.6000000000000227</v>
      </c>
      <c r="K155" t="str">
        <f t="shared" si="10"/>
        <v>高安超え</v>
      </c>
      <c r="L155">
        <f t="shared" si="13"/>
        <v>3.6000000000000227</v>
      </c>
      <c r="M155" s="1">
        <f t="shared" si="11"/>
        <v>42947</v>
      </c>
      <c r="N155">
        <f>SUM(J155:$J$1480)</f>
        <v>2040.4</v>
      </c>
      <c r="O155">
        <f>SUM(L155:$L$1480)</f>
        <v>2089.8000000000002</v>
      </c>
    </row>
    <row r="156" spans="2:15" x14ac:dyDescent="0.2">
      <c r="B156" s="1">
        <v>42944</v>
      </c>
      <c r="C156">
        <v>656.1</v>
      </c>
      <c r="D156">
        <v>657.9</v>
      </c>
      <c r="E156">
        <v>647.5</v>
      </c>
      <c r="F156">
        <v>650.1</v>
      </c>
      <c r="G156">
        <v>21434600</v>
      </c>
      <c r="H156" s="2" t="str">
        <f t="shared" si="12"/>
        <v>高安割れ</v>
      </c>
      <c r="I156">
        <v>1</v>
      </c>
      <c r="J156">
        <f t="shared" si="14"/>
        <v>-6.6999999999999318</v>
      </c>
      <c r="K156" t="str">
        <f t="shared" si="10"/>
        <v>高安割れ</v>
      </c>
      <c r="L156">
        <f t="shared" si="13"/>
        <v>-6.6999999999999318</v>
      </c>
      <c r="M156" s="1">
        <f t="shared" si="11"/>
        <v>42944</v>
      </c>
      <c r="N156">
        <f>SUM(J156:$J$1480)</f>
        <v>2036.8</v>
      </c>
      <c r="O156">
        <f>SUM(L156:$L$1480)</f>
        <v>2086.1999999999998</v>
      </c>
    </row>
    <row r="157" spans="2:15" x14ac:dyDescent="0.2">
      <c r="B157" s="1">
        <v>42943</v>
      </c>
      <c r="C157">
        <v>660.1</v>
      </c>
      <c r="D157">
        <v>662.9</v>
      </c>
      <c r="E157">
        <v>657</v>
      </c>
      <c r="F157">
        <v>659.7</v>
      </c>
      <c r="G157">
        <v>16273700</v>
      </c>
      <c r="H157" s="2" t="str">
        <f t="shared" si="12"/>
        <v>高安割れ</v>
      </c>
      <c r="I157">
        <v>1</v>
      </c>
      <c r="J157">
        <f t="shared" si="14"/>
        <v>9.6000000000000227</v>
      </c>
      <c r="K157" t="str">
        <f t="shared" si="10"/>
        <v>高安割れ</v>
      </c>
      <c r="L157">
        <f t="shared" si="13"/>
        <v>9.6000000000000227</v>
      </c>
      <c r="M157" s="1">
        <f t="shared" si="11"/>
        <v>42943</v>
      </c>
      <c r="N157">
        <f>SUM(J157:$J$1480)</f>
        <v>2043.5</v>
      </c>
      <c r="O157">
        <f>SUM(L157:$L$1480)</f>
        <v>2092.9</v>
      </c>
    </row>
    <row r="158" spans="2:15" x14ac:dyDescent="0.2">
      <c r="B158" s="1">
        <v>42942</v>
      </c>
      <c r="C158">
        <v>663.1</v>
      </c>
      <c r="D158">
        <v>672.7</v>
      </c>
      <c r="E158">
        <v>661.5</v>
      </c>
      <c r="F158">
        <v>663.9</v>
      </c>
      <c r="G158">
        <v>19483800</v>
      </c>
      <c r="H158" s="2" t="str">
        <f t="shared" si="12"/>
        <v>高安超え</v>
      </c>
      <c r="I158">
        <v>1</v>
      </c>
      <c r="J158">
        <f t="shared" si="14"/>
        <v>-4.1999999999999318</v>
      </c>
      <c r="K158" t="str">
        <f t="shared" si="10"/>
        <v>高安超え</v>
      </c>
      <c r="L158">
        <f t="shared" si="13"/>
        <v>-4.1999999999999318</v>
      </c>
      <c r="M158" s="1">
        <f t="shared" si="11"/>
        <v>42942</v>
      </c>
      <c r="N158">
        <f>SUM(J158:$J$1480)</f>
        <v>2033.8999999999999</v>
      </c>
      <c r="O158">
        <f>SUM(L158:$L$1480)</f>
        <v>2083.3000000000002</v>
      </c>
    </row>
    <row r="159" spans="2:15" x14ac:dyDescent="0.2">
      <c r="B159" s="1">
        <v>42941</v>
      </c>
      <c r="C159">
        <v>654.70000000000005</v>
      </c>
      <c r="D159">
        <v>658.4</v>
      </c>
      <c r="E159">
        <v>652</v>
      </c>
      <c r="F159">
        <v>654.1</v>
      </c>
      <c r="G159">
        <v>11636500</v>
      </c>
      <c r="H159" s="2" t="str">
        <f t="shared" si="12"/>
        <v/>
      </c>
      <c r="I159">
        <v>1</v>
      </c>
      <c r="J159">
        <f t="shared" si="14"/>
        <v>9.7999999999999545</v>
      </c>
      <c r="K159" t="str">
        <f t="shared" si="10"/>
        <v/>
      </c>
      <c r="L159">
        <f t="shared" si="13"/>
        <v>9.7999999999999545</v>
      </c>
      <c r="M159" s="1">
        <f t="shared" si="11"/>
        <v>42941</v>
      </c>
      <c r="N159">
        <f>SUM(J159:$J$1480)</f>
        <v>2038.1</v>
      </c>
      <c r="O159">
        <f>SUM(L159:$L$1480)</f>
        <v>2087.5</v>
      </c>
    </row>
    <row r="160" spans="2:15" x14ac:dyDescent="0.2">
      <c r="B160" s="1">
        <v>42940</v>
      </c>
      <c r="C160">
        <v>656.1</v>
      </c>
      <c r="D160">
        <v>659</v>
      </c>
      <c r="E160">
        <v>651.29999999999995</v>
      </c>
      <c r="F160">
        <v>655.4</v>
      </c>
      <c r="G160">
        <v>15422000</v>
      </c>
      <c r="H160" s="2" t="str">
        <f t="shared" si="12"/>
        <v>高安割れ</v>
      </c>
      <c r="I160">
        <v>1</v>
      </c>
      <c r="J160">
        <f t="shared" si="14"/>
        <v>1.2999999999999545</v>
      </c>
      <c r="K160" t="str">
        <f t="shared" si="10"/>
        <v>高安割れ</v>
      </c>
      <c r="L160">
        <f t="shared" si="13"/>
        <v>1.2999999999999545</v>
      </c>
      <c r="M160" s="1">
        <f t="shared" si="11"/>
        <v>42940</v>
      </c>
      <c r="N160">
        <f>SUM(J160:$J$1480)</f>
        <v>2028.2999999999997</v>
      </c>
      <c r="O160">
        <f>SUM(L160:$L$1480)</f>
        <v>2077.6999999999998</v>
      </c>
    </row>
    <row r="161" spans="2:15" x14ac:dyDescent="0.2">
      <c r="B161" s="1">
        <v>42937</v>
      </c>
      <c r="C161">
        <v>667</v>
      </c>
      <c r="D161">
        <v>668.8</v>
      </c>
      <c r="E161">
        <v>663.5</v>
      </c>
      <c r="F161">
        <v>666.1</v>
      </c>
      <c r="G161">
        <v>9104100</v>
      </c>
      <c r="H161" s="2" t="str">
        <f t="shared" si="12"/>
        <v/>
      </c>
      <c r="I161">
        <v>1</v>
      </c>
      <c r="J161">
        <f t="shared" si="14"/>
        <v>-10.700000000000045</v>
      </c>
      <c r="K161" t="str">
        <f t="shared" si="10"/>
        <v/>
      </c>
      <c r="L161">
        <f t="shared" si="13"/>
        <v>-10.700000000000045</v>
      </c>
      <c r="M161" s="1">
        <f t="shared" si="11"/>
        <v>42937</v>
      </c>
      <c r="N161">
        <f>SUM(J161:$J$1480)</f>
        <v>2027</v>
      </c>
      <c r="O161">
        <f>SUM(L161:$L$1480)</f>
        <v>2076.4</v>
      </c>
    </row>
    <row r="162" spans="2:15" x14ac:dyDescent="0.2">
      <c r="B162" s="1">
        <v>42936</v>
      </c>
      <c r="C162">
        <v>664.3</v>
      </c>
      <c r="D162">
        <v>671.9</v>
      </c>
      <c r="E162">
        <v>661.4</v>
      </c>
      <c r="F162">
        <v>669.4</v>
      </c>
      <c r="G162">
        <v>15254800</v>
      </c>
      <c r="H162" s="2" t="str">
        <f t="shared" si="12"/>
        <v>高安超え</v>
      </c>
      <c r="I162">
        <v>1</v>
      </c>
      <c r="J162">
        <f t="shared" si="14"/>
        <v>-3.2999999999999545</v>
      </c>
      <c r="K162" t="str">
        <f t="shared" si="10"/>
        <v>高安超え</v>
      </c>
      <c r="L162">
        <f t="shared" si="13"/>
        <v>-3.2999999999999545</v>
      </c>
      <c r="M162" s="1">
        <f t="shared" si="11"/>
        <v>42936</v>
      </c>
      <c r="N162">
        <f>SUM(J162:$J$1480)</f>
        <v>2037.6999999999998</v>
      </c>
      <c r="O162">
        <f>SUM(L162:$L$1480)</f>
        <v>2087.1</v>
      </c>
    </row>
    <row r="163" spans="2:15" x14ac:dyDescent="0.2">
      <c r="B163" s="1">
        <v>42935</v>
      </c>
      <c r="C163">
        <v>661.1</v>
      </c>
      <c r="D163">
        <v>662.3</v>
      </c>
      <c r="E163">
        <v>658</v>
      </c>
      <c r="F163">
        <v>660.4</v>
      </c>
      <c r="G163">
        <v>12380500</v>
      </c>
      <c r="H163" s="2" t="str">
        <f t="shared" si="12"/>
        <v>高安割れ</v>
      </c>
      <c r="I163">
        <v>1</v>
      </c>
      <c r="J163">
        <f t="shared" si="14"/>
        <v>-9</v>
      </c>
      <c r="K163" t="str">
        <f t="shared" si="10"/>
        <v>高安割れ</v>
      </c>
      <c r="L163">
        <f t="shared" si="13"/>
        <v>-9</v>
      </c>
      <c r="M163" s="1">
        <f t="shared" si="11"/>
        <v>42935</v>
      </c>
      <c r="N163">
        <f>SUM(J163:$J$1480)</f>
        <v>2041</v>
      </c>
      <c r="O163">
        <f>SUM(L163:$L$1480)</f>
        <v>2090.4</v>
      </c>
    </row>
    <row r="164" spans="2:15" x14ac:dyDescent="0.2">
      <c r="B164" s="1">
        <v>42934</v>
      </c>
      <c r="C164">
        <v>662</v>
      </c>
      <c r="D164">
        <v>667.5</v>
      </c>
      <c r="E164">
        <v>660.1</v>
      </c>
      <c r="F164">
        <v>667.1</v>
      </c>
      <c r="G164">
        <v>13412800</v>
      </c>
      <c r="H164" s="2" t="str">
        <f t="shared" si="12"/>
        <v>高安割れ</v>
      </c>
      <c r="I164">
        <v>1</v>
      </c>
      <c r="J164">
        <f t="shared" si="14"/>
        <v>6.7000000000000455</v>
      </c>
      <c r="K164" t="str">
        <f t="shared" si="10"/>
        <v>高安割れ</v>
      </c>
      <c r="L164">
        <f t="shared" si="13"/>
        <v>6.7000000000000455</v>
      </c>
      <c r="M164" s="1">
        <f t="shared" si="11"/>
        <v>42934</v>
      </c>
      <c r="N164">
        <f>SUM(J164:$J$1480)</f>
        <v>2050</v>
      </c>
      <c r="O164">
        <f>SUM(L164:$L$1480)</f>
        <v>2099.4</v>
      </c>
    </row>
    <row r="165" spans="2:15" x14ac:dyDescent="0.2">
      <c r="B165" s="1">
        <v>42930</v>
      </c>
      <c r="C165">
        <v>668</v>
      </c>
      <c r="D165">
        <v>670.5</v>
      </c>
      <c r="E165">
        <v>667.1</v>
      </c>
      <c r="F165">
        <v>667.2</v>
      </c>
      <c r="G165">
        <v>11207500</v>
      </c>
      <c r="H165" s="2" t="str">
        <f t="shared" si="12"/>
        <v>高安超え</v>
      </c>
      <c r="I165">
        <v>1</v>
      </c>
      <c r="J165">
        <f t="shared" si="14"/>
        <v>-0.10000000000002274</v>
      </c>
      <c r="K165" t="str">
        <f t="shared" si="10"/>
        <v>高安超え</v>
      </c>
      <c r="L165">
        <f t="shared" si="13"/>
        <v>-0.10000000000002274</v>
      </c>
      <c r="M165" s="1">
        <f t="shared" si="11"/>
        <v>42930</v>
      </c>
      <c r="N165">
        <f>SUM(J165:$J$1480)</f>
        <v>2043.2999999999997</v>
      </c>
      <c r="O165">
        <f>SUM(L165:$L$1480)</f>
        <v>2092.6999999999998</v>
      </c>
    </row>
    <row r="166" spans="2:15" x14ac:dyDescent="0.2">
      <c r="B166" s="1">
        <v>42929</v>
      </c>
      <c r="C166">
        <v>669.2</v>
      </c>
      <c r="D166">
        <v>669.8</v>
      </c>
      <c r="E166">
        <v>664.2</v>
      </c>
      <c r="F166">
        <v>665.7</v>
      </c>
      <c r="G166">
        <v>12446200</v>
      </c>
      <c r="H166" s="2" t="str">
        <f t="shared" si="12"/>
        <v>高安割れ</v>
      </c>
      <c r="I166">
        <v>1</v>
      </c>
      <c r="J166">
        <f t="shared" si="14"/>
        <v>-1.5</v>
      </c>
      <c r="K166" t="str">
        <f t="shared" si="10"/>
        <v>高安割れ</v>
      </c>
      <c r="L166">
        <f t="shared" si="13"/>
        <v>-1.5</v>
      </c>
      <c r="M166" s="1">
        <f t="shared" si="11"/>
        <v>42929</v>
      </c>
      <c r="N166">
        <f>SUM(J166:$J$1480)</f>
        <v>2043.3999999999999</v>
      </c>
      <c r="O166">
        <f>SUM(L166:$L$1480)</f>
        <v>2092.8000000000002</v>
      </c>
    </row>
    <row r="167" spans="2:15" x14ac:dyDescent="0.2">
      <c r="B167" s="1">
        <v>42928</v>
      </c>
      <c r="C167">
        <v>669.8</v>
      </c>
      <c r="D167">
        <v>672.7</v>
      </c>
      <c r="E167">
        <v>664.5</v>
      </c>
      <c r="F167">
        <v>666.3</v>
      </c>
      <c r="G167">
        <v>11759600</v>
      </c>
      <c r="H167" s="2" t="str">
        <f t="shared" si="12"/>
        <v>高安超え</v>
      </c>
      <c r="I167">
        <v>1</v>
      </c>
      <c r="J167">
        <f t="shared" si="14"/>
        <v>-0.59999999999990905</v>
      </c>
      <c r="K167" t="str">
        <f t="shared" si="10"/>
        <v>高安超え</v>
      </c>
      <c r="L167">
        <f t="shared" si="13"/>
        <v>-0.59999999999990905</v>
      </c>
      <c r="M167" s="1">
        <f t="shared" si="11"/>
        <v>42928</v>
      </c>
      <c r="N167">
        <f>SUM(J167:$J$1480)</f>
        <v>2044.8999999999999</v>
      </c>
      <c r="O167">
        <f>SUM(L167:$L$1480)</f>
        <v>2094.3000000000002</v>
      </c>
    </row>
    <row r="168" spans="2:15" x14ac:dyDescent="0.2">
      <c r="B168" s="1">
        <v>42927</v>
      </c>
      <c r="C168">
        <v>662.6</v>
      </c>
      <c r="D168">
        <v>671.8</v>
      </c>
      <c r="E168">
        <v>660.5</v>
      </c>
      <c r="F168">
        <v>669.8</v>
      </c>
      <c r="G168">
        <v>15169600</v>
      </c>
      <c r="H168" s="2" t="str">
        <f t="shared" si="12"/>
        <v>高安超え</v>
      </c>
      <c r="I168">
        <v>1</v>
      </c>
      <c r="J168">
        <f t="shared" si="14"/>
        <v>-3.5</v>
      </c>
      <c r="K168" t="str">
        <f t="shared" si="10"/>
        <v>高安超え</v>
      </c>
      <c r="L168">
        <f t="shared" si="13"/>
        <v>-3.5</v>
      </c>
      <c r="M168" s="1">
        <f t="shared" si="11"/>
        <v>42927</v>
      </c>
      <c r="N168">
        <f>SUM(J168:$J$1480)</f>
        <v>2045.4999999999998</v>
      </c>
      <c r="O168">
        <f>SUM(L168:$L$1480)</f>
        <v>2094.8999999999996</v>
      </c>
    </row>
    <row r="169" spans="2:15" x14ac:dyDescent="0.2">
      <c r="B169" s="1">
        <v>42926</v>
      </c>
      <c r="C169">
        <v>662</v>
      </c>
      <c r="D169">
        <v>664.5</v>
      </c>
      <c r="E169">
        <v>658</v>
      </c>
      <c r="F169">
        <v>664.3</v>
      </c>
      <c r="G169">
        <v>17949800</v>
      </c>
      <c r="H169" s="2" t="str">
        <f t="shared" si="12"/>
        <v>高安超え</v>
      </c>
      <c r="I169">
        <v>1</v>
      </c>
      <c r="J169">
        <f t="shared" si="14"/>
        <v>5.5</v>
      </c>
      <c r="K169" t="str">
        <f t="shared" si="10"/>
        <v>高安超え</v>
      </c>
      <c r="L169">
        <f t="shared" si="13"/>
        <v>5.5</v>
      </c>
      <c r="M169" s="1">
        <f t="shared" si="11"/>
        <v>42926</v>
      </c>
      <c r="N169">
        <f>SUM(J169:$J$1480)</f>
        <v>2049</v>
      </c>
      <c r="O169">
        <f>SUM(L169:$L$1480)</f>
        <v>2098.3999999999996</v>
      </c>
    </row>
    <row r="170" spans="2:15" x14ac:dyDescent="0.2">
      <c r="B170" s="1">
        <v>42923</v>
      </c>
      <c r="C170">
        <v>660</v>
      </c>
      <c r="D170">
        <v>662.6</v>
      </c>
      <c r="E170">
        <v>656.5</v>
      </c>
      <c r="F170">
        <v>657.1</v>
      </c>
      <c r="G170">
        <v>21248700</v>
      </c>
      <c r="H170" s="2" t="str">
        <f t="shared" si="12"/>
        <v>高安割れ</v>
      </c>
      <c r="I170">
        <v>1</v>
      </c>
      <c r="J170">
        <f t="shared" si="14"/>
        <v>-7.1999999999999318</v>
      </c>
      <c r="K170" t="str">
        <f t="shared" si="10"/>
        <v>高安割れ</v>
      </c>
      <c r="L170">
        <f t="shared" si="13"/>
        <v>-7.1999999999999318</v>
      </c>
      <c r="M170" s="1">
        <f t="shared" si="11"/>
        <v>42923</v>
      </c>
      <c r="N170">
        <f>SUM(J170:$J$1480)</f>
        <v>2043.4999999999998</v>
      </c>
      <c r="O170">
        <f>SUM(L170:$L$1480)</f>
        <v>2092.8999999999996</v>
      </c>
    </row>
    <row r="171" spans="2:15" x14ac:dyDescent="0.2">
      <c r="B171" s="1">
        <v>42922</v>
      </c>
      <c r="C171">
        <v>669.9</v>
      </c>
      <c r="D171">
        <v>670</v>
      </c>
      <c r="E171">
        <v>665.2</v>
      </c>
      <c r="F171">
        <v>665.7</v>
      </c>
      <c r="G171">
        <v>18374300</v>
      </c>
      <c r="H171" s="2" t="str">
        <f t="shared" si="12"/>
        <v>高安割れ</v>
      </c>
      <c r="I171">
        <v>1</v>
      </c>
      <c r="J171">
        <f t="shared" si="14"/>
        <v>8.6000000000000227</v>
      </c>
      <c r="K171" t="str">
        <f t="shared" si="10"/>
        <v>高安割れ</v>
      </c>
      <c r="L171">
        <f t="shared" si="13"/>
        <v>8.6000000000000227</v>
      </c>
      <c r="M171" s="1">
        <f t="shared" si="11"/>
        <v>42922</v>
      </c>
      <c r="N171">
        <f>SUM(J171:$J$1480)</f>
        <v>2050.6999999999998</v>
      </c>
      <c r="O171">
        <f>SUM(L171:$L$1480)</f>
        <v>2100.1</v>
      </c>
    </row>
    <row r="172" spans="2:15" x14ac:dyDescent="0.2">
      <c r="B172" s="1">
        <v>42921</v>
      </c>
      <c r="C172">
        <v>669</v>
      </c>
      <c r="D172">
        <v>671.7</v>
      </c>
      <c r="E172">
        <v>666</v>
      </c>
      <c r="F172">
        <v>671.5</v>
      </c>
      <c r="G172">
        <v>16466600</v>
      </c>
      <c r="H172" s="2" t="str">
        <f t="shared" si="12"/>
        <v>高安割れ</v>
      </c>
      <c r="I172">
        <v>1</v>
      </c>
      <c r="J172">
        <f t="shared" si="14"/>
        <v>5.7999999999999545</v>
      </c>
      <c r="K172" t="str">
        <f t="shared" si="10"/>
        <v>高安割れ</v>
      </c>
      <c r="L172">
        <f t="shared" si="13"/>
        <v>5.7999999999999545</v>
      </c>
      <c r="M172" s="1">
        <f t="shared" si="11"/>
        <v>42921</v>
      </c>
      <c r="N172">
        <f>SUM(J172:$J$1480)</f>
        <v>2042.0999999999997</v>
      </c>
      <c r="O172">
        <f>SUM(L172:$L$1480)</f>
        <v>2091.5</v>
      </c>
    </row>
    <row r="173" spans="2:15" x14ac:dyDescent="0.2">
      <c r="B173" s="1">
        <v>42920</v>
      </c>
      <c r="C173">
        <v>681</v>
      </c>
      <c r="D173">
        <v>681.3</v>
      </c>
      <c r="E173">
        <v>669.1</v>
      </c>
      <c r="F173">
        <v>671.1</v>
      </c>
      <c r="G173">
        <v>16902500</v>
      </c>
      <c r="H173" s="2" t="str">
        <f t="shared" si="12"/>
        <v>高安超え</v>
      </c>
      <c r="I173">
        <v>1</v>
      </c>
      <c r="J173">
        <f t="shared" si="14"/>
        <v>0.39999999999997726</v>
      </c>
      <c r="K173" t="str">
        <f t="shared" si="10"/>
        <v>高安超え</v>
      </c>
      <c r="L173">
        <f t="shared" si="13"/>
        <v>0.39999999999997726</v>
      </c>
      <c r="M173" s="1">
        <f t="shared" si="11"/>
        <v>42920</v>
      </c>
      <c r="N173">
        <f>SUM(J173:$J$1480)</f>
        <v>2036.2999999999997</v>
      </c>
      <c r="O173">
        <f>SUM(L173:$L$1480)</f>
        <v>2085.6999999999998</v>
      </c>
    </row>
    <row r="174" spans="2:15" x14ac:dyDescent="0.2">
      <c r="B174" s="1">
        <v>42919</v>
      </c>
      <c r="C174">
        <v>670</v>
      </c>
      <c r="D174">
        <v>673.3</v>
      </c>
      <c r="E174">
        <v>666.2</v>
      </c>
      <c r="F174">
        <v>673.1</v>
      </c>
      <c r="G174">
        <v>15010000</v>
      </c>
      <c r="H174" s="2" t="str">
        <f t="shared" si="12"/>
        <v>高安割れ</v>
      </c>
      <c r="I174">
        <v>1</v>
      </c>
      <c r="J174">
        <f t="shared" si="14"/>
        <v>2</v>
      </c>
      <c r="K174" t="str">
        <f t="shared" si="10"/>
        <v>高安割れ</v>
      </c>
      <c r="L174">
        <f t="shared" si="13"/>
        <v>2</v>
      </c>
      <c r="M174" s="1">
        <f t="shared" si="11"/>
        <v>42919</v>
      </c>
      <c r="N174">
        <f>SUM(J174:$J$1480)</f>
        <v>2035.8999999999996</v>
      </c>
      <c r="O174">
        <f>SUM(L174:$L$1480)</f>
        <v>2085.2999999999997</v>
      </c>
    </row>
    <row r="175" spans="2:15" x14ac:dyDescent="0.2">
      <c r="B175" s="1">
        <v>42916</v>
      </c>
      <c r="C175">
        <v>678</v>
      </c>
      <c r="D175">
        <v>678.5</v>
      </c>
      <c r="E175">
        <v>669.5</v>
      </c>
      <c r="F175">
        <v>673.4</v>
      </c>
      <c r="G175">
        <v>24425200</v>
      </c>
      <c r="H175" s="2" t="str">
        <f t="shared" si="12"/>
        <v>高安割れ</v>
      </c>
      <c r="I175">
        <v>1</v>
      </c>
      <c r="J175">
        <f t="shared" si="14"/>
        <v>0.29999999999995453</v>
      </c>
      <c r="K175" t="str">
        <f t="shared" si="10"/>
        <v>高安割れ</v>
      </c>
      <c r="L175">
        <f t="shared" si="13"/>
        <v>0.29999999999995453</v>
      </c>
      <c r="M175" s="1">
        <f t="shared" si="11"/>
        <v>42916</v>
      </c>
      <c r="N175">
        <f>SUM(J175:$J$1480)</f>
        <v>2033.8999999999996</v>
      </c>
      <c r="O175">
        <f>SUM(L175:$L$1480)</f>
        <v>2083.2999999999997</v>
      </c>
    </row>
    <row r="176" spans="2:15" x14ac:dyDescent="0.2">
      <c r="B176" s="1">
        <v>42915</v>
      </c>
      <c r="C176">
        <v>689</v>
      </c>
      <c r="D176">
        <v>689.5</v>
      </c>
      <c r="E176">
        <v>682.1</v>
      </c>
      <c r="F176">
        <v>686</v>
      </c>
      <c r="G176">
        <v>23077200</v>
      </c>
      <c r="H176" s="2" t="str">
        <f t="shared" si="12"/>
        <v>高安超え</v>
      </c>
      <c r="I176">
        <v>1</v>
      </c>
      <c r="J176">
        <f t="shared" si="14"/>
        <v>-12.600000000000023</v>
      </c>
      <c r="K176" t="str">
        <f t="shared" si="10"/>
        <v>高安超え</v>
      </c>
      <c r="L176">
        <f t="shared" si="13"/>
        <v>-12.600000000000023</v>
      </c>
      <c r="M176" s="1">
        <f t="shared" si="11"/>
        <v>42915</v>
      </c>
      <c r="N176">
        <f>SUM(J176:$J$1480)</f>
        <v>2033.6</v>
      </c>
      <c r="O176">
        <f>SUM(L176:$L$1480)</f>
        <v>2083</v>
      </c>
    </row>
    <row r="177" spans="2:15" x14ac:dyDescent="0.2">
      <c r="B177" s="1">
        <v>42914</v>
      </c>
      <c r="C177">
        <v>668.2</v>
      </c>
      <c r="D177">
        <v>676</v>
      </c>
      <c r="E177">
        <v>668.2</v>
      </c>
      <c r="F177">
        <v>674.2</v>
      </c>
      <c r="G177">
        <v>16043000</v>
      </c>
      <c r="H177" s="2" t="str">
        <f t="shared" si="12"/>
        <v>高安割れ</v>
      </c>
      <c r="I177">
        <v>1</v>
      </c>
      <c r="J177">
        <f t="shared" si="14"/>
        <v>-11.799999999999955</v>
      </c>
      <c r="K177" t="str">
        <f t="shared" si="10"/>
        <v>高安割れ</v>
      </c>
      <c r="L177">
        <f t="shared" si="13"/>
        <v>-11.799999999999955</v>
      </c>
      <c r="M177" s="1">
        <f t="shared" si="11"/>
        <v>42914</v>
      </c>
      <c r="N177">
        <f>SUM(J177:$J$1480)</f>
        <v>2046.1999999999998</v>
      </c>
      <c r="O177">
        <f>SUM(L177:$L$1480)</f>
        <v>2095.6</v>
      </c>
    </row>
    <row r="178" spans="2:15" x14ac:dyDescent="0.2">
      <c r="B178" s="1">
        <v>42913</v>
      </c>
      <c r="C178">
        <v>672.6</v>
      </c>
      <c r="D178">
        <v>684.1</v>
      </c>
      <c r="E178">
        <v>672</v>
      </c>
      <c r="F178">
        <v>675.1</v>
      </c>
      <c r="G178">
        <v>19723800</v>
      </c>
      <c r="H178" s="2" t="str">
        <f t="shared" si="12"/>
        <v>高安超え</v>
      </c>
      <c r="I178">
        <v>1</v>
      </c>
      <c r="J178">
        <f t="shared" si="14"/>
        <v>-0.89999999999997726</v>
      </c>
      <c r="K178" t="str">
        <f t="shared" si="10"/>
        <v>高安超え</v>
      </c>
      <c r="L178">
        <f t="shared" si="13"/>
        <v>-0.89999999999997726</v>
      </c>
      <c r="M178" s="1">
        <f t="shared" si="11"/>
        <v>42913</v>
      </c>
      <c r="N178">
        <f>SUM(J178:$J$1480)</f>
        <v>2058</v>
      </c>
      <c r="O178">
        <f>SUM(L178:$L$1480)</f>
        <v>2107.3999999999996</v>
      </c>
    </row>
    <row r="179" spans="2:15" x14ac:dyDescent="0.2">
      <c r="B179" s="1">
        <v>42912</v>
      </c>
      <c r="C179">
        <v>675.7</v>
      </c>
      <c r="D179">
        <v>676.7</v>
      </c>
      <c r="E179">
        <v>668</v>
      </c>
      <c r="F179">
        <v>668.4</v>
      </c>
      <c r="G179">
        <v>14846200</v>
      </c>
      <c r="H179" s="2" t="str">
        <f t="shared" si="12"/>
        <v>高安割れ</v>
      </c>
      <c r="I179">
        <v>1</v>
      </c>
      <c r="J179">
        <f t="shared" si="14"/>
        <v>-6.7000000000000455</v>
      </c>
      <c r="K179" t="str">
        <f t="shared" si="10"/>
        <v>高安割れ</v>
      </c>
      <c r="L179">
        <f t="shared" si="13"/>
        <v>-6.7000000000000455</v>
      </c>
      <c r="M179" s="1">
        <f t="shared" si="11"/>
        <v>42912</v>
      </c>
      <c r="N179">
        <f>SUM(J179:$J$1480)</f>
        <v>2058.8999999999996</v>
      </c>
      <c r="O179">
        <f>SUM(L179:$L$1480)</f>
        <v>2108.2999999999997</v>
      </c>
    </row>
    <row r="180" spans="2:15" x14ac:dyDescent="0.2">
      <c r="B180" s="1">
        <v>42909</v>
      </c>
      <c r="C180">
        <v>678.3</v>
      </c>
      <c r="D180">
        <v>679</v>
      </c>
      <c r="E180">
        <v>674.5</v>
      </c>
      <c r="F180">
        <v>677.8</v>
      </c>
      <c r="G180">
        <v>11457400</v>
      </c>
      <c r="H180" s="2" t="str">
        <f t="shared" si="12"/>
        <v>高安超え</v>
      </c>
      <c r="I180">
        <v>1</v>
      </c>
      <c r="J180">
        <f t="shared" si="14"/>
        <v>-9.3999999999999773</v>
      </c>
      <c r="K180" t="str">
        <f t="shared" si="10"/>
        <v>高安超え</v>
      </c>
      <c r="L180">
        <f t="shared" si="13"/>
        <v>-9.3999999999999773</v>
      </c>
      <c r="M180" s="1">
        <f t="shared" si="11"/>
        <v>42909</v>
      </c>
      <c r="N180">
        <f>SUM(J180:$J$1480)</f>
        <v>2065.6</v>
      </c>
      <c r="O180">
        <f>SUM(L180:$L$1480)</f>
        <v>2115</v>
      </c>
    </row>
    <row r="181" spans="2:15" x14ac:dyDescent="0.2">
      <c r="B181" s="1">
        <v>42908</v>
      </c>
      <c r="C181">
        <v>677.5</v>
      </c>
      <c r="D181">
        <v>678.6</v>
      </c>
      <c r="E181">
        <v>673</v>
      </c>
      <c r="F181">
        <v>674.5</v>
      </c>
      <c r="G181">
        <v>12246600</v>
      </c>
      <c r="H181" s="2" t="str">
        <f t="shared" si="12"/>
        <v>高安割れ</v>
      </c>
      <c r="I181">
        <v>1</v>
      </c>
      <c r="J181">
        <f t="shared" si="14"/>
        <v>-3.2999999999999545</v>
      </c>
      <c r="K181" t="str">
        <f t="shared" si="10"/>
        <v>高安割れ</v>
      </c>
      <c r="L181">
        <f t="shared" si="13"/>
        <v>-3.2999999999999545</v>
      </c>
      <c r="M181" s="1">
        <f t="shared" si="11"/>
        <v>42908</v>
      </c>
      <c r="N181">
        <f>SUM(J181:$J$1480)</f>
        <v>2075</v>
      </c>
      <c r="O181">
        <f>SUM(L181:$L$1480)</f>
        <v>2124.3999999999996</v>
      </c>
    </row>
    <row r="182" spans="2:15" x14ac:dyDescent="0.2">
      <c r="B182" s="1">
        <v>42907</v>
      </c>
      <c r="C182">
        <v>682.2</v>
      </c>
      <c r="D182">
        <v>682.7</v>
      </c>
      <c r="E182">
        <v>674</v>
      </c>
      <c r="F182">
        <v>676.7</v>
      </c>
      <c r="G182">
        <v>16937400</v>
      </c>
      <c r="H182" s="2" t="str">
        <f t="shared" si="12"/>
        <v>高安割れ</v>
      </c>
      <c r="I182">
        <v>1</v>
      </c>
      <c r="J182">
        <f t="shared" si="14"/>
        <v>2.2000000000000455</v>
      </c>
      <c r="K182" t="str">
        <f t="shared" si="10"/>
        <v>高安割れ</v>
      </c>
      <c r="L182">
        <f t="shared" si="13"/>
        <v>2.2000000000000455</v>
      </c>
      <c r="M182" s="1">
        <f t="shared" si="11"/>
        <v>42907</v>
      </c>
      <c r="N182">
        <f>SUM(J182:$J$1480)</f>
        <v>2078.2999999999997</v>
      </c>
      <c r="O182">
        <f>SUM(L182:$L$1480)</f>
        <v>2127.6999999999998</v>
      </c>
    </row>
    <row r="183" spans="2:15" x14ac:dyDescent="0.2">
      <c r="B183" s="1">
        <v>42906</v>
      </c>
      <c r="C183">
        <v>698.2</v>
      </c>
      <c r="D183">
        <v>700.5</v>
      </c>
      <c r="E183">
        <v>686.8</v>
      </c>
      <c r="F183">
        <v>686.8</v>
      </c>
      <c r="G183">
        <v>19358600</v>
      </c>
      <c r="H183" s="2" t="str">
        <f t="shared" si="12"/>
        <v>高安超え</v>
      </c>
      <c r="I183">
        <v>1</v>
      </c>
      <c r="J183">
        <f t="shared" si="14"/>
        <v>-10.099999999999909</v>
      </c>
      <c r="K183" t="str">
        <f t="shared" si="10"/>
        <v>高安超え</v>
      </c>
      <c r="L183">
        <f t="shared" si="13"/>
        <v>-10.099999999999909</v>
      </c>
      <c r="M183" s="1">
        <f t="shared" si="11"/>
        <v>42906</v>
      </c>
      <c r="N183">
        <f>SUM(J183:$J$1480)</f>
        <v>2076.0999999999995</v>
      </c>
      <c r="O183">
        <f>SUM(L183:$L$1480)</f>
        <v>2125.5</v>
      </c>
    </row>
    <row r="184" spans="2:15" x14ac:dyDescent="0.2">
      <c r="B184" s="1">
        <v>42905</v>
      </c>
      <c r="C184">
        <v>679</v>
      </c>
      <c r="D184">
        <v>683.3</v>
      </c>
      <c r="E184">
        <v>673.1</v>
      </c>
      <c r="F184">
        <v>680.5</v>
      </c>
      <c r="G184">
        <v>10292100</v>
      </c>
      <c r="H184" s="2" t="str">
        <f t="shared" si="12"/>
        <v/>
      </c>
      <c r="I184">
        <v>1</v>
      </c>
      <c r="J184">
        <f t="shared" si="14"/>
        <v>6.2999999999999545</v>
      </c>
      <c r="K184" t="str">
        <f t="shared" si="10"/>
        <v/>
      </c>
      <c r="L184">
        <f t="shared" si="13"/>
        <v>6.2999999999999545</v>
      </c>
      <c r="M184" s="1">
        <f t="shared" si="11"/>
        <v>42905</v>
      </c>
      <c r="N184">
        <f>SUM(J184:$J$1480)</f>
        <v>2086.1999999999998</v>
      </c>
      <c r="O184">
        <f>SUM(L184:$L$1480)</f>
        <v>2135.5999999999995</v>
      </c>
    </row>
    <row r="185" spans="2:15" x14ac:dyDescent="0.2">
      <c r="B185" s="1">
        <v>42902</v>
      </c>
      <c r="C185">
        <v>669.5</v>
      </c>
      <c r="D185">
        <v>687.8</v>
      </c>
      <c r="E185">
        <v>669.4</v>
      </c>
      <c r="F185">
        <v>683.3</v>
      </c>
      <c r="G185">
        <v>23326000</v>
      </c>
      <c r="H185" s="2" t="str">
        <f t="shared" si="12"/>
        <v>高安超え</v>
      </c>
      <c r="I185">
        <v>1</v>
      </c>
      <c r="J185">
        <f t="shared" si="14"/>
        <v>-2.7999999999999545</v>
      </c>
      <c r="K185" t="str">
        <f t="shared" si="10"/>
        <v>高安超え</v>
      </c>
      <c r="L185">
        <f t="shared" si="13"/>
        <v>-2.7999999999999545</v>
      </c>
      <c r="M185" s="1">
        <f t="shared" si="11"/>
        <v>42902</v>
      </c>
      <c r="N185">
        <f>SUM(J185:$J$1480)</f>
        <v>2079.8999999999996</v>
      </c>
      <c r="O185">
        <f>SUM(L185:$L$1480)</f>
        <v>2129.2999999999997</v>
      </c>
    </row>
    <row r="186" spans="2:15" x14ac:dyDescent="0.2">
      <c r="B186" s="1">
        <v>42901</v>
      </c>
      <c r="C186">
        <v>672.5</v>
      </c>
      <c r="D186">
        <v>676.2</v>
      </c>
      <c r="E186">
        <v>662.1</v>
      </c>
      <c r="F186">
        <v>664.2</v>
      </c>
      <c r="G186">
        <v>17202600</v>
      </c>
      <c r="H186" s="2" t="str">
        <f t="shared" si="12"/>
        <v>高安割れ</v>
      </c>
      <c r="I186">
        <v>1</v>
      </c>
      <c r="J186">
        <f t="shared" si="14"/>
        <v>-19.099999999999909</v>
      </c>
      <c r="K186" t="str">
        <f t="shared" si="10"/>
        <v>高安割れ</v>
      </c>
      <c r="L186">
        <f t="shared" si="13"/>
        <v>-19.099999999999909</v>
      </c>
      <c r="M186" s="1">
        <f t="shared" si="11"/>
        <v>42901</v>
      </c>
      <c r="N186">
        <f>SUM(J186:$J$1480)</f>
        <v>2082.6999999999998</v>
      </c>
      <c r="O186">
        <f>SUM(L186:$L$1480)</f>
        <v>2132.0999999999995</v>
      </c>
    </row>
    <row r="187" spans="2:15" x14ac:dyDescent="0.2">
      <c r="B187" s="1">
        <v>42900</v>
      </c>
      <c r="C187">
        <v>686</v>
      </c>
      <c r="D187">
        <v>686.9</v>
      </c>
      <c r="E187">
        <v>674.2</v>
      </c>
      <c r="F187">
        <v>676</v>
      </c>
      <c r="G187">
        <v>12416300</v>
      </c>
      <c r="H187" s="2" t="str">
        <f t="shared" si="12"/>
        <v/>
      </c>
      <c r="I187">
        <v>1</v>
      </c>
      <c r="J187">
        <f t="shared" si="14"/>
        <v>-11.799999999999955</v>
      </c>
      <c r="K187" t="str">
        <f t="shared" si="10"/>
        <v/>
      </c>
      <c r="L187">
        <f t="shared" si="13"/>
        <v>-11.799999999999955</v>
      </c>
      <c r="M187" s="1">
        <f t="shared" si="11"/>
        <v>42900</v>
      </c>
      <c r="N187">
        <f>SUM(J187:$J$1480)</f>
        <v>2101.7999999999993</v>
      </c>
      <c r="O187">
        <f>SUM(L187:$L$1480)</f>
        <v>2151.1999999999998</v>
      </c>
    </row>
    <row r="188" spans="2:15" x14ac:dyDescent="0.2">
      <c r="B188" s="1">
        <v>42899</v>
      </c>
      <c r="C188">
        <v>681.3</v>
      </c>
      <c r="D188">
        <v>686.3</v>
      </c>
      <c r="E188">
        <v>674.4</v>
      </c>
      <c r="F188">
        <v>680.6</v>
      </c>
      <c r="G188">
        <v>12361400</v>
      </c>
      <c r="H188" s="2" t="str">
        <f t="shared" si="12"/>
        <v>高安割れ</v>
      </c>
      <c r="I188">
        <v>1</v>
      </c>
      <c r="J188">
        <f t="shared" si="14"/>
        <v>4.6000000000000227</v>
      </c>
      <c r="K188" t="str">
        <f t="shared" si="10"/>
        <v>高安割れ</v>
      </c>
      <c r="L188">
        <f t="shared" si="13"/>
        <v>4.6000000000000227</v>
      </c>
      <c r="M188" s="1">
        <f t="shared" si="11"/>
        <v>42899</v>
      </c>
      <c r="N188">
        <f>SUM(J188:$J$1480)</f>
        <v>2113.5999999999995</v>
      </c>
      <c r="O188">
        <f>SUM(L188:$L$1480)</f>
        <v>2162.9999999999995</v>
      </c>
    </row>
    <row r="189" spans="2:15" x14ac:dyDescent="0.2">
      <c r="B189" s="1">
        <v>42898</v>
      </c>
      <c r="C189">
        <v>683.6</v>
      </c>
      <c r="D189">
        <v>691.1</v>
      </c>
      <c r="E189">
        <v>683.4</v>
      </c>
      <c r="F189">
        <v>685.4</v>
      </c>
      <c r="G189">
        <v>11975600</v>
      </c>
      <c r="H189" s="2" t="str">
        <f t="shared" si="12"/>
        <v>高安超え</v>
      </c>
      <c r="I189">
        <v>1</v>
      </c>
      <c r="J189">
        <f t="shared" si="14"/>
        <v>-4.7999999999999545</v>
      </c>
      <c r="K189" t="str">
        <f t="shared" si="10"/>
        <v>高安超え</v>
      </c>
      <c r="L189">
        <f t="shared" si="13"/>
        <v>-4.7999999999999545</v>
      </c>
      <c r="M189" s="1">
        <f t="shared" si="11"/>
        <v>42898</v>
      </c>
      <c r="N189">
        <f>SUM(J189:$J$1480)</f>
        <v>2108.9999999999995</v>
      </c>
      <c r="O189">
        <f>SUM(L189:$L$1480)</f>
        <v>2158.3999999999996</v>
      </c>
    </row>
    <row r="190" spans="2:15" x14ac:dyDescent="0.2">
      <c r="B190" s="1">
        <v>42895</v>
      </c>
      <c r="C190">
        <v>679.6</v>
      </c>
      <c r="D190">
        <v>689</v>
      </c>
      <c r="E190">
        <v>678.3</v>
      </c>
      <c r="F190">
        <v>683.2</v>
      </c>
      <c r="G190">
        <v>19250700</v>
      </c>
      <c r="H190" s="2" t="str">
        <f t="shared" si="12"/>
        <v>高安割れ</v>
      </c>
      <c r="I190">
        <v>1</v>
      </c>
      <c r="J190">
        <f t="shared" si="14"/>
        <v>-2.1999999999999318</v>
      </c>
      <c r="K190" t="str">
        <f t="shared" si="10"/>
        <v>高安割れ</v>
      </c>
      <c r="L190">
        <f t="shared" si="13"/>
        <v>-2.1999999999999318</v>
      </c>
      <c r="M190" s="1">
        <f t="shared" si="11"/>
        <v>42895</v>
      </c>
      <c r="N190">
        <f>SUM(J190:$J$1480)</f>
        <v>2113.7999999999993</v>
      </c>
      <c r="O190">
        <f>SUM(L190:$L$1480)</f>
        <v>2163.1999999999994</v>
      </c>
    </row>
    <row r="191" spans="2:15" x14ac:dyDescent="0.2">
      <c r="B191" s="1">
        <v>42894</v>
      </c>
      <c r="C191">
        <v>690.7</v>
      </c>
      <c r="D191">
        <v>692.2</v>
      </c>
      <c r="E191">
        <v>678.9</v>
      </c>
      <c r="F191">
        <v>679.6</v>
      </c>
      <c r="G191">
        <v>17301400</v>
      </c>
      <c r="H191" s="2" t="str">
        <f t="shared" si="12"/>
        <v>高安超え</v>
      </c>
      <c r="I191">
        <v>1</v>
      </c>
      <c r="J191">
        <f t="shared" si="14"/>
        <v>3.6000000000000227</v>
      </c>
      <c r="K191" t="str">
        <f t="shared" si="10"/>
        <v>高安超え</v>
      </c>
      <c r="L191">
        <f t="shared" si="13"/>
        <v>3.6000000000000227</v>
      </c>
      <c r="M191" s="1">
        <f t="shared" si="11"/>
        <v>42894</v>
      </c>
      <c r="N191">
        <f>SUM(J191:$J$1480)</f>
        <v>2115.9999999999991</v>
      </c>
      <c r="O191">
        <f>SUM(L191:$L$1480)</f>
        <v>2165.3999999999996</v>
      </c>
    </row>
    <row r="192" spans="2:15" x14ac:dyDescent="0.2">
      <c r="B192" s="1">
        <v>42893</v>
      </c>
      <c r="C192">
        <v>674</v>
      </c>
      <c r="D192">
        <v>687.5</v>
      </c>
      <c r="E192">
        <v>673.9</v>
      </c>
      <c r="F192">
        <v>684.7</v>
      </c>
      <c r="G192">
        <v>17730300</v>
      </c>
      <c r="H192" s="2" t="str">
        <f t="shared" si="12"/>
        <v>高安割れ</v>
      </c>
      <c r="I192">
        <v>1</v>
      </c>
      <c r="J192">
        <f t="shared" si="14"/>
        <v>5.1000000000000227</v>
      </c>
      <c r="K192" t="str">
        <f t="shared" si="10"/>
        <v>高安割れ</v>
      </c>
      <c r="L192">
        <f t="shared" si="13"/>
        <v>5.1000000000000227</v>
      </c>
      <c r="M192" s="1">
        <f t="shared" si="11"/>
        <v>42893</v>
      </c>
      <c r="N192">
        <f>SUM(J192:$J$1480)</f>
        <v>2112.3999999999992</v>
      </c>
      <c r="O192">
        <f>SUM(L192:$L$1480)</f>
        <v>2161.7999999999993</v>
      </c>
    </row>
    <row r="193" spans="2:15" x14ac:dyDescent="0.2">
      <c r="B193" s="1">
        <v>42892</v>
      </c>
      <c r="C193">
        <v>682.3</v>
      </c>
      <c r="D193">
        <v>687.9</v>
      </c>
      <c r="E193">
        <v>674</v>
      </c>
      <c r="F193">
        <v>674.6</v>
      </c>
      <c r="G193">
        <v>17336700</v>
      </c>
      <c r="H193" s="2" t="str">
        <f t="shared" si="12"/>
        <v>高安割れ</v>
      </c>
      <c r="I193">
        <v>1</v>
      </c>
      <c r="J193">
        <f t="shared" si="14"/>
        <v>-10.100000000000023</v>
      </c>
      <c r="K193" t="str">
        <f t="shared" si="10"/>
        <v>高安割れ</v>
      </c>
      <c r="L193">
        <f t="shared" si="13"/>
        <v>-10.100000000000023</v>
      </c>
      <c r="M193" s="1">
        <f t="shared" si="11"/>
        <v>42892</v>
      </c>
      <c r="N193">
        <f>SUM(J193:$J$1480)</f>
        <v>2107.2999999999993</v>
      </c>
      <c r="O193">
        <f>SUM(L193:$L$1480)</f>
        <v>2156.6999999999994</v>
      </c>
    </row>
    <row r="194" spans="2:15" x14ac:dyDescent="0.2">
      <c r="B194" s="1">
        <v>42891</v>
      </c>
      <c r="C194">
        <v>691</v>
      </c>
      <c r="D194">
        <v>693</v>
      </c>
      <c r="E194">
        <v>682.3</v>
      </c>
      <c r="F194">
        <v>685</v>
      </c>
      <c r="G194">
        <v>19385100</v>
      </c>
      <c r="H194" s="2" t="str">
        <f t="shared" si="12"/>
        <v/>
      </c>
      <c r="I194">
        <v>1</v>
      </c>
      <c r="J194">
        <f t="shared" si="14"/>
        <v>-10.399999999999977</v>
      </c>
      <c r="K194" t="str">
        <f t="shared" si="10"/>
        <v/>
      </c>
      <c r="L194">
        <f t="shared" si="13"/>
        <v>-10.399999999999977</v>
      </c>
      <c r="M194" s="1">
        <f t="shared" si="11"/>
        <v>42891</v>
      </c>
      <c r="N194">
        <f>SUM(J194:$J$1480)</f>
        <v>2117.3999999999992</v>
      </c>
      <c r="O194">
        <f>SUM(L194:$L$1480)</f>
        <v>2166.7999999999993</v>
      </c>
    </row>
    <row r="195" spans="2:15" x14ac:dyDescent="0.2">
      <c r="B195" s="1">
        <v>42888</v>
      </c>
      <c r="C195">
        <v>670</v>
      </c>
      <c r="D195">
        <v>700.9</v>
      </c>
      <c r="E195">
        <v>668.5</v>
      </c>
      <c r="F195">
        <v>698</v>
      </c>
      <c r="G195">
        <v>37912500</v>
      </c>
      <c r="H195" s="2" t="str">
        <f t="shared" si="12"/>
        <v>高安超え</v>
      </c>
      <c r="I195">
        <v>1</v>
      </c>
      <c r="J195">
        <f t="shared" si="14"/>
        <v>-13</v>
      </c>
      <c r="K195" t="str">
        <f t="shared" si="10"/>
        <v>高安超え</v>
      </c>
      <c r="L195">
        <f t="shared" si="13"/>
        <v>-13</v>
      </c>
      <c r="M195" s="1">
        <f t="shared" si="11"/>
        <v>42888</v>
      </c>
      <c r="N195">
        <f>SUM(J195:$J$1480)</f>
        <v>2127.7999999999993</v>
      </c>
      <c r="O195">
        <f>SUM(L195:$L$1480)</f>
        <v>2177.1999999999994</v>
      </c>
    </row>
    <row r="196" spans="2:15" x14ac:dyDescent="0.2">
      <c r="B196" s="1">
        <v>42887</v>
      </c>
      <c r="C196">
        <v>654.9</v>
      </c>
      <c r="D196">
        <v>665.5</v>
      </c>
      <c r="E196">
        <v>651.6</v>
      </c>
      <c r="F196">
        <v>662.7</v>
      </c>
      <c r="G196">
        <v>20077800</v>
      </c>
      <c r="H196" s="2" t="str">
        <f t="shared" si="12"/>
        <v>高安割れ</v>
      </c>
      <c r="I196">
        <v>1</v>
      </c>
      <c r="J196">
        <f t="shared" si="14"/>
        <v>-35.299999999999955</v>
      </c>
      <c r="K196" t="str">
        <f t="shared" si="10"/>
        <v>高安割れ</v>
      </c>
      <c r="L196">
        <f t="shared" si="13"/>
        <v>-35.299999999999955</v>
      </c>
      <c r="M196" s="1">
        <f t="shared" si="11"/>
        <v>42887</v>
      </c>
      <c r="N196">
        <f>SUM(J196:$J$1480)</f>
        <v>2140.7999999999993</v>
      </c>
      <c r="O196">
        <f>SUM(L196:$L$1480)</f>
        <v>2190.1999999999994</v>
      </c>
    </row>
    <row r="197" spans="2:15" x14ac:dyDescent="0.2">
      <c r="B197" s="1">
        <v>42886</v>
      </c>
      <c r="C197">
        <v>667.5</v>
      </c>
      <c r="D197">
        <v>667.8</v>
      </c>
      <c r="E197">
        <v>661</v>
      </c>
      <c r="F197">
        <v>663.4</v>
      </c>
      <c r="G197">
        <v>14389900</v>
      </c>
      <c r="H197" s="2" t="str">
        <f t="shared" si="12"/>
        <v>高安割れ</v>
      </c>
      <c r="I197">
        <v>1</v>
      </c>
      <c r="J197">
        <f t="shared" si="14"/>
        <v>0.69999999999993179</v>
      </c>
      <c r="K197" t="str">
        <f t="shared" si="10"/>
        <v>高安割れ</v>
      </c>
      <c r="L197">
        <f t="shared" si="13"/>
        <v>0.69999999999993179</v>
      </c>
      <c r="M197" s="1">
        <f t="shared" si="11"/>
        <v>42886</v>
      </c>
      <c r="N197">
        <f>SUM(J197:$J$1480)</f>
        <v>2176.0999999999995</v>
      </c>
      <c r="O197">
        <f>SUM(L197:$L$1480)</f>
        <v>2225.4999999999991</v>
      </c>
    </row>
    <row r="198" spans="2:15" x14ac:dyDescent="0.2">
      <c r="B198" s="1">
        <v>42885</v>
      </c>
      <c r="C198">
        <v>667.8</v>
      </c>
      <c r="D198">
        <v>670.8</v>
      </c>
      <c r="E198">
        <v>665.2</v>
      </c>
      <c r="F198">
        <v>669.4</v>
      </c>
      <c r="G198">
        <v>9364000</v>
      </c>
      <c r="H198" s="2" t="str">
        <f t="shared" si="12"/>
        <v>高安割れ</v>
      </c>
      <c r="I198">
        <v>1</v>
      </c>
      <c r="J198">
        <f t="shared" si="14"/>
        <v>6</v>
      </c>
      <c r="K198" t="str">
        <f t="shared" si="10"/>
        <v>高安割れ</v>
      </c>
      <c r="L198">
        <f t="shared" si="13"/>
        <v>6</v>
      </c>
      <c r="M198" s="1">
        <f t="shared" si="11"/>
        <v>42885</v>
      </c>
      <c r="N198">
        <f>SUM(J198:$J$1480)</f>
        <v>2175.3999999999992</v>
      </c>
      <c r="O198">
        <f>SUM(L198:$L$1480)</f>
        <v>2224.7999999999993</v>
      </c>
    </row>
    <row r="199" spans="2:15" x14ac:dyDescent="0.2">
      <c r="B199" s="1">
        <v>42884</v>
      </c>
      <c r="C199">
        <v>669.2</v>
      </c>
      <c r="D199">
        <v>672.3</v>
      </c>
      <c r="E199">
        <v>667.7</v>
      </c>
      <c r="F199">
        <v>669</v>
      </c>
      <c r="G199">
        <v>9029000</v>
      </c>
      <c r="H199" s="2" t="str">
        <f t="shared" si="12"/>
        <v>高安割れ</v>
      </c>
      <c r="I199">
        <v>1</v>
      </c>
      <c r="J199">
        <f t="shared" si="14"/>
        <v>-0.39999999999997726</v>
      </c>
      <c r="K199" t="str">
        <f t="shared" ref="K199:K262" si="15">IF(AND(D199&lt;=D200,E199&lt;E200),"高安割れ",IF(AND(D199&gt;D200,E199&gt;E200),"高安超え",""))</f>
        <v>高安割れ</v>
      </c>
      <c r="L199">
        <f t="shared" si="13"/>
        <v>-0.39999999999997726</v>
      </c>
      <c r="M199" s="1">
        <f t="shared" ref="M199:M262" si="16">+B199</f>
        <v>42884</v>
      </c>
      <c r="N199">
        <f>SUM(J199:$J$1480)</f>
        <v>2169.3999999999992</v>
      </c>
      <c r="O199">
        <f>SUM(L199:$L$1480)</f>
        <v>2218.7999999999993</v>
      </c>
    </row>
    <row r="200" spans="2:15" x14ac:dyDescent="0.2">
      <c r="B200" s="1">
        <v>42881</v>
      </c>
      <c r="C200">
        <v>669.8</v>
      </c>
      <c r="D200">
        <v>675.5</v>
      </c>
      <c r="E200">
        <v>668.8</v>
      </c>
      <c r="F200">
        <v>669.3</v>
      </c>
      <c r="G200">
        <v>13093800</v>
      </c>
      <c r="H200" s="2" t="str">
        <f t="shared" ref="H200:H263" si="17">IF(AND(D200&lt;D201,E200&lt;E201),"高安割れ",IF(AND(D200&gt;D201,E200&gt;E201),"高安超え",""))</f>
        <v>高安割れ</v>
      </c>
      <c r="I200">
        <v>1</v>
      </c>
      <c r="J200">
        <f t="shared" si="14"/>
        <v>0.29999999999995453</v>
      </c>
      <c r="K200" t="str">
        <f t="shared" si="15"/>
        <v>高安割れ</v>
      </c>
      <c r="L200">
        <f t="shared" ref="L200:L263" si="18">IF(K200="高安割れ",(F200-F199)*I200,(F199-F200)*I200)</f>
        <v>0.29999999999995453</v>
      </c>
      <c r="M200" s="1">
        <f t="shared" si="16"/>
        <v>42881</v>
      </c>
      <c r="N200">
        <f>SUM(J200:$J$1480)</f>
        <v>2169.7999999999993</v>
      </c>
      <c r="O200">
        <f>SUM(L200:$L$1480)</f>
        <v>2219.1999999999994</v>
      </c>
    </row>
    <row r="201" spans="2:15" x14ac:dyDescent="0.2">
      <c r="B201" s="1">
        <v>42880</v>
      </c>
      <c r="C201">
        <v>677</v>
      </c>
      <c r="D201">
        <v>678.8</v>
      </c>
      <c r="E201">
        <v>670.1</v>
      </c>
      <c r="F201">
        <v>670.1</v>
      </c>
      <c r="G201">
        <v>16540400</v>
      </c>
      <c r="H201" s="2" t="str">
        <f t="shared" si="17"/>
        <v>高安割れ</v>
      </c>
      <c r="I201">
        <v>1</v>
      </c>
      <c r="J201">
        <f t="shared" ref="J201:J264" si="19">IF(H201="高安割れ",(F201-F200)*I201,(F200-F201)*I201)</f>
        <v>0.80000000000006821</v>
      </c>
      <c r="K201" t="str">
        <f t="shared" si="15"/>
        <v>高安割れ</v>
      </c>
      <c r="L201">
        <f t="shared" si="18"/>
        <v>0.80000000000006821</v>
      </c>
      <c r="M201" s="1">
        <f t="shared" si="16"/>
        <v>42880</v>
      </c>
      <c r="N201">
        <f>SUM(J201:$J$1480)</f>
        <v>2169.4999999999991</v>
      </c>
      <c r="O201">
        <f>SUM(L201:$L$1480)</f>
        <v>2218.8999999999996</v>
      </c>
    </row>
    <row r="202" spans="2:15" x14ac:dyDescent="0.2">
      <c r="B202" s="1">
        <v>42879</v>
      </c>
      <c r="C202">
        <v>675</v>
      </c>
      <c r="D202">
        <v>680.7</v>
      </c>
      <c r="E202">
        <v>675</v>
      </c>
      <c r="F202">
        <v>677</v>
      </c>
      <c r="G202">
        <v>14928600</v>
      </c>
      <c r="H202" s="2" t="str">
        <f t="shared" si="17"/>
        <v>高安超え</v>
      </c>
      <c r="I202">
        <v>1</v>
      </c>
      <c r="J202">
        <f t="shared" si="19"/>
        <v>-6.8999999999999773</v>
      </c>
      <c r="K202" t="str">
        <f t="shared" si="15"/>
        <v>高安超え</v>
      </c>
      <c r="L202">
        <f t="shared" si="18"/>
        <v>-6.8999999999999773</v>
      </c>
      <c r="M202" s="1">
        <f t="shared" si="16"/>
        <v>42879</v>
      </c>
      <c r="N202">
        <f>SUM(J202:$J$1480)</f>
        <v>2168.6999999999994</v>
      </c>
      <c r="O202">
        <f>SUM(L202:$L$1480)</f>
        <v>2218.0999999999995</v>
      </c>
    </row>
    <row r="203" spans="2:15" x14ac:dyDescent="0.2">
      <c r="B203" s="1">
        <v>42878</v>
      </c>
      <c r="C203">
        <v>672.7</v>
      </c>
      <c r="D203">
        <v>675.8</v>
      </c>
      <c r="E203">
        <v>668.4</v>
      </c>
      <c r="F203">
        <v>668.9</v>
      </c>
      <c r="G203">
        <v>10591000</v>
      </c>
      <c r="H203" s="2" t="str">
        <f t="shared" si="17"/>
        <v>高安割れ</v>
      </c>
      <c r="I203">
        <v>1</v>
      </c>
      <c r="J203">
        <f t="shared" si="19"/>
        <v>-8.1000000000000227</v>
      </c>
      <c r="K203" t="str">
        <f t="shared" si="15"/>
        <v>高安割れ</v>
      </c>
      <c r="L203">
        <f t="shared" si="18"/>
        <v>-8.1000000000000227</v>
      </c>
      <c r="M203" s="1">
        <f t="shared" si="16"/>
        <v>42878</v>
      </c>
      <c r="N203">
        <f>SUM(J203:$J$1480)</f>
        <v>2175.5999999999995</v>
      </c>
      <c r="O203">
        <f>SUM(L203:$L$1480)</f>
        <v>2224.9999999999991</v>
      </c>
    </row>
    <row r="204" spans="2:15" x14ac:dyDescent="0.2">
      <c r="B204" s="1">
        <v>42877</v>
      </c>
      <c r="C204">
        <v>676</v>
      </c>
      <c r="D204">
        <v>678.5</v>
      </c>
      <c r="E204">
        <v>671.5</v>
      </c>
      <c r="F204">
        <v>678.1</v>
      </c>
      <c r="G204">
        <v>9710600</v>
      </c>
      <c r="H204" s="2" t="str">
        <f t="shared" si="17"/>
        <v>高安超え</v>
      </c>
      <c r="I204">
        <v>1</v>
      </c>
      <c r="J204">
        <f t="shared" si="19"/>
        <v>-9.2000000000000455</v>
      </c>
      <c r="K204" t="str">
        <f t="shared" si="15"/>
        <v>高安超え</v>
      </c>
      <c r="L204">
        <f t="shared" si="18"/>
        <v>-9.2000000000000455</v>
      </c>
      <c r="M204" s="1">
        <f t="shared" si="16"/>
        <v>42877</v>
      </c>
      <c r="N204">
        <f>SUM(J204:$J$1480)</f>
        <v>2183.6999999999994</v>
      </c>
      <c r="O204">
        <f>SUM(L204:$L$1480)</f>
        <v>2233.0999999999995</v>
      </c>
    </row>
    <row r="205" spans="2:15" x14ac:dyDescent="0.2">
      <c r="B205" s="1">
        <v>42874</v>
      </c>
      <c r="C205">
        <v>663.1</v>
      </c>
      <c r="D205">
        <v>673.8</v>
      </c>
      <c r="E205">
        <v>663.1</v>
      </c>
      <c r="F205">
        <v>671.7</v>
      </c>
      <c r="G205">
        <v>22716000</v>
      </c>
      <c r="H205" s="2" t="str">
        <f t="shared" si="17"/>
        <v>高安超え</v>
      </c>
      <c r="I205">
        <v>1</v>
      </c>
      <c r="J205">
        <f t="shared" si="19"/>
        <v>6.3999999999999773</v>
      </c>
      <c r="K205" t="str">
        <f t="shared" si="15"/>
        <v>高安超え</v>
      </c>
      <c r="L205">
        <f t="shared" si="18"/>
        <v>6.3999999999999773</v>
      </c>
      <c r="M205" s="1">
        <f t="shared" si="16"/>
        <v>42874</v>
      </c>
      <c r="N205">
        <f>SUM(J205:$J$1480)</f>
        <v>2192.8999999999992</v>
      </c>
      <c r="O205">
        <f>SUM(L205:$L$1480)</f>
        <v>2242.2999999999993</v>
      </c>
    </row>
    <row r="206" spans="2:15" x14ac:dyDescent="0.2">
      <c r="B206" s="1">
        <v>42873</v>
      </c>
      <c r="C206">
        <v>664</v>
      </c>
      <c r="D206">
        <v>668</v>
      </c>
      <c r="E206">
        <v>654.1</v>
      </c>
      <c r="F206">
        <v>659.3</v>
      </c>
      <c r="G206">
        <v>29555600</v>
      </c>
      <c r="H206" s="2" t="str">
        <f t="shared" si="17"/>
        <v>高安割れ</v>
      </c>
      <c r="I206">
        <v>1</v>
      </c>
      <c r="J206">
        <f t="shared" si="19"/>
        <v>-12.400000000000091</v>
      </c>
      <c r="K206" t="str">
        <f t="shared" si="15"/>
        <v>高安割れ</v>
      </c>
      <c r="L206">
        <f t="shared" si="18"/>
        <v>-12.400000000000091</v>
      </c>
      <c r="M206" s="1">
        <f t="shared" si="16"/>
        <v>42873</v>
      </c>
      <c r="N206">
        <f>SUM(J206:$J$1480)</f>
        <v>2186.4999999999991</v>
      </c>
      <c r="O206">
        <f>SUM(L206:$L$1480)</f>
        <v>2235.8999999999996</v>
      </c>
    </row>
    <row r="207" spans="2:15" x14ac:dyDescent="0.2">
      <c r="B207" s="1">
        <v>42872</v>
      </c>
      <c r="C207">
        <v>695</v>
      </c>
      <c r="D207">
        <v>695.4</v>
      </c>
      <c r="E207">
        <v>683.4</v>
      </c>
      <c r="F207">
        <v>684.1</v>
      </c>
      <c r="G207">
        <v>21878800</v>
      </c>
      <c r="H207" s="2" t="str">
        <f t="shared" si="17"/>
        <v>高安割れ</v>
      </c>
      <c r="I207">
        <v>1</v>
      </c>
      <c r="J207">
        <f t="shared" si="19"/>
        <v>24.800000000000068</v>
      </c>
      <c r="K207" t="str">
        <f t="shared" si="15"/>
        <v>高安割れ</v>
      </c>
      <c r="L207">
        <f t="shared" si="18"/>
        <v>24.800000000000068</v>
      </c>
      <c r="M207" s="1">
        <f t="shared" si="16"/>
        <v>42872</v>
      </c>
      <c r="N207">
        <f>SUM(J207:$J$1480)</f>
        <v>2198.8999999999996</v>
      </c>
      <c r="O207">
        <f>SUM(L207:$L$1480)</f>
        <v>2248.2999999999993</v>
      </c>
    </row>
    <row r="208" spans="2:15" x14ac:dyDescent="0.2">
      <c r="B208" s="1">
        <v>42871</v>
      </c>
      <c r="C208">
        <v>708.8</v>
      </c>
      <c r="D208">
        <v>712.8</v>
      </c>
      <c r="E208">
        <v>698.1</v>
      </c>
      <c r="F208">
        <v>701.1</v>
      </c>
      <c r="G208">
        <v>18433700</v>
      </c>
      <c r="H208" s="2" t="str">
        <f t="shared" si="17"/>
        <v>高安超え</v>
      </c>
      <c r="I208">
        <v>1</v>
      </c>
      <c r="J208">
        <f t="shared" si="19"/>
        <v>-17</v>
      </c>
      <c r="K208" t="str">
        <f t="shared" si="15"/>
        <v>高安超え</v>
      </c>
      <c r="L208">
        <f t="shared" si="18"/>
        <v>-17</v>
      </c>
      <c r="M208" s="1">
        <f t="shared" si="16"/>
        <v>42871</v>
      </c>
      <c r="N208">
        <f>SUM(J208:$J$1480)</f>
        <v>2174.0999999999995</v>
      </c>
      <c r="O208">
        <f>SUM(L208:$L$1480)</f>
        <v>2223.4999999999995</v>
      </c>
    </row>
    <row r="209" spans="2:15" x14ac:dyDescent="0.2">
      <c r="B209" s="1">
        <v>42870</v>
      </c>
      <c r="C209">
        <v>693.3</v>
      </c>
      <c r="D209">
        <v>703.2</v>
      </c>
      <c r="E209">
        <v>687.2</v>
      </c>
      <c r="F209">
        <v>702.8</v>
      </c>
      <c r="G209">
        <v>20330100</v>
      </c>
      <c r="H209" s="2" t="str">
        <f t="shared" si="17"/>
        <v/>
      </c>
      <c r="I209">
        <v>1</v>
      </c>
      <c r="J209">
        <f t="shared" si="19"/>
        <v>-1.6999999999999318</v>
      </c>
      <c r="K209" t="str">
        <f t="shared" si="15"/>
        <v/>
      </c>
      <c r="L209">
        <f t="shared" si="18"/>
        <v>-1.6999999999999318</v>
      </c>
      <c r="M209" s="1">
        <f t="shared" si="16"/>
        <v>42870</v>
      </c>
      <c r="N209">
        <f>SUM(J209:$J$1480)</f>
        <v>2191.0999999999995</v>
      </c>
      <c r="O209">
        <f>SUM(L209:$L$1480)</f>
        <v>2240.4999999999995</v>
      </c>
    </row>
    <row r="210" spans="2:15" x14ac:dyDescent="0.2">
      <c r="B210" s="1">
        <v>42867</v>
      </c>
      <c r="C210">
        <v>695</v>
      </c>
      <c r="D210">
        <v>700.3</v>
      </c>
      <c r="E210">
        <v>691.3</v>
      </c>
      <c r="F210">
        <v>694.5</v>
      </c>
      <c r="G210">
        <v>12124600</v>
      </c>
      <c r="H210" s="2" t="str">
        <f t="shared" si="17"/>
        <v>高安割れ</v>
      </c>
      <c r="I210">
        <v>1</v>
      </c>
      <c r="J210">
        <f t="shared" si="19"/>
        <v>-8.2999999999999545</v>
      </c>
      <c r="K210" t="str">
        <f t="shared" si="15"/>
        <v>高安割れ</v>
      </c>
      <c r="L210">
        <f t="shared" si="18"/>
        <v>-8.2999999999999545</v>
      </c>
      <c r="M210" s="1">
        <f t="shared" si="16"/>
        <v>42867</v>
      </c>
      <c r="N210">
        <f>SUM(J210:$J$1480)</f>
        <v>2192.7999999999993</v>
      </c>
      <c r="O210">
        <f>SUM(L210:$L$1480)</f>
        <v>2242.1999999999994</v>
      </c>
    </row>
    <row r="211" spans="2:15" x14ac:dyDescent="0.2">
      <c r="B211" s="1">
        <v>42866</v>
      </c>
      <c r="C211">
        <v>702.1</v>
      </c>
      <c r="D211">
        <v>702.1</v>
      </c>
      <c r="E211">
        <v>691.8</v>
      </c>
      <c r="F211">
        <v>699</v>
      </c>
      <c r="G211">
        <v>14516300</v>
      </c>
      <c r="H211" s="2" t="str">
        <f t="shared" si="17"/>
        <v>高安割れ</v>
      </c>
      <c r="I211">
        <v>1</v>
      </c>
      <c r="J211">
        <f t="shared" si="19"/>
        <v>4.5</v>
      </c>
      <c r="K211" t="str">
        <f t="shared" si="15"/>
        <v>高安割れ</v>
      </c>
      <c r="L211">
        <f t="shared" si="18"/>
        <v>4.5</v>
      </c>
      <c r="M211" s="1">
        <f t="shared" si="16"/>
        <v>42866</v>
      </c>
      <c r="N211">
        <f>SUM(J211:$J$1480)</f>
        <v>2201.0999999999995</v>
      </c>
      <c r="O211">
        <f>SUM(L211:$L$1480)</f>
        <v>2250.4999999999991</v>
      </c>
    </row>
    <row r="212" spans="2:15" x14ac:dyDescent="0.2">
      <c r="B212" s="1">
        <v>42865</v>
      </c>
      <c r="C212">
        <v>703.2</v>
      </c>
      <c r="D212">
        <v>704.7</v>
      </c>
      <c r="E212">
        <v>695.2</v>
      </c>
      <c r="F212">
        <v>697.6</v>
      </c>
      <c r="G212">
        <v>17666600</v>
      </c>
      <c r="H212" s="2" t="str">
        <f t="shared" si="17"/>
        <v>高安割れ</v>
      </c>
      <c r="I212">
        <v>1</v>
      </c>
      <c r="J212">
        <f t="shared" si="19"/>
        <v>-1.3999999999999773</v>
      </c>
      <c r="K212" t="str">
        <f t="shared" si="15"/>
        <v>高安割れ</v>
      </c>
      <c r="L212">
        <f t="shared" si="18"/>
        <v>-1.3999999999999773</v>
      </c>
      <c r="M212" s="1">
        <f t="shared" si="16"/>
        <v>42865</v>
      </c>
      <c r="N212">
        <f>SUM(J212:$J$1480)</f>
        <v>2196.5999999999995</v>
      </c>
      <c r="O212">
        <f>SUM(L212:$L$1480)</f>
        <v>2245.9999999999991</v>
      </c>
    </row>
    <row r="213" spans="2:15" x14ac:dyDescent="0.2">
      <c r="B213" s="1">
        <v>42864</v>
      </c>
      <c r="C213">
        <v>709</v>
      </c>
      <c r="D213">
        <v>709.6</v>
      </c>
      <c r="E213">
        <v>702.1</v>
      </c>
      <c r="F213">
        <v>702.9</v>
      </c>
      <c r="G213">
        <v>18683500</v>
      </c>
      <c r="H213" s="2" t="str">
        <f t="shared" si="17"/>
        <v>高安超え</v>
      </c>
      <c r="I213">
        <v>1</v>
      </c>
      <c r="J213">
        <f t="shared" si="19"/>
        <v>-5.2999999999999545</v>
      </c>
      <c r="K213" t="str">
        <f t="shared" si="15"/>
        <v>高安超え</v>
      </c>
      <c r="L213">
        <f t="shared" si="18"/>
        <v>-5.2999999999999545</v>
      </c>
      <c r="M213" s="1">
        <f t="shared" si="16"/>
        <v>42864</v>
      </c>
      <c r="N213">
        <f>SUM(J213:$J$1480)</f>
        <v>2197.9999999999991</v>
      </c>
      <c r="O213">
        <f>SUM(L213:$L$1480)</f>
        <v>2247.3999999999992</v>
      </c>
    </row>
    <row r="214" spans="2:15" x14ac:dyDescent="0.2">
      <c r="B214" s="1">
        <v>42863</v>
      </c>
      <c r="C214">
        <v>694.1</v>
      </c>
      <c r="D214">
        <v>708.7</v>
      </c>
      <c r="E214">
        <v>693.9</v>
      </c>
      <c r="F214">
        <v>708.7</v>
      </c>
      <c r="G214">
        <v>35214700</v>
      </c>
      <c r="H214" s="2" t="str">
        <f t="shared" si="17"/>
        <v>高安超え</v>
      </c>
      <c r="I214">
        <v>1</v>
      </c>
      <c r="J214">
        <f t="shared" si="19"/>
        <v>-5.8000000000000682</v>
      </c>
      <c r="K214" t="str">
        <f t="shared" si="15"/>
        <v>高安超え</v>
      </c>
      <c r="L214">
        <f t="shared" si="18"/>
        <v>-5.8000000000000682</v>
      </c>
      <c r="M214" s="1">
        <f t="shared" si="16"/>
        <v>42863</v>
      </c>
      <c r="N214">
        <f>SUM(J214:$J$1480)</f>
        <v>2203.2999999999993</v>
      </c>
      <c r="O214">
        <f>SUM(L214:$L$1480)</f>
        <v>2252.6999999999994</v>
      </c>
    </row>
    <row r="215" spans="2:15" x14ac:dyDescent="0.2">
      <c r="B215" s="1">
        <v>42857</v>
      </c>
      <c r="C215">
        <v>673.5</v>
      </c>
      <c r="D215">
        <v>682.9</v>
      </c>
      <c r="E215">
        <v>670.3</v>
      </c>
      <c r="F215">
        <v>681.8</v>
      </c>
      <c r="G215">
        <v>23119200</v>
      </c>
      <c r="H215" s="2" t="str">
        <f t="shared" si="17"/>
        <v>高安超え</v>
      </c>
      <c r="I215">
        <v>1</v>
      </c>
      <c r="J215">
        <f t="shared" si="19"/>
        <v>26.900000000000091</v>
      </c>
      <c r="K215" t="str">
        <f t="shared" si="15"/>
        <v>高安超え</v>
      </c>
      <c r="L215">
        <f t="shared" si="18"/>
        <v>26.900000000000091</v>
      </c>
      <c r="M215" s="1">
        <f t="shared" si="16"/>
        <v>42857</v>
      </c>
      <c r="N215">
        <f>SUM(J215:$J$1480)</f>
        <v>2209.0999999999995</v>
      </c>
      <c r="O215">
        <f>SUM(L215:$L$1480)</f>
        <v>2258.4999999999991</v>
      </c>
    </row>
    <row r="216" spans="2:15" x14ac:dyDescent="0.2">
      <c r="B216" s="1">
        <v>42856</v>
      </c>
      <c r="C216">
        <v>672.8</v>
      </c>
      <c r="D216">
        <v>676.8</v>
      </c>
      <c r="E216">
        <v>664.1</v>
      </c>
      <c r="F216">
        <v>668.9</v>
      </c>
      <c r="G216">
        <v>22709000</v>
      </c>
      <c r="H216" s="2" t="str">
        <f t="shared" si="17"/>
        <v>高安割れ</v>
      </c>
      <c r="I216">
        <v>1</v>
      </c>
      <c r="J216">
        <f t="shared" si="19"/>
        <v>-12.899999999999977</v>
      </c>
      <c r="K216" t="str">
        <f t="shared" si="15"/>
        <v>高安割れ</v>
      </c>
      <c r="L216">
        <f t="shared" si="18"/>
        <v>-12.899999999999977</v>
      </c>
      <c r="M216" s="1">
        <f t="shared" si="16"/>
        <v>42856</v>
      </c>
      <c r="N216">
        <f>SUM(J216:$J$1480)</f>
        <v>2182.1999999999989</v>
      </c>
      <c r="O216">
        <f>SUM(L216:$L$1480)</f>
        <v>2231.5999999999995</v>
      </c>
    </row>
    <row r="217" spans="2:15" x14ac:dyDescent="0.2">
      <c r="B217" s="1">
        <v>42853</v>
      </c>
      <c r="C217">
        <v>699.1</v>
      </c>
      <c r="D217">
        <v>699.3</v>
      </c>
      <c r="E217">
        <v>667.3</v>
      </c>
      <c r="F217">
        <v>669</v>
      </c>
      <c r="G217">
        <v>42493400</v>
      </c>
      <c r="H217" s="2" t="str">
        <f t="shared" si="17"/>
        <v/>
      </c>
      <c r="I217">
        <v>1</v>
      </c>
      <c r="J217">
        <f t="shared" si="19"/>
        <v>-0.10000000000002274</v>
      </c>
      <c r="K217" t="str">
        <f t="shared" si="15"/>
        <v/>
      </c>
      <c r="L217">
        <f t="shared" si="18"/>
        <v>-0.10000000000002274</v>
      </c>
      <c r="M217" s="1">
        <f t="shared" si="16"/>
        <v>42853</v>
      </c>
      <c r="N217">
        <f>SUM(J217:$J$1480)</f>
        <v>2195.099999999999</v>
      </c>
      <c r="O217">
        <f>SUM(L217:$L$1480)</f>
        <v>2244.4999999999991</v>
      </c>
    </row>
    <row r="218" spans="2:15" x14ac:dyDescent="0.2">
      <c r="B218" s="1">
        <v>42852</v>
      </c>
      <c r="C218">
        <v>694</v>
      </c>
      <c r="D218">
        <v>694.4</v>
      </c>
      <c r="E218">
        <v>685.2</v>
      </c>
      <c r="F218">
        <v>690.3</v>
      </c>
      <c r="G218">
        <v>18586500</v>
      </c>
      <c r="H218" s="2" t="str">
        <f t="shared" si="17"/>
        <v>高安割れ</v>
      </c>
      <c r="I218">
        <v>1</v>
      </c>
      <c r="J218">
        <f t="shared" si="19"/>
        <v>21.299999999999955</v>
      </c>
      <c r="K218" t="str">
        <f t="shared" si="15"/>
        <v>高安割れ</v>
      </c>
      <c r="L218">
        <f t="shared" si="18"/>
        <v>21.299999999999955</v>
      </c>
      <c r="M218" s="1">
        <f t="shared" si="16"/>
        <v>42852</v>
      </c>
      <c r="N218">
        <f>SUM(J218:$J$1480)</f>
        <v>2195.1999999999989</v>
      </c>
      <c r="O218">
        <f>SUM(L218:$L$1480)</f>
        <v>2244.5999999999995</v>
      </c>
    </row>
    <row r="219" spans="2:15" x14ac:dyDescent="0.2">
      <c r="B219" s="1">
        <v>42851</v>
      </c>
      <c r="C219">
        <v>696.6</v>
      </c>
      <c r="D219">
        <v>698</v>
      </c>
      <c r="E219">
        <v>691.4</v>
      </c>
      <c r="F219">
        <v>697.3</v>
      </c>
      <c r="G219">
        <v>22337800</v>
      </c>
      <c r="H219" s="2" t="str">
        <f t="shared" si="17"/>
        <v>高安超え</v>
      </c>
      <c r="I219">
        <v>1</v>
      </c>
      <c r="J219">
        <f t="shared" si="19"/>
        <v>-7</v>
      </c>
      <c r="K219" t="str">
        <f t="shared" si="15"/>
        <v>高安超え</v>
      </c>
      <c r="L219">
        <f t="shared" si="18"/>
        <v>-7</v>
      </c>
      <c r="M219" s="1">
        <f t="shared" si="16"/>
        <v>42851</v>
      </c>
      <c r="N219">
        <f>SUM(J219:$J$1480)</f>
        <v>2173.8999999999992</v>
      </c>
      <c r="O219">
        <f>SUM(L219:$L$1480)</f>
        <v>2223.2999999999993</v>
      </c>
    </row>
    <row r="220" spans="2:15" x14ac:dyDescent="0.2">
      <c r="B220" s="1">
        <v>42850</v>
      </c>
      <c r="C220">
        <v>669.4</v>
      </c>
      <c r="D220">
        <v>689.1</v>
      </c>
      <c r="E220">
        <v>668.9</v>
      </c>
      <c r="F220">
        <v>688</v>
      </c>
      <c r="G220">
        <v>21480400</v>
      </c>
      <c r="H220" s="2" t="str">
        <f t="shared" si="17"/>
        <v>高安超え</v>
      </c>
      <c r="I220">
        <v>1</v>
      </c>
      <c r="J220">
        <f t="shared" si="19"/>
        <v>9.2999999999999545</v>
      </c>
      <c r="K220" t="str">
        <f t="shared" si="15"/>
        <v>高安超え</v>
      </c>
      <c r="L220">
        <f t="shared" si="18"/>
        <v>9.2999999999999545</v>
      </c>
      <c r="M220" s="1">
        <f t="shared" si="16"/>
        <v>42850</v>
      </c>
      <c r="N220">
        <f>SUM(J220:$J$1480)</f>
        <v>2180.8999999999992</v>
      </c>
      <c r="O220">
        <f>SUM(L220:$L$1480)</f>
        <v>2230.2999999999993</v>
      </c>
    </row>
    <row r="221" spans="2:15" x14ac:dyDescent="0.2">
      <c r="B221" s="1">
        <v>42849</v>
      </c>
      <c r="C221">
        <v>679.5</v>
      </c>
      <c r="D221">
        <v>682.4</v>
      </c>
      <c r="E221">
        <v>667.9</v>
      </c>
      <c r="F221">
        <v>668.6</v>
      </c>
      <c r="G221">
        <v>17801100</v>
      </c>
      <c r="H221" s="2" t="str">
        <f t="shared" si="17"/>
        <v>高安超え</v>
      </c>
      <c r="I221">
        <v>1</v>
      </c>
      <c r="J221">
        <f t="shared" si="19"/>
        <v>19.399999999999977</v>
      </c>
      <c r="K221" t="str">
        <f t="shared" si="15"/>
        <v>高安超え</v>
      </c>
      <c r="L221">
        <f t="shared" si="18"/>
        <v>19.399999999999977</v>
      </c>
      <c r="M221" s="1">
        <f t="shared" si="16"/>
        <v>42849</v>
      </c>
      <c r="N221">
        <f>SUM(J221:$J$1480)</f>
        <v>2171.5999999999995</v>
      </c>
      <c r="O221">
        <f>SUM(L221:$L$1480)</f>
        <v>2220.9999999999991</v>
      </c>
    </row>
    <row r="222" spans="2:15" x14ac:dyDescent="0.2">
      <c r="B222" s="1">
        <v>42846</v>
      </c>
      <c r="C222">
        <v>670.2</v>
      </c>
      <c r="D222">
        <v>671.7</v>
      </c>
      <c r="E222">
        <v>663.6</v>
      </c>
      <c r="F222">
        <v>669.5</v>
      </c>
      <c r="G222">
        <v>21335600</v>
      </c>
      <c r="H222" s="2" t="str">
        <f t="shared" si="17"/>
        <v>高安超え</v>
      </c>
      <c r="I222">
        <v>1</v>
      </c>
      <c r="J222">
        <f t="shared" si="19"/>
        <v>-0.89999999999997726</v>
      </c>
      <c r="K222" t="str">
        <f t="shared" si="15"/>
        <v>高安超え</v>
      </c>
      <c r="L222">
        <f t="shared" si="18"/>
        <v>-0.89999999999997726</v>
      </c>
      <c r="M222" s="1">
        <f t="shared" si="16"/>
        <v>42846</v>
      </c>
      <c r="N222">
        <f>SUM(J222:$J$1480)</f>
        <v>2152.1999999999994</v>
      </c>
      <c r="O222">
        <f>SUM(L222:$L$1480)</f>
        <v>2201.5999999999995</v>
      </c>
    </row>
    <row r="223" spans="2:15" x14ac:dyDescent="0.2">
      <c r="B223" s="1">
        <v>42845</v>
      </c>
      <c r="C223">
        <v>651</v>
      </c>
      <c r="D223">
        <v>660.4</v>
      </c>
      <c r="E223">
        <v>649</v>
      </c>
      <c r="F223">
        <v>653</v>
      </c>
      <c r="G223">
        <v>15021100</v>
      </c>
      <c r="H223" s="2" t="str">
        <f t="shared" si="17"/>
        <v>高安超え</v>
      </c>
      <c r="I223">
        <v>1</v>
      </c>
      <c r="J223">
        <f t="shared" si="19"/>
        <v>16.5</v>
      </c>
      <c r="K223" t="str">
        <f t="shared" si="15"/>
        <v>高安超え</v>
      </c>
      <c r="L223">
        <f t="shared" si="18"/>
        <v>16.5</v>
      </c>
      <c r="M223" s="1">
        <f t="shared" si="16"/>
        <v>42845</v>
      </c>
      <c r="N223">
        <f>SUM(J223:$J$1480)</f>
        <v>2153.0999999999995</v>
      </c>
      <c r="O223">
        <f>SUM(L223:$L$1480)</f>
        <v>2202.4999999999991</v>
      </c>
    </row>
    <row r="224" spans="2:15" x14ac:dyDescent="0.2">
      <c r="B224" s="1">
        <v>42844</v>
      </c>
      <c r="C224">
        <v>649</v>
      </c>
      <c r="D224">
        <v>655.29999999999995</v>
      </c>
      <c r="E224">
        <v>641.79999999999995</v>
      </c>
      <c r="F224">
        <v>650.29999999999995</v>
      </c>
      <c r="G224">
        <v>14454000</v>
      </c>
      <c r="H224" s="2" t="str">
        <f t="shared" si="17"/>
        <v>高安割れ</v>
      </c>
      <c r="I224">
        <v>1</v>
      </c>
      <c r="J224">
        <f t="shared" si="19"/>
        <v>-2.7000000000000455</v>
      </c>
      <c r="K224" t="str">
        <f t="shared" si="15"/>
        <v>高安割れ</v>
      </c>
      <c r="L224">
        <f t="shared" si="18"/>
        <v>-2.7000000000000455</v>
      </c>
      <c r="M224" s="1">
        <f t="shared" si="16"/>
        <v>42844</v>
      </c>
      <c r="N224">
        <f>SUM(J224:$J$1480)</f>
        <v>2136.5999999999995</v>
      </c>
      <c r="O224">
        <f>SUM(L224:$L$1480)</f>
        <v>2185.9999999999991</v>
      </c>
    </row>
    <row r="225" spans="2:15" x14ac:dyDescent="0.2">
      <c r="B225" s="1">
        <v>42843</v>
      </c>
      <c r="C225">
        <v>661</v>
      </c>
      <c r="D225">
        <v>669.4</v>
      </c>
      <c r="E225">
        <v>650.4</v>
      </c>
      <c r="F225">
        <v>651.20000000000005</v>
      </c>
      <c r="G225">
        <v>15358600</v>
      </c>
      <c r="H225" s="2" t="str">
        <f t="shared" si="17"/>
        <v>高安超え</v>
      </c>
      <c r="I225">
        <v>1</v>
      </c>
      <c r="J225">
        <f t="shared" si="19"/>
        <v>-0.90000000000009095</v>
      </c>
      <c r="K225" t="str">
        <f t="shared" si="15"/>
        <v>高安超え</v>
      </c>
      <c r="L225">
        <f t="shared" si="18"/>
        <v>-0.90000000000009095</v>
      </c>
      <c r="M225" s="1">
        <f t="shared" si="16"/>
        <v>42843</v>
      </c>
      <c r="N225">
        <f>SUM(J225:$J$1480)</f>
        <v>2139.2999999999993</v>
      </c>
      <c r="O225">
        <f>SUM(L225:$L$1480)</f>
        <v>2188.6999999999994</v>
      </c>
    </row>
    <row r="226" spans="2:15" x14ac:dyDescent="0.2">
      <c r="B226" s="1">
        <v>42842</v>
      </c>
      <c r="C226">
        <v>639.79999999999995</v>
      </c>
      <c r="D226">
        <v>647.4</v>
      </c>
      <c r="E226">
        <v>637.1</v>
      </c>
      <c r="F226">
        <v>647.4</v>
      </c>
      <c r="G226">
        <v>10532700</v>
      </c>
      <c r="H226" s="2" t="str">
        <f t="shared" si="17"/>
        <v>高安超え</v>
      </c>
      <c r="I226">
        <v>1</v>
      </c>
      <c r="J226">
        <f t="shared" si="19"/>
        <v>3.8000000000000682</v>
      </c>
      <c r="K226" t="str">
        <f t="shared" si="15"/>
        <v>高安超え</v>
      </c>
      <c r="L226">
        <f t="shared" si="18"/>
        <v>3.8000000000000682</v>
      </c>
      <c r="M226" s="1">
        <f t="shared" si="16"/>
        <v>42842</v>
      </c>
      <c r="N226">
        <f>SUM(J226:$J$1480)</f>
        <v>2140.1999999999994</v>
      </c>
      <c r="O226">
        <f>SUM(L226:$L$1480)</f>
        <v>2189.5999999999995</v>
      </c>
    </row>
    <row r="227" spans="2:15" x14ac:dyDescent="0.2">
      <c r="B227" s="1">
        <v>42839</v>
      </c>
      <c r="C227">
        <v>637</v>
      </c>
      <c r="D227">
        <v>647.1</v>
      </c>
      <c r="E227">
        <v>633.4</v>
      </c>
      <c r="F227">
        <v>642.70000000000005</v>
      </c>
      <c r="G227">
        <v>14421200</v>
      </c>
      <c r="H227" s="2" t="str">
        <f t="shared" si="17"/>
        <v/>
      </c>
      <c r="I227">
        <v>1</v>
      </c>
      <c r="J227">
        <f t="shared" si="19"/>
        <v>4.6999999999999318</v>
      </c>
      <c r="K227" t="str">
        <f t="shared" si="15"/>
        <v/>
      </c>
      <c r="L227">
        <f t="shared" si="18"/>
        <v>4.6999999999999318</v>
      </c>
      <c r="M227" s="1">
        <f t="shared" si="16"/>
        <v>42839</v>
      </c>
      <c r="N227">
        <f>SUM(J227:$J$1480)</f>
        <v>2136.3999999999992</v>
      </c>
      <c r="O227">
        <f>SUM(L227:$L$1480)</f>
        <v>2185.7999999999993</v>
      </c>
    </row>
    <row r="228" spans="2:15" x14ac:dyDescent="0.2">
      <c r="B228" s="1">
        <v>42838</v>
      </c>
      <c r="C228">
        <v>635.79999999999995</v>
      </c>
      <c r="D228">
        <v>644.5</v>
      </c>
      <c r="E228">
        <v>634.1</v>
      </c>
      <c r="F228">
        <v>641.70000000000005</v>
      </c>
      <c r="G228">
        <v>18506700</v>
      </c>
      <c r="H228" s="2" t="str">
        <f t="shared" si="17"/>
        <v>高安割れ</v>
      </c>
      <c r="I228">
        <v>1</v>
      </c>
      <c r="J228">
        <f t="shared" si="19"/>
        <v>-1</v>
      </c>
      <c r="K228" t="str">
        <f t="shared" si="15"/>
        <v>高安割れ</v>
      </c>
      <c r="L228">
        <f t="shared" si="18"/>
        <v>-1</v>
      </c>
      <c r="M228" s="1">
        <f t="shared" si="16"/>
        <v>42838</v>
      </c>
      <c r="N228">
        <f>SUM(J228:$J$1480)</f>
        <v>2131.6999999999994</v>
      </c>
      <c r="O228">
        <f>SUM(L228:$L$1480)</f>
        <v>2181.0999999999995</v>
      </c>
    </row>
    <row r="229" spans="2:15" x14ac:dyDescent="0.2">
      <c r="B229" s="1">
        <v>42837</v>
      </c>
      <c r="C229">
        <v>655</v>
      </c>
      <c r="D229">
        <v>655</v>
      </c>
      <c r="E229">
        <v>647</v>
      </c>
      <c r="F229">
        <v>650</v>
      </c>
      <c r="G229">
        <v>16024200</v>
      </c>
      <c r="H229" s="2" t="str">
        <f t="shared" si="17"/>
        <v>高安割れ</v>
      </c>
      <c r="I229">
        <v>1</v>
      </c>
      <c r="J229">
        <f t="shared" si="19"/>
        <v>8.2999999999999545</v>
      </c>
      <c r="K229" t="str">
        <f t="shared" si="15"/>
        <v>高安割れ</v>
      </c>
      <c r="L229">
        <f t="shared" si="18"/>
        <v>8.2999999999999545</v>
      </c>
      <c r="M229" s="1">
        <f t="shared" si="16"/>
        <v>42837</v>
      </c>
      <c r="N229">
        <f>SUM(J229:$J$1480)</f>
        <v>2132.6999999999994</v>
      </c>
      <c r="O229">
        <f>SUM(L229:$L$1480)</f>
        <v>2182.0999999999995</v>
      </c>
    </row>
    <row r="230" spans="2:15" x14ac:dyDescent="0.2">
      <c r="B230" s="1">
        <v>42836</v>
      </c>
      <c r="C230">
        <v>658.3</v>
      </c>
      <c r="D230">
        <v>664</v>
      </c>
      <c r="E230">
        <v>656.7</v>
      </c>
      <c r="F230">
        <v>663.1</v>
      </c>
      <c r="G230">
        <v>13053400</v>
      </c>
      <c r="H230" s="2" t="str">
        <f t="shared" si="17"/>
        <v/>
      </c>
      <c r="I230">
        <v>1</v>
      </c>
      <c r="J230">
        <f t="shared" si="19"/>
        <v>-13.100000000000023</v>
      </c>
      <c r="K230" t="str">
        <f t="shared" si="15"/>
        <v/>
      </c>
      <c r="L230">
        <f t="shared" si="18"/>
        <v>-13.100000000000023</v>
      </c>
      <c r="M230" s="1">
        <f t="shared" si="16"/>
        <v>42836</v>
      </c>
      <c r="N230">
        <f>SUM(J230:$J$1480)</f>
        <v>2124.3999999999996</v>
      </c>
      <c r="O230">
        <f>SUM(L230:$L$1480)</f>
        <v>2173.7999999999993</v>
      </c>
    </row>
    <row r="231" spans="2:15" x14ac:dyDescent="0.2">
      <c r="B231" s="1">
        <v>42835</v>
      </c>
      <c r="C231">
        <v>656.3</v>
      </c>
      <c r="D231">
        <v>668.7</v>
      </c>
      <c r="E231">
        <v>653.4</v>
      </c>
      <c r="F231">
        <v>665.1</v>
      </c>
      <c r="G231">
        <v>16147500</v>
      </c>
      <c r="H231" s="2" t="str">
        <f t="shared" si="17"/>
        <v/>
      </c>
      <c r="I231">
        <v>1</v>
      </c>
      <c r="J231">
        <f t="shared" si="19"/>
        <v>-2</v>
      </c>
      <c r="K231" t="str">
        <f t="shared" si="15"/>
        <v/>
      </c>
      <c r="L231">
        <f t="shared" si="18"/>
        <v>-2</v>
      </c>
      <c r="M231" s="1">
        <f t="shared" si="16"/>
        <v>42835</v>
      </c>
      <c r="N231">
        <f>SUM(J231:$J$1480)</f>
        <v>2137.4999999999995</v>
      </c>
      <c r="O231">
        <f>SUM(L231:$L$1480)</f>
        <v>2186.8999999999996</v>
      </c>
    </row>
    <row r="232" spans="2:15" x14ac:dyDescent="0.2">
      <c r="B232" s="1">
        <v>42832</v>
      </c>
      <c r="C232">
        <v>657.1</v>
      </c>
      <c r="D232">
        <v>669.7</v>
      </c>
      <c r="E232">
        <v>652.70000000000005</v>
      </c>
      <c r="F232">
        <v>658.9</v>
      </c>
      <c r="G232">
        <v>25558100</v>
      </c>
      <c r="H232" s="2" t="str">
        <f t="shared" si="17"/>
        <v>高安超え</v>
      </c>
      <c r="I232">
        <v>1</v>
      </c>
      <c r="J232">
        <f t="shared" si="19"/>
        <v>6.2000000000000455</v>
      </c>
      <c r="K232" t="str">
        <f t="shared" si="15"/>
        <v>高安超え</v>
      </c>
      <c r="L232">
        <f t="shared" si="18"/>
        <v>6.2000000000000455</v>
      </c>
      <c r="M232" s="1">
        <f t="shared" si="16"/>
        <v>42832</v>
      </c>
      <c r="N232">
        <f>SUM(J232:$J$1480)</f>
        <v>2139.4999999999995</v>
      </c>
      <c r="O232">
        <f>SUM(L232:$L$1480)</f>
        <v>2188.8999999999996</v>
      </c>
    </row>
    <row r="233" spans="2:15" x14ac:dyDescent="0.2">
      <c r="B233" s="1">
        <v>42831</v>
      </c>
      <c r="C233">
        <v>659</v>
      </c>
      <c r="D233">
        <v>666.6</v>
      </c>
      <c r="E233">
        <v>650</v>
      </c>
      <c r="F233">
        <v>651.79999999999995</v>
      </c>
      <c r="G233">
        <v>19357900</v>
      </c>
      <c r="H233" s="2" t="str">
        <f t="shared" si="17"/>
        <v>高安割れ</v>
      </c>
      <c r="I233">
        <v>1</v>
      </c>
      <c r="J233">
        <f t="shared" si="19"/>
        <v>-7.1000000000000227</v>
      </c>
      <c r="K233" t="str">
        <f t="shared" si="15"/>
        <v>高安割れ</v>
      </c>
      <c r="L233">
        <f t="shared" si="18"/>
        <v>-7.1000000000000227</v>
      </c>
      <c r="M233" s="1">
        <f t="shared" si="16"/>
        <v>42831</v>
      </c>
      <c r="N233">
        <f>SUM(J233:$J$1480)</f>
        <v>2133.2999999999993</v>
      </c>
      <c r="O233">
        <f>SUM(L233:$L$1480)</f>
        <v>2182.6999999999994</v>
      </c>
    </row>
    <row r="234" spans="2:15" x14ac:dyDescent="0.2">
      <c r="B234" s="1">
        <v>42830</v>
      </c>
      <c r="C234">
        <v>675</v>
      </c>
      <c r="D234">
        <v>678.6</v>
      </c>
      <c r="E234">
        <v>661</v>
      </c>
      <c r="F234">
        <v>668</v>
      </c>
      <c r="G234">
        <v>17793000</v>
      </c>
      <c r="H234" s="2" t="str">
        <f t="shared" si="17"/>
        <v>高安割れ</v>
      </c>
      <c r="I234">
        <v>1</v>
      </c>
      <c r="J234">
        <f t="shared" si="19"/>
        <v>16.200000000000045</v>
      </c>
      <c r="K234" t="str">
        <f t="shared" si="15"/>
        <v>高安割れ</v>
      </c>
      <c r="L234">
        <f t="shared" si="18"/>
        <v>16.200000000000045</v>
      </c>
      <c r="M234" s="1">
        <f t="shared" si="16"/>
        <v>42830</v>
      </c>
      <c r="N234">
        <f>SUM(J234:$J$1480)</f>
        <v>2140.3999999999996</v>
      </c>
      <c r="O234">
        <f>SUM(L234:$L$1480)</f>
        <v>2189.7999999999993</v>
      </c>
    </row>
    <row r="235" spans="2:15" x14ac:dyDescent="0.2">
      <c r="B235" s="1">
        <v>42829</v>
      </c>
      <c r="C235">
        <v>680</v>
      </c>
      <c r="D235">
        <v>685</v>
      </c>
      <c r="E235">
        <v>663.7</v>
      </c>
      <c r="F235">
        <v>669.6</v>
      </c>
      <c r="G235">
        <v>26614900</v>
      </c>
      <c r="H235" s="2" t="str">
        <f t="shared" si="17"/>
        <v>高安割れ</v>
      </c>
      <c r="I235">
        <v>1</v>
      </c>
      <c r="J235">
        <f t="shared" si="19"/>
        <v>1.6000000000000227</v>
      </c>
      <c r="K235" t="str">
        <f t="shared" si="15"/>
        <v>高安割れ</v>
      </c>
      <c r="L235">
        <f t="shared" si="18"/>
        <v>1.6000000000000227</v>
      </c>
      <c r="M235" s="1">
        <f t="shared" si="16"/>
        <v>42829</v>
      </c>
      <c r="N235">
        <f>SUM(J235:$J$1480)</f>
        <v>2124.1999999999994</v>
      </c>
      <c r="O235">
        <f>SUM(L235:$L$1480)</f>
        <v>2173.5999999999995</v>
      </c>
    </row>
    <row r="236" spans="2:15" x14ac:dyDescent="0.2">
      <c r="B236" s="1">
        <v>42828</v>
      </c>
      <c r="C236">
        <v>691.5</v>
      </c>
      <c r="D236">
        <v>696.2</v>
      </c>
      <c r="E236">
        <v>685.4</v>
      </c>
      <c r="F236">
        <v>688.1</v>
      </c>
      <c r="G236">
        <v>16022000</v>
      </c>
      <c r="H236" s="2" t="str">
        <f t="shared" si="17"/>
        <v>高安割れ</v>
      </c>
      <c r="I236">
        <v>1</v>
      </c>
      <c r="J236">
        <f t="shared" si="19"/>
        <v>18.5</v>
      </c>
      <c r="K236" t="str">
        <f t="shared" si="15"/>
        <v>高安割れ</v>
      </c>
      <c r="L236">
        <f t="shared" si="18"/>
        <v>18.5</v>
      </c>
      <c r="M236" s="1">
        <f t="shared" si="16"/>
        <v>42828</v>
      </c>
      <c r="N236">
        <f>SUM(J236:$J$1480)</f>
        <v>2122.5999999999995</v>
      </c>
      <c r="O236">
        <f>SUM(L236:$L$1480)</f>
        <v>2171.9999999999995</v>
      </c>
    </row>
    <row r="237" spans="2:15" x14ac:dyDescent="0.2">
      <c r="B237" s="1">
        <v>42825</v>
      </c>
      <c r="C237">
        <v>705</v>
      </c>
      <c r="D237">
        <v>711.5</v>
      </c>
      <c r="E237">
        <v>691.9</v>
      </c>
      <c r="F237">
        <v>691.9</v>
      </c>
      <c r="G237">
        <v>18012600</v>
      </c>
      <c r="H237" s="2" t="str">
        <f t="shared" si="17"/>
        <v/>
      </c>
      <c r="I237">
        <v>1</v>
      </c>
      <c r="J237">
        <f t="shared" si="19"/>
        <v>-3.7999999999999545</v>
      </c>
      <c r="K237" t="str">
        <f t="shared" si="15"/>
        <v/>
      </c>
      <c r="L237">
        <f t="shared" si="18"/>
        <v>-3.7999999999999545</v>
      </c>
      <c r="M237" s="1">
        <f t="shared" si="16"/>
        <v>42825</v>
      </c>
      <c r="N237">
        <f>SUM(J237:$J$1480)</f>
        <v>2104.0999999999995</v>
      </c>
      <c r="O237">
        <f>SUM(L237:$L$1480)</f>
        <v>2153.4999999999995</v>
      </c>
    </row>
    <row r="238" spans="2:15" x14ac:dyDescent="0.2">
      <c r="B238" s="1">
        <v>42824</v>
      </c>
      <c r="C238">
        <v>703.7</v>
      </c>
      <c r="D238">
        <v>705.5</v>
      </c>
      <c r="E238">
        <v>696.5</v>
      </c>
      <c r="F238">
        <v>698</v>
      </c>
      <c r="G238">
        <v>13703700</v>
      </c>
      <c r="H238" s="2" t="str">
        <f t="shared" si="17"/>
        <v>高安割れ</v>
      </c>
      <c r="I238">
        <v>1</v>
      </c>
      <c r="J238">
        <f t="shared" si="19"/>
        <v>6.1000000000000227</v>
      </c>
      <c r="K238" t="str">
        <f t="shared" si="15"/>
        <v>高安割れ</v>
      </c>
      <c r="L238">
        <f t="shared" si="18"/>
        <v>6.1000000000000227</v>
      </c>
      <c r="M238" s="1">
        <f t="shared" si="16"/>
        <v>42824</v>
      </c>
      <c r="N238">
        <f>SUM(J238:$J$1480)</f>
        <v>2107.8999999999992</v>
      </c>
      <c r="O238">
        <f>SUM(L238:$L$1480)</f>
        <v>2157.2999999999993</v>
      </c>
    </row>
    <row r="239" spans="2:15" x14ac:dyDescent="0.2">
      <c r="B239" s="1">
        <v>42823</v>
      </c>
      <c r="C239">
        <v>717.6</v>
      </c>
      <c r="D239">
        <v>717.7</v>
      </c>
      <c r="E239">
        <v>705.2</v>
      </c>
      <c r="F239">
        <v>707.6</v>
      </c>
      <c r="G239">
        <v>12204200</v>
      </c>
      <c r="H239" s="2" t="str">
        <f t="shared" si="17"/>
        <v>高安超え</v>
      </c>
      <c r="I239">
        <v>1</v>
      </c>
      <c r="J239">
        <f t="shared" si="19"/>
        <v>-9.6000000000000227</v>
      </c>
      <c r="K239" t="str">
        <f t="shared" si="15"/>
        <v>高安超え</v>
      </c>
      <c r="L239">
        <f t="shared" si="18"/>
        <v>-9.6000000000000227</v>
      </c>
      <c r="M239" s="1">
        <f t="shared" si="16"/>
        <v>42823</v>
      </c>
      <c r="N239">
        <f>SUM(J239:$J$1480)</f>
        <v>2101.7999999999993</v>
      </c>
      <c r="O239">
        <f>SUM(L239:$L$1480)</f>
        <v>2151.1999999999994</v>
      </c>
    </row>
    <row r="240" spans="2:15" x14ac:dyDescent="0.2">
      <c r="B240" s="1">
        <v>42822</v>
      </c>
      <c r="C240">
        <v>709.2</v>
      </c>
      <c r="D240">
        <v>711.4</v>
      </c>
      <c r="E240">
        <v>704</v>
      </c>
      <c r="F240">
        <v>709.8</v>
      </c>
      <c r="G240">
        <v>19416200</v>
      </c>
      <c r="H240" s="2" t="str">
        <f t="shared" si="17"/>
        <v>高安超え</v>
      </c>
      <c r="I240">
        <v>1</v>
      </c>
      <c r="J240">
        <f t="shared" si="19"/>
        <v>-2.1999999999999318</v>
      </c>
      <c r="K240" t="str">
        <f t="shared" si="15"/>
        <v>高安超え</v>
      </c>
      <c r="L240">
        <f t="shared" si="18"/>
        <v>-2.1999999999999318</v>
      </c>
      <c r="M240" s="1">
        <f t="shared" si="16"/>
        <v>42822</v>
      </c>
      <c r="N240">
        <f>SUM(J240:$J$1480)</f>
        <v>2111.3999999999992</v>
      </c>
      <c r="O240">
        <f>SUM(L240:$L$1480)</f>
        <v>2160.7999999999993</v>
      </c>
    </row>
    <row r="241" spans="2:15" x14ac:dyDescent="0.2">
      <c r="B241" s="1">
        <v>42821</v>
      </c>
      <c r="C241">
        <v>707</v>
      </c>
      <c r="D241">
        <v>709.9</v>
      </c>
      <c r="E241">
        <v>696.3</v>
      </c>
      <c r="F241">
        <v>696.4</v>
      </c>
      <c r="G241">
        <v>21648800</v>
      </c>
      <c r="H241" s="2" t="str">
        <f t="shared" si="17"/>
        <v>高安割れ</v>
      </c>
      <c r="I241">
        <v>1</v>
      </c>
      <c r="J241">
        <f t="shared" si="19"/>
        <v>-13.399999999999977</v>
      </c>
      <c r="K241" t="str">
        <f t="shared" si="15"/>
        <v>高安割れ</v>
      </c>
      <c r="L241">
        <f t="shared" si="18"/>
        <v>-13.399999999999977</v>
      </c>
      <c r="M241" s="1">
        <f t="shared" si="16"/>
        <v>42821</v>
      </c>
      <c r="N241">
        <f>SUM(J241:$J$1480)</f>
        <v>2113.5999999999995</v>
      </c>
      <c r="O241">
        <f>SUM(L241:$L$1480)</f>
        <v>2162.9999999999991</v>
      </c>
    </row>
    <row r="242" spans="2:15" x14ac:dyDescent="0.2">
      <c r="B242" s="1">
        <v>42818</v>
      </c>
      <c r="C242">
        <v>712</v>
      </c>
      <c r="D242">
        <v>723.3</v>
      </c>
      <c r="E242">
        <v>711.1</v>
      </c>
      <c r="F242">
        <v>722</v>
      </c>
      <c r="G242">
        <v>13762800</v>
      </c>
      <c r="H242" s="2" t="str">
        <f t="shared" si="17"/>
        <v>高安超え</v>
      </c>
      <c r="I242">
        <v>1</v>
      </c>
      <c r="J242">
        <f t="shared" si="19"/>
        <v>-25.600000000000023</v>
      </c>
      <c r="K242" t="str">
        <f t="shared" si="15"/>
        <v>高安超え</v>
      </c>
      <c r="L242">
        <f t="shared" si="18"/>
        <v>-25.600000000000023</v>
      </c>
      <c r="M242" s="1">
        <f t="shared" si="16"/>
        <v>42818</v>
      </c>
      <c r="N242">
        <f>SUM(J242:$J$1480)</f>
        <v>2126.9999999999991</v>
      </c>
      <c r="O242">
        <f>SUM(L242:$L$1480)</f>
        <v>2176.3999999999992</v>
      </c>
    </row>
    <row r="243" spans="2:15" x14ac:dyDescent="0.2">
      <c r="B243" s="1">
        <v>42817</v>
      </c>
      <c r="C243">
        <v>713</v>
      </c>
      <c r="D243">
        <v>720.9</v>
      </c>
      <c r="E243">
        <v>709.3</v>
      </c>
      <c r="F243">
        <v>711.7</v>
      </c>
      <c r="G243">
        <v>17268500</v>
      </c>
      <c r="H243" s="2" t="str">
        <f t="shared" si="17"/>
        <v>高安割れ</v>
      </c>
      <c r="I243">
        <v>1</v>
      </c>
      <c r="J243">
        <f t="shared" si="19"/>
        <v>-10.299999999999955</v>
      </c>
      <c r="K243" t="str">
        <f t="shared" si="15"/>
        <v>高安割れ</v>
      </c>
      <c r="L243">
        <f t="shared" si="18"/>
        <v>-10.299999999999955</v>
      </c>
      <c r="M243" s="1">
        <f t="shared" si="16"/>
        <v>42817</v>
      </c>
      <c r="N243">
        <f>SUM(J243:$J$1480)</f>
        <v>2152.5999999999995</v>
      </c>
      <c r="O243">
        <f>SUM(L243:$L$1480)</f>
        <v>2201.9999999999991</v>
      </c>
    </row>
    <row r="244" spans="2:15" x14ac:dyDescent="0.2">
      <c r="B244" s="1">
        <v>42816</v>
      </c>
      <c r="C244">
        <v>724</v>
      </c>
      <c r="D244">
        <v>727.7</v>
      </c>
      <c r="E244">
        <v>710.5</v>
      </c>
      <c r="F244">
        <v>712</v>
      </c>
      <c r="G244">
        <v>27031900</v>
      </c>
      <c r="H244" s="2" t="str">
        <f t="shared" si="17"/>
        <v>高安割れ</v>
      </c>
      <c r="I244">
        <v>1</v>
      </c>
      <c r="J244">
        <f t="shared" si="19"/>
        <v>0.29999999999995453</v>
      </c>
      <c r="K244" t="str">
        <f t="shared" si="15"/>
        <v>高安割れ</v>
      </c>
      <c r="L244">
        <f t="shared" si="18"/>
        <v>0.29999999999995453</v>
      </c>
      <c r="M244" s="1">
        <f t="shared" si="16"/>
        <v>42816</v>
      </c>
      <c r="N244">
        <f>SUM(J244:$J$1480)</f>
        <v>2162.8999999999992</v>
      </c>
      <c r="O244">
        <f>SUM(L244:$L$1480)</f>
        <v>2212.2999999999993</v>
      </c>
    </row>
    <row r="245" spans="2:15" x14ac:dyDescent="0.2">
      <c r="B245" s="1">
        <v>42815</v>
      </c>
      <c r="C245">
        <v>749</v>
      </c>
      <c r="D245">
        <v>752.8</v>
      </c>
      <c r="E245">
        <v>743</v>
      </c>
      <c r="F245">
        <v>745.8</v>
      </c>
      <c r="G245">
        <v>11918300</v>
      </c>
      <c r="H245" s="2" t="str">
        <f t="shared" si="17"/>
        <v>高安割れ</v>
      </c>
      <c r="I245">
        <v>1</v>
      </c>
      <c r="J245">
        <f t="shared" si="19"/>
        <v>33.799999999999955</v>
      </c>
      <c r="K245" t="str">
        <f t="shared" si="15"/>
        <v>高安割れ</v>
      </c>
      <c r="L245">
        <f t="shared" si="18"/>
        <v>33.799999999999955</v>
      </c>
      <c r="M245" s="1">
        <f t="shared" si="16"/>
        <v>42815</v>
      </c>
      <c r="N245">
        <f>SUM(J245:$J$1480)</f>
        <v>2162.5999999999995</v>
      </c>
      <c r="O245">
        <f>SUM(L245:$L$1480)</f>
        <v>2211.9999999999991</v>
      </c>
    </row>
    <row r="246" spans="2:15" x14ac:dyDescent="0.2">
      <c r="B246" s="1">
        <v>42811</v>
      </c>
      <c r="C246">
        <v>758.8</v>
      </c>
      <c r="D246">
        <v>759</v>
      </c>
      <c r="E246">
        <v>754</v>
      </c>
      <c r="F246">
        <v>756.8</v>
      </c>
      <c r="G246">
        <v>16786300</v>
      </c>
      <c r="H246" s="2" t="str">
        <f t="shared" si="17"/>
        <v/>
      </c>
      <c r="I246">
        <v>1</v>
      </c>
      <c r="J246">
        <f t="shared" si="19"/>
        <v>-11</v>
      </c>
      <c r="K246" t="str">
        <f t="shared" si="15"/>
        <v/>
      </c>
      <c r="L246">
        <f t="shared" si="18"/>
        <v>-11</v>
      </c>
      <c r="M246" s="1">
        <f t="shared" si="16"/>
        <v>42811</v>
      </c>
      <c r="N246">
        <f>SUM(J246:$J$1480)</f>
        <v>2128.7999999999993</v>
      </c>
      <c r="O246">
        <f>SUM(L246:$L$1480)</f>
        <v>2178.1999999999994</v>
      </c>
    </row>
    <row r="247" spans="2:15" x14ac:dyDescent="0.2">
      <c r="B247" s="1">
        <v>42810</v>
      </c>
      <c r="C247">
        <v>747.1</v>
      </c>
      <c r="D247">
        <v>762.5</v>
      </c>
      <c r="E247">
        <v>745.5</v>
      </c>
      <c r="F247">
        <v>757.3</v>
      </c>
      <c r="G247">
        <v>13091200</v>
      </c>
      <c r="H247" s="2" t="str">
        <f t="shared" si="17"/>
        <v>高安超え</v>
      </c>
      <c r="I247">
        <v>1</v>
      </c>
      <c r="J247">
        <f t="shared" si="19"/>
        <v>-0.5</v>
      </c>
      <c r="K247" t="str">
        <f t="shared" si="15"/>
        <v>高安超え</v>
      </c>
      <c r="L247">
        <f t="shared" si="18"/>
        <v>-0.5</v>
      </c>
      <c r="M247" s="1">
        <f t="shared" si="16"/>
        <v>42810</v>
      </c>
      <c r="N247">
        <f>SUM(J247:$J$1480)</f>
        <v>2139.7999999999993</v>
      </c>
      <c r="O247">
        <f>SUM(L247:$L$1480)</f>
        <v>2189.1999999999994</v>
      </c>
    </row>
    <row r="248" spans="2:15" x14ac:dyDescent="0.2">
      <c r="B248" s="1">
        <v>42809</v>
      </c>
      <c r="C248">
        <v>749</v>
      </c>
      <c r="D248">
        <v>756.3</v>
      </c>
      <c r="E248">
        <v>745.2</v>
      </c>
      <c r="F248">
        <v>756.1</v>
      </c>
      <c r="G248">
        <v>11164400</v>
      </c>
      <c r="H248" s="2" t="str">
        <f t="shared" si="17"/>
        <v>高安割れ</v>
      </c>
      <c r="I248">
        <v>1</v>
      </c>
      <c r="J248">
        <f t="shared" si="19"/>
        <v>-1.1999999999999318</v>
      </c>
      <c r="K248" t="str">
        <f t="shared" si="15"/>
        <v>高安割れ</v>
      </c>
      <c r="L248">
        <f t="shared" si="18"/>
        <v>-1.1999999999999318</v>
      </c>
      <c r="M248" s="1">
        <f t="shared" si="16"/>
        <v>42809</v>
      </c>
      <c r="N248">
        <f>SUM(J248:$J$1480)</f>
        <v>2140.2999999999993</v>
      </c>
      <c r="O248">
        <f>SUM(L248:$L$1480)</f>
        <v>2189.6999999999994</v>
      </c>
    </row>
    <row r="249" spans="2:15" x14ac:dyDescent="0.2">
      <c r="B249" s="1">
        <v>42808</v>
      </c>
      <c r="C249">
        <v>760</v>
      </c>
      <c r="D249">
        <v>760.9</v>
      </c>
      <c r="E249">
        <v>756.1</v>
      </c>
      <c r="F249">
        <v>756.3</v>
      </c>
      <c r="G249">
        <v>8208100</v>
      </c>
      <c r="H249" s="2" t="str">
        <f t="shared" si="17"/>
        <v>高安割れ</v>
      </c>
      <c r="I249">
        <v>1</v>
      </c>
      <c r="J249">
        <f t="shared" si="19"/>
        <v>0.19999999999993179</v>
      </c>
      <c r="K249" t="str">
        <f t="shared" si="15"/>
        <v>高安割れ</v>
      </c>
      <c r="L249">
        <f t="shared" si="18"/>
        <v>0.19999999999993179</v>
      </c>
      <c r="M249" s="1">
        <f t="shared" si="16"/>
        <v>42808</v>
      </c>
      <c r="N249">
        <f>SUM(J249:$J$1480)</f>
        <v>2141.4999999999991</v>
      </c>
      <c r="O249">
        <f>SUM(L249:$L$1480)</f>
        <v>2190.8999999999992</v>
      </c>
    </row>
    <row r="250" spans="2:15" x14ac:dyDescent="0.2">
      <c r="B250" s="1">
        <v>42807</v>
      </c>
      <c r="C250">
        <v>762.8</v>
      </c>
      <c r="D250">
        <v>764.5</v>
      </c>
      <c r="E250">
        <v>758.8</v>
      </c>
      <c r="F250">
        <v>761.1</v>
      </c>
      <c r="G250">
        <v>13523700</v>
      </c>
      <c r="H250" s="2" t="str">
        <f t="shared" si="17"/>
        <v/>
      </c>
      <c r="I250">
        <v>1</v>
      </c>
      <c r="J250">
        <f t="shared" si="19"/>
        <v>-4.8000000000000682</v>
      </c>
      <c r="K250" t="str">
        <f t="shared" si="15"/>
        <v/>
      </c>
      <c r="L250">
        <f t="shared" si="18"/>
        <v>-4.8000000000000682</v>
      </c>
      <c r="M250" s="1">
        <f t="shared" si="16"/>
        <v>42807</v>
      </c>
      <c r="N250">
        <f>SUM(J250:$J$1480)</f>
        <v>2141.2999999999993</v>
      </c>
      <c r="O250">
        <f>SUM(L250:$L$1480)</f>
        <v>2190.6999999999994</v>
      </c>
    </row>
    <row r="251" spans="2:15" x14ac:dyDescent="0.2">
      <c r="B251" s="1">
        <v>42804</v>
      </c>
      <c r="C251">
        <v>752.8</v>
      </c>
      <c r="D251">
        <v>767.8</v>
      </c>
      <c r="E251">
        <v>748.5</v>
      </c>
      <c r="F251">
        <v>767</v>
      </c>
      <c r="G251">
        <v>31120200</v>
      </c>
      <c r="H251" s="2" t="str">
        <f t="shared" si="17"/>
        <v>高安超え</v>
      </c>
      <c r="I251">
        <v>1</v>
      </c>
      <c r="J251">
        <f t="shared" si="19"/>
        <v>-5.8999999999999773</v>
      </c>
      <c r="K251" t="str">
        <f t="shared" si="15"/>
        <v>高安超え</v>
      </c>
      <c r="L251">
        <f t="shared" si="18"/>
        <v>-5.8999999999999773</v>
      </c>
      <c r="M251" s="1">
        <f t="shared" si="16"/>
        <v>42804</v>
      </c>
      <c r="N251">
        <f>SUM(J251:$J$1480)</f>
        <v>2146.0999999999995</v>
      </c>
      <c r="O251">
        <f>SUM(L251:$L$1480)</f>
        <v>2195.4999999999995</v>
      </c>
    </row>
    <row r="252" spans="2:15" x14ac:dyDescent="0.2">
      <c r="B252" s="1">
        <v>42803</v>
      </c>
      <c r="C252">
        <v>737</v>
      </c>
      <c r="D252">
        <v>741.6</v>
      </c>
      <c r="E252">
        <v>730.3</v>
      </c>
      <c r="F252">
        <v>740.5</v>
      </c>
      <c r="G252">
        <v>12616700</v>
      </c>
      <c r="H252" s="2" t="str">
        <f t="shared" si="17"/>
        <v/>
      </c>
      <c r="I252">
        <v>1</v>
      </c>
      <c r="J252">
        <f t="shared" si="19"/>
        <v>26.5</v>
      </c>
      <c r="K252" t="str">
        <f t="shared" si="15"/>
        <v/>
      </c>
      <c r="L252">
        <f t="shared" si="18"/>
        <v>26.5</v>
      </c>
      <c r="M252" s="1">
        <f t="shared" si="16"/>
        <v>42803</v>
      </c>
      <c r="N252">
        <f>SUM(J252:$J$1480)</f>
        <v>2151.9999999999991</v>
      </c>
      <c r="O252">
        <f>SUM(L252:$L$1480)</f>
        <v>2201.3999999999996</v>
      </c>
    </row>
    <row r="253" spans="2:15" x14ac:dyDescent="0.2">
      <c r="B253" s="1">
        <v>42802</v>
      </c>
      <c r="C253">
        <v>737.5</v>
      </c>
      <c r="D253">
        <v>740.4</v>
      </c>
      <c r="E253">
        <v>732</v>
      </c>
      <c r="F253">
        <v>732.5</v>
      </c>
      <c r="G253">
        <v>10218400</v>
      </c>
      <c r="H253" s="2" t="str">
        <f t="shared" si="17"/>
        <v>高安割れ</v>
      </c>
      <c r="I253">
        <v>1</v>
      </c>
      <c r="J253">
        <f t="shared" si="19"/>
        <v>-8</v>
      </c>
      <c r="K253" t="str">
        <f t="shared" si="15"/>
        <v>高安割れ</v>
      </c>
      <c r="L253">
        <f t="shared" si="18"/>
        <v>-8</v>
      </c>
      <c r="M253" s="1">
        <f t="shared" si="16"/>
        <v>42802</v>
      </c>
      <c r="N253">
        <f>SUM(J253:$J$1480)</f>
        <v>2125.4999999999991</v>
      </c>
      <c r="O253">
        <f>SUM(L253:$L$1480)</f>
        <v>2174.8999999999996</v>
      </c>
    </row>
    <row r="254" spans="2:15" x14ac:dyDescent="0.2">
      <c r="B254" s="1">
        <v>42801</v>
      </c>
      <c r="C254">
        <v>744.3</v>
      </c>
      <c r="D254">
        <v>745.8</v>
      </c>
      <c r="E254">
        <v>738</v>
      </c>
      <c r="F254">
        <v>740.3</v>
      </c>
      <c r="G254">
        <v>9954400</v>
      </c>
      <c r="H254" s="2" t="str">
        <f t="shared" si="17"/>
        <v>高安割れ</v>
      </c>
      <c r="I254">
        <v>1</v>
      </c>
      <c r="J254">
        <f t="shared" si="19"/>
        <v>7.7999999999999545</v>
      </c>
      <c r="K254" t="str">
        <f t="shared" si="15"/>
        <v>高安割れ</v>
      </c>
      <c r="L254">
        <f t="shared" si="18"/>
        <v>7.7999999999999545</v>
      </c>
      <c r="M254" s="1">
        <f t="shared" si="16"/>
        <v>42801</v>
      </c>
      <c r="N254">
        <f>SUM(J254:$J$1480)</f>
        <v>2133.4999999999991</v>
      </c>
      <c r="O254">
        <f>SUM(L254:$L$1480)</f>
        <v>2182.8999999999996</v>
      </c>
    </row>
    <row r="255" spans="2:15" x14ac:dyDescent="0.2">
      <c r="B255" s="1">
        <v>42800</v>
      </c>
      <c r="C255">
        <v>746.6</v>
      </c>
      <c r="D255">
        <v>748</v>
      </c>
      <c r="E255">
        <v>742</v>
      </c>
      <c r="F255">
        <v>743.8</v>
      </c>
      <c r="G255">
        <v>8468600</v>
      </c>
      <c r="H255" s="2" t="str">
        <f t="shared" si="17"/>
        <v>高安割れ</v>
      </c>
      <c r="I255">
        <v>1</v>
      </c>
      <c r="J255">
        <f t="shared" si="19"/>
        <v>3.5</v>
      </c>
      <c r="K255" t="str">
        <f t="shared" si="15"/>
        <v>高安割れ</v>
      </c>
      <c r="L255">
        <f t="shared" si="18"/>
        <v>3.5</v>
      </c>
      <c r="M255" s="1">
        <f t="shared" si="16"/>
        <v>42800</v>
      </c>
      <c r="N255">
        <f>SUM(J255:$J$1480)</f>
        <v>2125.6999999999994</v>
      </c>
      <c r="O255">
        <f>SUM(L255:$L$1480)</f>
        <v>2175.0999999999995</v>
      </c>
    </row>
    <row r="256" spans="2:15" x14ac:dyDescent="0.2">
      <c r="B256" s="1">
        <v>42797</v>
      </c>
      <c r="C256">
        <v>748</v>
      </c>
      <c r="D256">
        <v>752.9</v>
      </c>
      <c r="E256">
        <v>743.2</v>
      </c>
      <c r="F256">
        <v>748.9</v>
      </c>
      <c r="G256">
        <v>14642900</v>
      </c>
      <c r="H256" s="2" t="str">
        <f t="shared" si="17"/>
        <v>高安割れ</v>
      </c>
      <c r="I256">
        <v>1</v>
      </c>
      <c r="J256">
        <f t="shared" si="19"/>
        <v>5.1000000000000227</v>
      </c>
      <c r="K256" t="str">
        <f t="shared" si="15"/>
        <v>高安割れ</v>
      </c>
      <c r="L256">
        <f t="shared" si="18"/>
        <v>5.1000000000000227</v>
      </c>
      <c r="M256" s="1">
        <f t="shared" si="16"/>
        <v>42797</v>
      </c>
      <c r="N256">
        <f>SUM(J256:$J$1480)</f>
        <v>2122.1999999999994</v>
      </c>
      <c r="O256">
        <f>SUM(L256:$L$1480)</f>
        <v>2171.5999999999995</v>
      </c>
    </row>
    <row r="257" spans="2:15" x14ac:dyDescent="0.2">
      <c r="B257" s="1">
        <v>42796</v>
      </c>
      <c r="C257">
        <v>760</v>
      </c>
      <c r="D257">
        <v>766</v>
      </c>
      <c r="E257">
        <v>752</v>
      </c>
      <c r="F257">
        <v>753.1</v>
      </c>
      <c r="G257">
        <v>22753600</v>
      </c>
      <c r="H257" s="2" t="str">
        <f t="shared" si="17"/>
        <v>高安超え</v>
      </c>
      <c r="I257">
        <v>1</v>
      </c>
      <c r="J257">
        <f t="shared" si="19"/>
        <v>-4.2000000000000455</v>
      </c>
      <c r="K257" t="str">
        <f t="shared" si="15"/>
        <v>高安超え</v>
      </c>
      <c r="L257">
        <f t="shared" si="18"/>
        <v>-4.2000000000000455</v>
      </c>
      <c r="M257" s="1">
        <f t="shared" si="16"/>
        <v>42796</v>
      </c>
      <c r="N257">
        <f>SUM(J257:$J$1480)</f>
        <v>2117.0999999999995</v>
      </c>
      <c r="O257">
        <f>SUM(L257:$L$1480)</f>
        <v>2166.4999999999995</v>
      </c>
    </row>
    <row r="258" spans="2:15" x14ac:dyDescent="0.2">
      <c r="B258" s="1">
        <v>42795</v>
      </c>
      <c r="C258">
        <v>735.9</v>
      </c>
      <c r="D258">
        <v>743</v>
      </c>
      <c r="E258">
        <v>727</v>
      </c>
      <c r="F258">
        <v>741.9</v>
      </c>
      <c r="G258">
        <v>15037100</v>
      </c>
      <c r="H258" s="2" t="str">
        <f t="shared" si="17"/>
        <v>高安超え</v>
      </c>
      <c r="I258">
        <v>1</v>
      </c>
      <c r="J258">
        <f t="shared" si="19"/>
        <v>11.200000000000045</v>
      </c>
      <c r="K258" t="str">
        <f t="shared" si="15"/>
        <v>高安超え</v>
      </c>
      <c r="L258">
        <f t="shared" si="18"/>
        <v>11.200000000000045</v>
      </c>
      <c r="M258" s="1">
        <f t="shared" si="16"/>
        <v>42795</v>
      </c>
      <c r="N258">
        <f>SUM(J258:$J$1480)</f>
        <v>2121.2999999999993</v>
      </c>
      <c r="O258">
        <f>SUM(L258:$L$1480)</f>
        <v>2170.6999999999994</v>
      </c>
    </row>
    <row r="259" spans="2:15" x14ac:dyDescent="0.2">
      <c r="B259" s="1">
        <v>42794</v>
      </c>
      <c r="C259">
        <v>723.4</v>
      </c>
      <c r="D259">
        <v>737.6</v>
      </c>
      <c r="E259">
        <v>723.4</v>
      </c>
      <c r="F259">
        <v>729.3</v>
      </c>
      <c r="G259">
        <v>16367100</v>
      </c>
      <c r="H259" s="2" t="str">
        <f t="shared" si="17"/>
        <v>高安超え</v>
      </c>
      <c r="I259">
        <v>1</v>
      </c>
      <c r="J259">
        <f t="shared" si="19"/>
        <v>12.600000000000023</v>
      </c>
      <c r="K259" t="str">
        <f t="shared" si="15"/>
        <v>高安超え</v>
      </c>
      <c r="L259">
        <f t="shared" si="18"/>
        <v>12.600000000000023</v>
      </c>
      <c r="M259" s="1">
        <f t="shared" si="16"/>
        <v>42794</v>
      </c>
      <c r="N259">
        <f>SUM(J259:$J$1480)</f>
        <v>2110.0999999999995</v>
      </c>
      <c r="O259">
        <f>SUM(L259:$L$1480)</f>
        <v>2159.4999999999995</v>
      </c>
    </row>
    <row r="260" spans="2:15" x14ac:dyDescent="0.2">
      <c r="B260" s="1">
        <v>42793</v>
      </c>
      <c r="C260">
        <v>727.1</v>
      </c>
      <c r="D260">
        <v>728.4</v>
      </c>
      <c r="E260">
        <v>716.6</v>
      </c>
      <c r="F260">
        <v>720.6</v>
      </c>
      <c r="G260">
        <v>17034000</v>
      </c>
      <c r="H260" s="2" t="str">
        <f t="shared" si="17"/>
        <v>高安割れ</v>
      </c>
      <c r="I260">
        <v>1</v>
      </c>
      <c r="J260">
        <f t="shared" si="19"/>
        <v>-8.6999999999999318</v>
      </c>
      <c r="K260" t="str">
        <f t="shared" si="15"/>
        <v>高安割れ</v>
      </c>
      <c r="L260">
        <f t="shared" si="18"/>
        <v>-8.6999999999999318</v>
      </c>
      <c r="M260" s="1">
        <f t="shared" si="16"/>
        <v>42793</v>
      </c>
      <c r="N260">
        <f>SUM(J260:$J$1480)</f>
        <v>2097.4999999999991</v>
      </c>
      <c r="O260">
        <f>SUM(L260:$L$1480)</f>
        <v>2146.8999999999996</v>
      </c>
    </row>
    <row r="261" spans="2:15" x14ac:dyDescent="0.2">
      <c r="B261" s="1">
        <v>42790</v>
      </c>
      <c r="C261">
        <v>732</v>
      </c>
      <c r="D261">
        <v>741.2</v>
      </c>
      <c r="E261">
        <v>726.2</v>
      </c>
      <c r="F261">
        <v>736.5</v>
      </c>
      <c r="G261">
        <v>11826900</v>
      </c>
      <c r="H261" s="2" t="str">
        <f t="shared" si="17"/>
        <v>高安割れ</v>
      </c>
      <c r="I261">
        <v>1</v>
      </c>
      <c r="J261">
        <f t="shared" si="19"/>
        <v>15.899999999999977</v>
      </c>
      <c r="K261" t="str">
        <f t="shared" si="15"/>
        <v>高安割れ</v>
      </c>
      <c r="L261">
        <f t="shared" si="18"/>
        <v>15.899999999999977</v>
      </c>
      <c r="M261" s="1">
        <f t="shared" si="16"/>
        <v>42790</v>
      </c>
      <c r="N261">
        <f>SUM(J261:$J$1480)</f>
        <v>2106.1999999999994</v>
      </c>
      <c r="O261">
        <f>SUM(L261:$L$1480)</f>
        <v>2155.5999999999995</v>
      </c>
    </row>
    <row r="262" spans="2:15" x14ac:dyDescent="0.2">
      <c r="B262" s="1">
        <v>42789</v>
      </c>
      <c r="C262">
        <v>748.5</v>
      </c>
      <c r="D262">
        <v>750</v>
      </c>
      <c r="E262">
        <v>731.5</v>
      </c>
      <c r="F262">
        <v>739</v>
      </c>
      <c r="G262">
        <v>16607600</v>
      </c>
      <c r="H262" s="2" t="str">
        <f t="shared" si="17"/>
        <v>高安割れ</v>
      </c>
      <c r="I262">
        <v>1</v>
      </c>
      <c r="J262">
        <f t="shared" si="19"/>
        <v>2.5</v>
      </c>
      <c r="K262" t="str">
        <f t="shared" si="15"/>
        <v>高安割れ</v>
      </c>
      <c r="L262">
        <f t="shared" si="18"/>
        <v>2.5</v>
      </c>
      <c r="M262" s="1">
        <f t="shared" si="16"/>
        <v>42789</v>
      </c>
      <c r="N262">
        <f>SUM(J262:$J$1480)</f>
        <v>2090.2999999999993</v>
      </c>
      <c r="O262">
        <f>SUM(L262:$L$1480)</f>
        <v>2139.6999999999994</v>
      </c>
    </row>
    <row r="263" spans="2:15" x14ac:dyDescent="0.2">
      <c r="B263" s="1">
        <v>42788</v>
      </c>
      <c r="C263">
        <v>757</v>
      </c>
      <c r="D263">
        <v>757.5</v>
      </c>
      <c r="E263">
        <v>748.6</v>
      </c>
      <c r="F263">
        <v>750</v>
      </c>
      <c r="G263">
        <v>10433700</v>
      </c>
      <c r="H263" s="2" t="str">
        <f t="shared" si="17"/>
        <v/>
      </c>
      <c r="I263">
        <v>1</v>
      </c>
      <c r="J263">
        <f t="shared" si="19"/>
        <v>-11</v>
      </c>
      <c r="K263" t="str">
        <f t="shared" ref="K263:K326" si="20">IF(AND(D263&lt;=D264,E263&lt;E264),"高安割れ",IF(AND(D263&gt;D264,E263&gt;E264),"高安超え",""))</f>
        <v/>
      </c>
      <c r="L263">
        <f t="shared" si="18"/>
        <v>-11</v>
      </c>
      <c r="M263" s="1">
        <f t="shared" ref="M263:M326" si="21">+B263</f>
        <v>42788</v>
      </c>
      <c r="N263">
        <f>SUM(J263:$J$1480)</f>
        <v>2087.7999999999993</v>
      </c>
      <c r="O263">
        <f>SUM(L263:$L$1480)</f>
        <v>2137.1999999999994</v>
      </c>
    </row>
    <row r="264" spans="2:15" x14ac:dyDescent="0.2">
      <c r="B264" s="1">
        <v>42787</v>
      </c>
      <c r="C264">
        <v>749.7</v>
      </c>
      <c r="D264">
        <v>756.6</v>
      </c>
      <c r="E264">
        <v>749.3</v>
      </c>
      <c r="F264">
        <v>755.1</v>
      </c>
      <c r="G264">
        <v>10219200</v>
      </c>
      <c r="H264" s="2" t="str">
        <f t="shared" ref="H264:H327" si="22">IF(AND(D264&lt;D265,E264&lt;E265),"高安割れ",IF(AND(D264&gt;D265,E264&gt;E265),"高安超え",""))</f>
        <v>高安超え</v>
      </c>
      <c r="I264">
        <v>1</v>
      </c>
      <c r="J264">
        <f t="shared" si="19"/>
        <v>-5.1000000000000227</v>
      </c>
      <c r="K264" t="str">
        <f t="shared" si="20"/>
        <v>高安超え</v>
      </c>
      <c r="L264">
        <f t="shared" ref="L264:L327" si="23">IF(K264="高安割れ",(F264-F263)*I264,(F263-F264)*I264)</f>
        <v>-5.1000000000000227</v>
      </c>
      <c r="M264" s="1">
        <f t="shared" si="21"/>
        <v>42787</v>
      </c>
      <c r="N264">
        <f>SUM(J264:$J$1480)</f>
        <v>2098.7999999999993</v>
      </c>
      <c r="O264">
        <f>SUM(L264:$L$1480)</f>
        <v>2148.1999999999994</v>
      </c>
    </row>
    <row r="265" spans="2:15" x14ac:dyDescent="0.2">
      <c r="B265" s="1">
        <v>42786</v>
      </c>
      <c r="C265">
        <v>745</v>
      </c>
      <c r="D265">
        <v>751.7</v>
      </c>
      <c r="E265">
        <v>739.7</v>
      </c>
      <c r="F265">
        <v>750</v>
      </c>
      <c r="G265">
        <v>9505800</v>
      </c>
      <c r="H265" s="2" t="str">
        <f t="shared" si="22"/>
        <v>高安割れ</v>
      </c>
      <c r="I265">
        <v>1</v>
      </c>
      <c r="J265">
        <f t="shared" ref="J265:J328" si="24">IF(H265="高安割れ",(F265-F264)*I265,(F264-F265)*I265)</f>
        <v>-5.1000000000000227</v>
      </c>
      <c r="K265" t="str">
        <f t="shared" si="20"/>
        <v>高安割れ</v>
      </c>
      <c r="L265">
        <f t="shared" si="23"/>
        <v>-5.1000000000000227</v>
      </c>
      <c r="M265" s="1">
        <f t="shared" si="21"/>
        <v>42786</v>
      </c>
      <c r="N265">
        <f>SUM(J265:$J$1480)</f>
        <v>2103.8999999999992</v>
      </c>
      <c r="O265">
        <f>SUM(L265:$L$1480)</f>
        <v>2153.2999999999993</v>
      </c>
    </row>
    <row r="266" spans="2:15" x14ac:dyDescent="0.2">
      <c r="B266" s="1">
        <v>42783</v>
      </c>
      <c r="C266">
        <v>756.1</v>
      </c>
      <c r="D266">
        <v>759</v>
      </c>
      <c r="E266">
        <v>747.6</v>
      </c>
      <c r="F266">
        <v>748.5</v>
      </c>
      <c r="G266">
        <v>16613600</v>
      </c>
      <c r="H266" s="2" t="str">
        <f t="shared" si="22"/>
        <v>高安割れ</v>
      </c>
      <c r="I266">
        <v>1</v>
      </c>
      <c r="J266">
        <f t="shared" si="24"/>
        <v>-1.5</v>
      </c>
      <c r="K266" t="str">
        <f t="shared" si="20"/>
        <v>高安割れ</v>
      </c>
      <c r="L266">
        <f t="shared" si="23"/>
        <v>-1.5</v>
      </c>
      <c r="M266" s="1">
        <f t="shared" si="21"/>
        <v>42783</v>
      </c>
      <c r="N266">
        <f>SUM(J266:$J$1480)</f>
        <v>2108.9999999999991</v>
      </c>
      <c r="O266">
        <f>SUM(L266:$L$1480)</f>
        <v>2158.3999999999996</v>
      </c>
    </row>
    <row r="267" spans="2:15" x14ac:dyDescent="0.2">
      <c r="B267" s="1">
        <v>42782</v>
      </c>
      <c r="C267">
        <v>763</v>
      </c>
      <c r="D267">
        <v>768</v>
      </c>
      <c r="E267">
        <v>757.3</v>
      </c>
      <c r="F267">
        <v>763.9</v>
      </c>
      <c r="G267">
        <v>16325200</v>
      </c>
      <c r="H267" s="2" t="str">
        <f t="shared" si="22"/>
        <v/>
      </c>
      <c r="I267">
        <v>1</v>
      </c>
      <c r="J267">
        <f t="shared" si="24"/>
        <v>-15.399999999999977</v>
      </c>
      <c r="K267" t="str">
        <f t="shared" si="20"/>
        <v/>
      </c>
      <c r="L267">
        <f t="shared" si="23"/>
        <v>-15.399999999999977</v>
      </c>
      <c r="M267" s="1">
        <f t="shared" si="21"/>
        <v>42782</v>
      </c>
      <c r="N267">
        <f>SUM(J267:$J$1480)</f>
        <v>2110.4999999999991</v>
      </c>
      <c r="O267">
        <f>SUM(L267:$L$1480)</f>
        <v>2159.8999999999996</v>
      </c>
    </row>
    <row r="268" spans="2:15" x14ac:dyDescent="0.2">
      <c r="B268" s="1">
        <v>42781</v>
      </c>
      <c r="C268">
        <v>762</v>
      </c>
      <c r="D268">
        <v>765.8</v>
      </c>
      <c r="E268">
        <v>758</v>
      </c>
      <c r="F268">
        <v>761.2</v>
      </c>
      <c r="G268">
        <v>17058500</v>
      </c>
      <c r="H268" s="2" t="str">
        <f t="shared" si="22"/>
        <v/>
      </c>
      <c r="I268">
        <v>1</v>
      </c>
      <c r="J268">
        <f t="shared" si="24"/>
        <v>2.6999999999999318</v>
      </c>
      <c r="K268" t="str">
        <f t="shared" si="20"/>
        <v/>
      </c>
      <c r="L268">
        <f t="shared" si="23"/>
        <v>2.6999999999999318</v>
      </c>
      <c r="M268" s="1">
        <f t="shared" si="21"/>
        <v>42781</v>
      </c>
      <c r="N268">
        <f>SUM(J268:$J$1480)</f>
        <v>2125.8999999999992</v>
      </c>
      <c r="O268">
        <f>SUM(L268:$L$1480)</f>
        <v>2175.2999999999993</v>
      </c>
    </row>
    <row r="269" spans="2:15" x14ac:dyDescent="0.2">
      <c r="B269" s="1">
        <v>42780</v>
      </c>
      <c r="C269">
        <v>761.8</v>
      </c>
      <c r="D269">
        <v>765.8</v>
      </c>
      <c r="E269">
        <v>747</v>
      </c>
      <c r="F269">
        <v>748</v>
      </c>
      <c r="G269">
        <v>23963200</v>
      </c>
      <c r="H269" s="2" t="str">
        <f t="shared" si="22"/>
        <v>高安割れ</v>
      </c>
      <c r="I269">
        <v>1</v>
      </c>
      <c r="J269">
        <f t="shared" si="24"/>
        <v>-13.200000000000045</v>
      </c>
      <c r="K269" t="str">
        <f t="shared" si="20"/>
        <v>高安割れ</v>
      </c>
      <c r="L269">
        <f t="shared" si="23"/>
        <v>-13.200000000000045</v>
      </c>
      <c r="M269" s="1">
        <f t="shared" si="21"/>
        <v>42780</v>
      </c>
      <c r="N269">
        <f>SUM(J269:$J$1480)</f>
        <v>2123.1999999999994</v>
      </c>
      <c r="O269">
        <f>SUM(L269:$L$1480)</f>
        <v>2172.5999999999995</v>
      </c>
    </row>
    <row r="270" spans="2:15" x14ac:dyDescent="0.2">
      <c r="B270" s="1">
        <v>42779</v>
      </c>
      <c r="C270">
        <v>774.3</v>
      </c>
      <c r="D270">
        <v>774.4</v>
      </c>
      <c r="E270">
        <v>754.8</v>
      </c>
      <c r="F270">
        <v>755.8</v>
      </c>
      <c r="G270">
        <v>22708500</v>
      </c>
      <c r="H270" s="2" t="str">
        <f t="shared" si="22"/>
        <v>高安超え</v>
      </c>
      <c r="I270">
        <v>1</v>
      </c>
      <c r="J270">
        <f t="shared" si="24"/>
        <v>-7.7999999999999545</v>
      </c>
      <c r="K270" t="str">
        <f t="shared" si="20"/>
        <v>高安超え</v>
      </c>
      <c r="L270">
        <f t="shared" si="23"/>
        <v>-7.7999999999999545</v>
      </c>
      <c r="M270" s="1">
        <f t="shared" si="21"/>
        <v>42779</v>
      </c>
      <c r="N270">
        <f>SUM(J270:$J$1480)</f>
        <v>2136.3999999999996</v>
      </c>
      <c r="O270">
        <f>SUM(L270:$L$1480)</f>
        <v>2185.7999999999993</v>
      </c>
    </row>
    <row r="271" spans="2:15" x14ac:dyDescent="0.2">
      <c r="B271" s="1">
        <v>42776</v>
      </c>
      <c r="C271">
        <v>753.9</v>
      </c>
      <c r="D271">
        <v>764.9</v>
      </c>
      <c r="E271">
        <v>753.1</v>
      </c>
      <c r="F271">
        <v>762.3</v>
      </c>
      <c r="G271">
        <v>38998500</v>
      </c>
      <c r="H271" s="2" t="str">
        <f t="shared" si="22"/>
        <v>高安超え</v>
      </c>
      <c r="I271">
        <v>1</v>
      </c>
      <c r="J271">
        <f t="shared" si="24"/>
        <v>-6.5</v>
      </c>
      <c r="K271" t="str">
        <f t="shared" si="20"/>
        <v>高安超え</v>
      </c>
      <c r="L271">
        <f t="shared" si="23"/>
        <v>-6.5</v>
      </c>
      <c r="M271" s="1">
        <f t="shared" si="21"/>
        <v>42776</v>
      </c>
      <c r="N271">
        <f>SUM(J271:$J$1480)</f>
        <v>2144.1999999999994</v>
      </c>
      <c r="O271">
        <f>SUM(L271:$L$1480)</f>
        <v>2193.5999999999995</v>
      </c>
    </row>
    <row r="272" spans="2:15" x14ac:dyDescent="0.2">
      <c r="B272" s="1">
        <v>42775</v>
      </c>
      <c r="C272">
        <v>744.5</v>
      </c>
      <c r="D272">
        <v>744.6</v>
      </c>
      <c r="E272">
        <v>735</v>
      </c>
      <c r="F272">
        <v>741.6</v>
      </c>
      <c r="G272">
        <v>22019400</v>
      </c>
      <c r="H272" s="2" t="str">
        <f t="shared" si="22"/>
        <v/>
      </c>
      <c r="I272">
        <v>1</v>
      </c>
      <c r="J272">
        <f t="shared" si="24"/>
        <v>20.699999999999932</v>
      </c>
      <c r="K272" t="str">
        <f t="shared" si="20"/>
        <v/>
      </c>
      <c r="L272">
        <f t="shared" si="23"/>
        <v>20.699999999999932</v>
      </c>
      <c r="M272" s="1">
        <f t="shared" si="21"/>
        <v>42775</v>
      </c>
      <c r="N272">
        <f>SUM(J272:$J$1480)</f>
        <v>2150.6999999999994</v>
      </c>
      <c r="O272">
        <f>SUM(L272:$L$1480)</f>
        <v>2200.0999999999995</v>
      </c>
    </row>
    <row r="273" spans="2:15" x14ac:dyDescent="0.2">
      <c r="B273" s="1">
        <v>42774</v>
      </c>
      <c r="C273">
        <v>737</v>
      </c>
      <c r="D273">
        <v>745.6</v>
      </c>
      <c r="E273">
        <v>733.7</v>
      </c>
      <c r="F273">
        <v>745.4</v>
      </c>
      <c r="G273">
        <v>14476100</v>
      </c>
      <c r="H273" s="2" t="str">
        <f t="shared" si="22"/>
        <v>高安超え</v>
      </c>
      <c r="I273">
        <v>1</v>
      </c>
      <c r="J273">
        <f t="shared" si="24"/>
        <v>-3.7999999999999545</v>
      </c>
      <c r="K273" t="str">
        <f t="shared" si="20"/>
        <v>高安超え</v>
      </c>
      <c r="L273">
        <f t="shared" si="23"/>
        <v>-3.7999999999999545</v>
      </c>
      <c r="M273" s="1">
        <f t="shared" si="21"/>
        <v>42774</v>
      </c>
      <c r="N273">
        <f>SUM(J273:$J$1480)</f>
        <v>2129.9999999999995</v>
      </c>
      <c r="O273">
        <f>SUM(L273:$L$1480)</f>
        <v>2179.3999999999996</v>
      </c>
    </row>
    <row r="274" spans="2:15" x14ac:dyDescent="0.2">
      <c r="B274" s="1">
        <v>42773</v>
      </c>
      <c r="C274">
        <v>733</v>
      </c>
      <c r="D274">
        <v>742.9</v>
      </c>
      <c r="E274">
        <v>728</v>
      </c>
      <c r="F274">
        <v>737.1</v>
      </c>
      <c r="G274">
        <v>19053700</v>
      </c>
      <c r="H274" s="2" t="str">
        <f t="shared" si="22"/>
        <v>高安割れ</v>
      </c>
      <c r="I274">
        <v>1</v>
      </c>
      <c r="J274">
        <f t="shared" si="24"/>
        <v>-8.2999999999999545</v>
      </c>
      <c r="K274" t="str">
        <f t="shared" si="20"/>
        <v>高安割れ</v>
      </c>
      <c r="L274">
        <f t="shared" si="23"/>
        <v>-8.2999999999999545</v>
      </c>
      <c r="M274" s="1">
        <f t="shared" si="21"/>
        <v>42773</v>
      </c>
      <c r="N274">
        <f>SUM(J274:$J$1480)</f>
        <v>2133.7999999999993</v>
      </c>
      <c r="O274">
        <f>SUM(L274:$L$1480)</f>
        <v>2183.1999999999994</v>
      </c>
    </row>
    <row r="275" spans="2:15" x14ac:dyDescent="0.2">
      <c r="B275" s="1">
        <v>42772</v>
      </c>
      <c r="C275">
        <v>750</v>
      </c>
      <c r="D275">
        <v>757</v>
      </c>
      <c r="E275">
        <v>740.1</v>
      </c>
      <c r="F275">
        <v>741.2</v>
      </c>
      <c r="G275">
        <v>36230100</v>
      </c>
      <c r="H275" s="2" t="str">
        <f t="shared" si="22"/>
        <v>高安超え</v>
      </c>
      <c r="I275">
        <v>1</v>
      </c>
      <c r="J275">
        <f t="shared" si="24"/>
        <v>-4.1000000000000227</v>
      </c>
      <c r="K275" t="str">
        <f t="shared" si="20"/>
        <v>高安超え</v>
      </c>
      <c r="L275">
        <f t="shared" si="23"/>
        <v>-4.1000000000000227</v>
      </c>
      <c r="M275" s="1">
        <f t="shared" si="21"/>
        <v>42772</v>
      </c>
      <c r="N275">
        <f>SUM(J275:$J$1480)</f>
        <v>2142.0999999999995</v>
      </c>
      <c r="O275">
        <f>SUM(L275:$L$1480)</f>
        <v>2191.4999999999995</v>
      </c>
    </row>
    <row r="276" spans="2:15" x14ac:dyDescent="0.2">
      <c r="B276" s="1">
        <v>42769</v>
      </c>
      <c r="C276">
        <v>735.3</v>
      </c>
      <c r="D276">
        <v>741.6</v>
      </c>
      <c r="E276">
        <v>729.9</v>
      </c>
      <c r="F276">
        <v>732.2</v>
      </c>
      <c r="G276">
        <v>31357400</v>
      </c>
      <c r="H276" s="2" t="str">
        <f t="shared" si="22"/>
        <v/>
      </c>
      <c r="I276">
        <v>1</v>
      </c>
      <c r="J276">
        <f t="shared" si="24"/>
        <v>9</v>
      </c>
      <c r="K276" t="str">
        <f t="shared" si="20"/>
        <v/>
      </c>
      <c r="L276">
        <f t="shared" si="23"/>
        <v>9</v>
      </c>
      <c r="M276" s="1">
        <f t="shared" si="21"/>
        <v>42769</v>
      </c>
      <c r="N276">
        <f>SUM(J276:$J$1480)</f>
        <v>2146.1999999999994</v>
      </c>
      <c r="O276">
        <f>SUM(L276:$L$1480)</f>
        <v>2195.5999999999995</v>
      </c>
    </row>
    <row r="277" spans="2:15" x14ac:dyDescent="0.2">
      <c r="B277" s="1">
        <v>42768</v>
      </c>
      <c r="C277">
        <v>734.9</v>
      </c>
      <c r="D277">
        <v>746.7</v>
      </c>
      <c r="E277">
        <v>721.2</v>
      </c>
      <c r="F277">
        <v>723.2</v>
      </c>
      <c r="G277">
        <v>43928900</v>
      </c>
      <c r="H277" s="2" t="str">
        <f t="shared" si="22"/>
        <v>高安超え</v>
      </c>
      <c r="I277">
        <v>1</v>
      </c>
      <c r="J277">
        <f t="shared" si="24"/>
        <v>9</v>
      </c>
      <c r="K277" t="str">
        <f t="shared" si="20"/>
        <v>高安超え</v>
      </c>
      <c r="L277">
        <f t="shared" si="23"/>
        <v>9</v>
      </c>
      <c r="M277" s="1">
        <f t="shared" si="21"/>
        <v>42768</v>
      </c>
      <c r="N277">
        <f>SUM(J277:$J$1480)</f>
        <v>2137.1999999999994</v>
      </c>
      <c r="O277">
        <f>SUM(L277:$L$1480)</f>
        <v>2186.5999999999995</v>
      </c>
    </row>
    <row r="278" spans="2:15" x14ac:dyDescent="0.2">
      <c r="B278" s="1">
        <v>42767</v>
      </c>
      <c r="C278">
        <v>700.7</v>
      </c>
      <c r="D278">
        <v>723</v>
      </c>
      <c r="E278">
        <v>698</v>
      </c>
      <c r="F278">
        <v>721.2</v>
      </c>
      <c r="G278">
        <v>32464200</v>
      </c>
      <c r="H278" s="2" t="str">
        <f t="shared" si="22"/>
        <v/>
      </c>
      <c r="I278">
        <v>1</v>
      </c>
      <c r="J278">
        <f t="shared" si="24"/>
        <v>2</v>
      </c>
      <c r="K278" t="str">
        <f t="shared" si="20"/>
        <v/>
      </c>
      <c r="L278">
        <f t="shared" si="23"/>
        <v>2</v>
      </c>
      <c r="M278" s="1">
        <f t="shared" si="21"/>
        <v>42767</v>
      </c>
      <c r="N278">
        <f>SUM(J278:$J$1480)</f>
        <v>2128.1999999999994</v>
      </c>
      <c r="O278">
        <f>SUM(L278:$L$1480)</f>
        <v>2177.5999999999995</v>
      </c>
    </row>
    <row r="279" spans="2:15" x14ac:dyDescent="0.2">
      <c r="B279" s="1">
        <v>42766</v>
      </c>
      <c r="C279">
        <v>707.1</v>
      </c>
      <c r="D279">
        <v>714.7</v>
      </c>
      <c r="E279">
        <v>703.5</v>
      </c>
      <c r="F279">
        <v>703.5</v>
      </c>
      <c r="G279">
        <v>21172700</v>
      </c>
      <c r="H279" s="2" t="str">
        <f t="shared" si="22"/>
        <v>高安割れ</v>
      </c>
      <c r="I279">
        <v>1</v>
      </c>
      <c r="J279">
        <f t="shared" si="24"/>
        <v>-17.700000000000045</v>
      </c>
      <c r="K279" t="str">
        <f t="shared" si="20"/>
        <v>高安割れ</v>
      </c>
      <c r="L279">
        <f t="shared" si="23"/>
        <v>-17.700000000000045</v>
      </c>
      <c r="M279" s="1">
        <f t="shared" si="21"/>
        <v>42766</v>
      </c>
      <c r="N279">
        <f>SUM(J279:$J$1480)</f>
        <v>2126.1999999999994</v>
      </c>
      <c r="O279">
        <f>SUM(L279:$L$1480)</f>
        <v>2175.5999999999995</v>
      </c>
    </row>
    <row r="280" spans="2:15" x14ac:dyDescent="0.2">
      <c r="B280" s="1">
        <v>42765</v>
      </c>
      <c r="C280">
        <v>721.9</v>
      </c>
      <c r="D280">
        <v>731.7</v>
      </c>
      <c r="E280">
        <v>718</v>
      </c>
      <c r="F280">
        <v>722.6</v>
      </c>
      <c r="G280">
        <v>16794600</v>
      </c>
      <c r="H280" s="2" t="str">
        <f t="shared" si="22"/>
        <v>高安割れ</v>
      </c>
      <c r="I280">
        <v>1</v>
      </c>
      <c r="J280">
        <f t="shared" si="24"/>
        <v>19.100000000000023</v>
      </c>
      <c r="K280" t="str">
        <f t="shared" si="20"/>
        <v>高安割れ</v>
      </c>
      <c r="L280">
        <f t="shared" si="23"/>
        <v>19.100000000000023</v>
      </c>
      <c r="M280" s="1">
        <f t="shared" si="21"/>
        <v>42765</v>
      </c>
      <c r="N280">
        <f>SUM(J280:$J$1480)</f>
        <v>2143.8999999999996</v>
      </c>
      <c r="O280">
        <f>SUM(L280:$L$1480)</f>
        <v>2193.2999999999993</v>
      </c>
    </row>
    <row r="281" spans="2:15" x14ac:dyDescent="0.2">
      <c r="B281" s="1">
        <v>42762</v>
      </c>
      <c r="C281">
        <v>728.5</v>
      </c>
      <c r="D281">
        <v>735</v>
      </c>
      <c r="E281">
        <v>720.6</v>
      </c>
      <c r="F281">
        <v>725.5</v>
      </c>
      <c r="G281">
        <v>24171100</v>
      </c>
      <c r="H281" s="2" t="str">
        <f t="shared" si="22"/>
        <v>高安超え</v>
      </c>
      <c r="I281">
        <v>1</v>
      </c>
      <c r="J281">
        <f t="shared" si="24"/>
        <v>-2.8999999999999773</v>
      </c>
      <c r="K281" t="str">
        <f t="shared" si="20"/>
        <v>高安超え</v>
      </c>
      <c r="L281">
        <f t="shared" si="23"/>
        <v>-2.8999999999999773</v>
      </c>
      <c r="M281" s="1">
        <f t="shared" si="21"/>
        <v>42762</v>
      </c>
      <c r="N281">
        <f>SUM(J281:$J$1480)</f>
        <v>2124.7999999999993</v>
      </c>
      <c r="O281">
        <f>SUM(L281:$L$1480)</f>
        <v>2174.1999999999994</v>
      </c>
    </row>
    <row r="282" spans="2:15" x14ac:dyDescent="0.2">
      <c r="B282" s="1">
        <v>42761</v>
      </c>
      <c r="C282">
        <v>710</v>
      </c>
      <c r="D282">
        <v>730.5</v>
      </c>
      <c r="E282">
        <v>709</v>
      </c>
      <c r="F282">
        <v>730.3</v>
      </c>
      <c r="G282">
        <v>37404500</v>
      </c>
      <c r="H282" s="2" t="str">
        <f t="shared" si="22"/>
        <v>高安超え</v>
      </c>
      <c r="I282">
        <v>1</v>
      </c>
      <c r="J282">
        <f t="shared" si="24"/>
        <v>-4.7999999999999545</v>
      </c>
      <c r="K282" t="str">
        <f t="shared" si="20"/>
        <v>高安超え</v>
      </c>
      <c r="L282">
        <f t="shared" si="23"/>
        <v>-4.7999999999999545</v>
      </c>
      <c r="M282" s="1">
        <f t="shared" si="21"/>
        <v>42761</v>
      </c>
      <c r="N282">
        <f>SUM(J282:$J$1480)</f>
        <v>2127.6999999999994</v>
      </c>
      <c r="O282">
        <f>SUM(L282:$L$1480)</f>
        <v>2177.0999999999995</v>
      </c>
    </row>
    <row r="283" spans="2:15" x14ac:dyDescent="0.2">
      <c r="B283" s="1">
        <v>42760</v>
      </c>
      <c r="C283">
        <v>702.9</v>
      </c>
      <c r="D283">
        <v>704.5</v>
      </c>
      <c r="E283">
        <v>692.2</v>
      </c>
      <c r="F283">
        <v>695.9</v>
      </c>
      <c r="G283">
        <v>14804200</v>
      </c>
      <c r="H283" s="2" t="str">
        <f t="shared" si="22"/>
        <v>高安超え</v>
      </c>
      <c r="I283">
        <v>1</v>
      </c>
      <c r="J283">
        <f t="shared" si="24"/>
        <v>34.399999999999977</v>
      </c>
      <c r="K283" t="str">
        <f t="shared" si="20"/>
        <v>高安超え</v>
      </c>
      <c r="L283">
        <f t="shared" si="23"/>
        <v>34.399999999999977</v>
      </c>
      <c r="M283" s="1">
        <f t="shared" si="21"/>
        <v>42760</v>
      </c>
      <c r="N283">
        <f>SUM(J283:$J$1480)</f>
        <v>2132.4999999999991</v>
      </c>
      <c r="O283">
        <f>SUM(L283:$L$1480)</f>
        <v>2181.8999999999996</v>
      </c>
    </row>
    <row r="284" spans="2:15" x14ac:dyDescent="0.2">
      <c r="B284" s="1">
        <v>42759</v>
      </c>
      <c r="C284">
        <v>690</v>
      </c>
      <c r="D284">
        <v>691.8</v>
      </c>
      <c r="E284">
        <v>682.1</v>
      </c>
      <c r="F284">
        <v>685.5</v>
      </c>
      <c r="G284">
        <v>16852100</v>
      </c>
      <c r="H284" s="2" t="str">
        <f t="shared" si="22"/>
        <v>高安割れ</v>
      </c>
      <c r="I284">
        <v>1</v>
      </c>
      <c r="J284">
        <f t="shared" si="24"/>
        <v>-10.399999999999977</v>
      </c>
      <c r="K284" t="str">
        <f t="shared" si="20"/>
        <v>高安割れ</v>
      </c>
      <c r="L284">
        <f t="shared" si="23"/>
        <v>-10.399999999999977</v>
      </c>
      <c r="M284" s="1">
        <f t="shared" si="21"/>
        <v>42759</v>
      </c>
      <c r="N284">
        <f>SUM(J284:$J$1480)</f>
        <v>2098.0999999999995</v>
      </c>
      <c r="O284">
        <f>SUM(L284:$L$1480)</f>
        <v>2147.4999999999995</v>
      </c>
    </row>
    <row r="285" spans="2:15" x14ac:dyDescent="0.2">
      <c r="B285" s="1">
        <v>42758</v>
      </c>
      <c r="C285">
        <v>694.5</v>
      </c>
      <c r="D285">
        <v>701.3</v>
      </c>
      <c r="E285">
        <v>692.4</v>
      </c>
      <c r="F285">
        <v>694.7</v>
      </c>
      <c r="G285">
        <v>14437000</v>
      </c>
      <c r="H285" s="2" t="str">
        <f t="shared" si="22"/>
        <v>高安割れ</v>
      </c>
      <c r="I285">
        <v>1</v>
      </c>
      <c r="J285">
        <f t="shared" si="24"/>
        <v>9.2000000000000455</v>
      </c>
      <c r="K285" t="str">
        <f t="shared" si="20"/>
        <v>高安割れ</v>
      </c>
      <c r="L285">
        <f t="shared" si="23"/>
        <v>9.2000000000000455</v>
      </c>
      <c r="M285" s="1">
        <f t="shared" si="21"/>
        <v>42758</v>
      </c>
      <c r="N285">
        <f>SUM(J285:$J$1480)</f>
        <v>2108.4999999999991</v>
      </c>
      <c r="O285">
        <f>SUM(L285:$L$1480)</f>
        <v>2157.8999999999996</v>
      </c>
    </row>
    <row r="286" spans="2:15" x14ac:dyDescent="0.2">
      <c r="B286" s="1">
        <v>42755</v>
      </c>
      <c r="C286">
        <v>704.9</v>
      </c>
      <c r="D286">
        <v>708</v>
      </c>
      <c r="E286">
        <v>694.6</v>
      </c>
      <c r="F286">
        <v>701.3</v>
      </c>
      <c r="G286">
        <v>17650400</v>
      </c>
      <c r="H286" s="2" t="str">
        <f t="shared" si="22"/>
        <v/>
      </c>
      <c r="I286">
        <v>1</v>
      </c>
      <c r="J286">
        <f t="shared" si="24"/>
        <v>-6.5999999999999091</v>
      </c>
      <c r="K286" t="str">
        <f t="shared" si="20"/>
        <v/>
      </c>
      <c r="L286">
        <f t="shared" si="23"/>
        <v>-6.5999999999999091</v>
      </c>
      <c r="M286" s="1">
        <f t="shared" si="21"/>
        <v>42755</v>
      </c>
      <c r="N286">
        <f>SUM(J286:$J$1480)</f>
        <v>2099.2999999999993</v>
      </c>
      <c r="O286">
        <f>SUM(L286:$L$1480)</f>
        <v>2148.6999999999994</v>
      </c>
    </row>
    <row r="287" spans="2:15" x14ac:dyDescent="0.2">
      <c r="B287" s="1">
        <v>42754</v>
      </c>
      <c r="C287">
        <v>703.9</v>
      </c>
      <c r="D287">
        <v>706.1</v>
      </c>
      <c r="E287">
        <v>699.6</v>
      </c>
      <c r="F287">
        <v>702</v>
      </c>
      <c r="G287">
        <v>21280900</v>
      </c>
      <c r="H287" s="2" t="str">
        <f t="shared" si="22"/>
        <v>高安超え</v>
      </c>
      <c r="I287">
        <v>1</v>
      </c>
      <c r="J287">
        <f t="shared" si="24"/>
        <v>-0.70000000000004547</v>
      </c>
      <c r="K287" t="str">
        <f t="shared" si="20"/>
        <v>高安超え</v>
      </c>
      <c r="L287">
        <f t="shared" si="23"/>
        <v>-0.70000000000004547</v>
      </c>
      <c r="M287" s="1">
        <f t="shared" si="21"/>
        <v>42754</v>
      </c>
      <c r="N287">
        <f>SUM(J287:$J$1480)</f>
        <v>2105.8999999999992</v>
      </c>
      <c r="O287">
        <f>SUM(L287:$L$1480)</f>
        <v>2155.2999999999993</v>
      </c>
    </row>
    <row r="288" spans="2:15" x14ac:dyDescent="0.2">
      <c r="B288" s="1">
        <v>42753</v>
      </c>
      <c r="C288">
        <v>674.4</v>
      </c>
      <c r="D288">
        <v>693</v>
      </c>
      <c r="E288">
        <v>668.8</v>
      </c>
      <c r="F288">
        <v>692.3</v>
      </c>
      <c r="G288">
        <v>24030300</v>
      </c>
      <c r="H288" s="2" t="str">
        <f t="shared" si="22"/>
        <v>高安割れ</v>
      </c>
      <c r="I288">
        <v>1</v>
      </c>
      <c r="J288">
        <f t="shared" si="24"/>
        <v>-9.7000000000000455</v>
      </c>
      <c r="K288" t="str">
        <f t="shared" si="20"/>
        <v>高安割れ</v>
      </c>
      <c r="L288">
        <f t="shared" si="23"/>
        <v>-9.7000000000000455</v>
      </c>
      <c r="M288" s="1">
        <f t="shared" si="21"/>
        <v>42753</v>
      </c>
      <c r="N288">
        <f>SUM(J288:$J$1480)</f>
        <v>2106.5999999999995</v>
      </c>
      <c r="O288">
        <f>SUM(L288:$L$1480)</f>
        <v>2155.9999999999991</v>
      </c>
    </row>
    <row r="289" spans="2:15" x14ac:dyDescent="0.2">
      <c r="B289" s="1">
        <v>42752</v>
      </c>
      <c r="C289">
        <v>697.1</v>
      </c>
      <c r="D289">
        <v>697.1</v>
      </c>
      <c r="E289">
        <v>682.4</v>
      </c>
      <c r="F289">
        <v>683.3</v>
      </c>
      <c r="G289">
        <v>24025600</v>
      </c>
      <c r="H289" s="2" t="str">
        <f t="shared" si="22"/>
        <v>高安割れ</v>
      </c>
      <c r="I289">
        <v>1</v>
      </c>
      <c r="J289">
        <f t="shared" si="24"/>
        <v>-9</v>
      </c>
      <c r="K289" t="str">
        <f t="shared" si="20"/>
        <v>高安割れ</v>
      </c>
      <c r="L289">
        <f t="shared" si="23"/>
        <v>-9</v>
      </c>
      <c r="M289" s="1">
        <f t="shared" si="21"/>
        <v>42752</v>
      </c>
      <c r="N289">
        <f>SUM(J289:$J$1480)</f>
        <v>2116.2999999999993</v>
      </c>
      <c r="O289">
        <f>SUM(L289:$L$1480)</f>
        <v>2165.6999999999994</v>
      </c>
    </row>
    <row r="290" spans="2:15" x14ac:dyDescent="0.2">
      <c r="B290" s="1">
        <v>42751</v>
      </c>
      <c r="C290">
        <v>701.6</v>
      </c>
      <c r="D290">
        <v>702</v>
      </c>
      <c r="E290">
        <v>692.3</v>
      </c>
      <c r="F290">
        <v>696.6</v>
      </c>
      <c r="G290">
        <v>18831400</v>
      </c>
      <c r="H290" s="2" t="str">
        <f t="shared" si="22"/>
        <v>高安割れ</v>
      </c>
      <c r="I290">
        <v>1</v>
      </c>
      <c r="J290">
        <f t="shared" si="24"/>
        <v>13.300000000000068</v>
      </c>
      <c r="K290" t="str">
        <f t="shared" si="20"/>
        <v>高安割れ</v>
      </c>
      <c r="L290">
        <f t="shared" si="23"/>
        <v>13.300000000000068</v>
      </c>
      <c r="M290" s="1">
        <f t="shared" si="21"/>
        <v>42751</v>
      </c>
      <c r="N290">
        <f>SUM(J290:$J$1480)</f>
        <v>2125.2999999999993</v>
      </c>
      <c r="O290">
        <f>SUM(L290:$L$1480)</f>
        <v>2174.6999999999994</v>
      </c>
    </row>
    <row r="291" spans="2:15" x14ac:dyDescent="0.2">
      <c r="B291" s="1">
        <v>42748</v>
      </c>
      <c r="C291">
        <v>693</v>
      </c>
      <c r="D291">
        <v>703.5</v>
      </c>
      <c r="E291">
        <v>692.9</v>
      </c>
      <c r="F291">
        <v>703.1</v>
      </c>
      <c r="G291">
        <v>18399700</v>
      </c>
      <c r="H291" s="2" t="str">
        <f t="shared" si="22"/>
        <v/>
      </c>
      <c r="I291">
        <v>1</v>
      </c>
      <c r="J291">
        <f t="shared" si="24"/>
        <v>-6.5</v>
      </c>
      <c r="K291" t="str">
        <f t="shared" si="20"/>
        <v/>
      </c>
      <c r="L291">
        <f t="shared" si="23"/>
        <v>-6.5</v>
      </c>
      <c r="M291" s="1">
        <f t="shared" si="21"/>
        <v>42748</v>
      </c>
      <c r="N291">
        <f>SUM(J291:$J$1480)</f>
        <v>2111.9999999999991</v>
      </c>
      <c r="O291">
        <f>SUM(L291:$L$1480)</f>
        <v>2161.3999999999992</v>
      </c>
    </row>
    <row r="292" spans="2:15" x14ac:dyDescent="0.2">
      <c r="B292" s="1">
        <v>42747</v>
      </c>
      <c r="C292">
        <v>696.1</v>
      </c>
      <c r="D292">
        <v>708.4</v>
      </c>
      <c r="E292">
        <v>692.5</v>
      </c>
      <c r="F292">
        <v>695.9</v>
      </c>
      <c r="G292">
        <v>28774800</v>
      </c>
      <c r="H292" s="2" t="str">
        <f t="shared" si="22"/>
        <v>高安超え</v>
      </c>
      <c r="I292">
        <v>1</v>
      </c>
      <c r="J292">
        <f t="shared" si="24"/>
        <v>7.2000000000000455</v>
      </c>
      <c r="K292" t="str">
        <f t="shared" si="20"/>
        <v>高安超え</v>
      </c>
      <c r="L292">
        <f t="shared" si="23"/>
        <v>7.2000000000000455</v>
      </c>
      <c r="M292" s="1">
        <f t="shared" si="21"/>
        <v>42747</v>
      </c>
      <c r="N292">
        <f>SUM(J292:$J$1480)</f>
        <v>2118.4999999999991</v>
      </c>
      <c r="O292">
        <f>SUM(L292:$L$1480)</f>
        <v>2167.8999999999992</v>
      </c>
    </row>
    <row r="293" spans="2:15" x14ac:dyDescent="0.2">
      <c r="B293" s="1">
        <v>42746</v>
      </c>
      <c r="C293">
        <v>690</v>
      </c>
      <c r="D293">
        <v>701.2</v>
      </c>
      <c r="E293">
        <v>687.9</v>
      </c>
      <c r="F293">
        <v>699.4</v>
      </c>
      <c r="G293">
        <v>20122600</v>
      </c>
      <c r="H293" s="2" t="str">
        <f t="shared" si="22"/>
        <v/>
      </c>
      <c r="I293">
        <v>1</v>
      </c>
      <c r="J293">
        <f t="shared" si="24"/>
        <v>-3.5</v>
      </c>
      <c r="K293" t="str">
        <f t="shared" si="20"/>
        <v/>
      </c>
      <c r="L293">
        <f t="shared" si="23"/>
        <v>-3.5</v>
      </c>
      <c r="M293" s="1">
        <f t="shared" si="21"/>
        <v>42746</v>
      </c>
      <c r="N293">
        <f>SUM(J293:$J$1480)</f>
        <v>2111.2999999999993</v>
      </c>
      <c r="O293">
        <f>SUM(L293:$L$1480)</f>
        <v>2160.6999999999994</v>
      </c>
    </row>
    <row r="294" spans="2:15" x14ac:dyDescent="0.2">
      <c r="B294" s="1">
        <v>42745</v>
      </c>
      <c r="C294">
        <v>695.1</v>
      </c>
      <c r="D294">
        <v>698.8</v>
      </c>
      <c r="E294">
        <v>688.5</v>
      </c>
      <c r="F294">
        <v>688.5</v>
      </c>
      <c r="G294">
        <v>18530100</v>
      </c>
      <c r="H294" s="2" t="str">
        <f t="shared" si="22"/>
        <v/>
      </c>
      <c r="I294">
        <v>1</v>
      </c>
      <c r="J294">
        <f t="shared" si="24"/>
        <v>10.899999999999977</v>
      </c>
      <c r="K294" t="str">
        <f t="shared" si="20"/>
        <v/>
      </c>
      <c r="L294">
        <f t="shared" si="23"/>
        <v>10.899999999999977</v>
      </c>
      <c r="M294" s="1">
        <f t="shared" si="21"/>
        <v>42745</v>
      </c>
      <c r="N294">
        <f>SUM(J294:$J$1480)</f>
        <v>2114.7999999999993</v>
      </c>
      <c r="O294">
        <f>SUM(L294:$L$1480)</f>
        <v>2164.1999999999994</v>
      </c>
    </row>
    <row r="295" spans="2:15" x14ac:dyDescent="0.2">
      <c r="B295" s="1">
        <v>42741</v>
      </c>
      <c r="C295">
        <v>690</v>
      </c>
      <c r="D295">
        <v>700</v>
      </c>
      <c r="E295">
        <v>687</v>
      </c>
      <c r="F295">
        <v>699.8</v>
      </c>
      <c r="G295">
        <v>21839800</v>
      </c>
      <c r="H295" s="2" t="str">
        <f t="shared" si="22"/>
        <v>高安割れ</v>
      </c>
      <c r="I295">
        <v>1</v>
      </c>
      <c r="J295">
        <f t="shared" si="24"/>
        <v>11.299999999999955</v>
      </c>
      <c r="K295" t="str">
        <f t="shared" si="20"/>
        <v>高安割れ</v>
      </c>
      <c r="L295">
        <f t="shared" si="23"/>
        <v>11.299999999999955</v>
      </c>
      <c r="M295" s="1">
        <f t="shared" si="21"/>
        <v>42741</v>
      </c>
      <c r="N295">
        <f>SUM(J295:$J$1480)</f>
        <v>2103.8999999999992</v>
      </c>
      <c r="O295">
        <f>SUM(L295:$L$1480)</f>
        <v>2153.2999999999993</v>
      </c>
    </row>
    <row r="296" spans="2:15" x14ac:dyDescent="0.2">
      <c r="B296" s="1">
        <v>42740</v>
      </c>
      <c r="C296">
        <v>712.1</v>
      </c>
      <c r="D296">
        <v>714</v>
      </c>
      <c r="E296">
        <v>702</v>
      </c>
      <c r="F296">
        <v>707.8</v>
      </c>
      <c r="G296">
        <v>20602000</v>
      </c>
      <c r="H296" s="2" t="str">
        <f t="shared" si="22"/>
        <v>高安割れ</v>
      </c>
      <c r="I296">
        <v>1</v>
      </c>
      <c r="J296">
        <f t="shared" si="24"/>
        <v>8</v>
      </c>
      <c r="K296" t="str">
        <f t="shared" si="20"/>
        <v>高安割れ</v>
      </c>
      <c r="L296">
        <f t="shared" si="23"/>
        <v>8</v>
      </c>
      <c r="M296" s="1">
        <f t="shared" si="21"/>
        <v>42740</v>
      </c>
      <c r="N296">
        <f>SUM(J296:$J$1480)</f>
        <v>2092.5999999999995</v>
      </c>
      <c r="O296">
        <f>SUM(L296:$L$1480)</f>
        <v>2141.9999999999991</v>
      </c>
    </row>
    <row r="297" spans="2:15" x14ac:dyDescent="0.2">
      <c r="B297" s="1">
        <v>42739</v>
      </c>
      <c r="C297">
        <v>709</v>
      </c>
      <c r="D297">
        <v>714.7</v>
      </c>
      <c r="E297">
        <v>707</v>
      </c>
      <c r="F297">
        <v>711.2</v>
      </c>
      <c r="G297">
        <v>32541100</v>
      </c>
      <c r="H297" s="2" t="str">
        <f t="shared" si="22"/>
        <v>高安超え</v>
      </c>
      <c r="I297">
        <v>1</v>
      </c>
      <c r="J297">
        <f t="shared" si="24"/>
        <v>-3.4000000000000909</v>
      </c>
      <c r="K297" t="str">
        <f t="shared" si="20"/>
        <v>高安超え</v>
      </c>
      <c r="L297">
        <f t="shared" si="23"/>
        <v>-3.4000000000000909</v>
      </c>
      <c r="M297" s="1">
        <f t="shared" si="21"/>
        <v>42739</v>
      </c>
      <c r="N297">
        <f>SUM(J297:$J$1480)</f>
        <v>2084.5999999999995</v>
      </c>
      <c r="O297">
        <f>SUM(L297:$L$1480)</f>
        <v>2133.9999999999991</v>
      </c>
    </row>
    <row r="298" spans="2:15" x14ac:dyDescent="0.2">
      <c r="B298" s="1">
        <v>42734</v>
      </c>
      <c r="C298">
        <v>679.9</v>
      </c>
      <c r="D298">
        <v>691.1</v>
      </c>
      <c r="E298">
        <v>679</v>
      </c>
      <c r="F298">
        <v>689.1</v>
      </c>
      <c r="G298">
        <v>20466500</v>
      </c>
      <c r="H298" s="2" t="str">
        <f t="shared" si="22"/>
        <v>高安割れ</v>
      </c>
      <c r="I298">
        <v>1</v>
      </c>
      <c r="J298">
        <f t="shared" si="24"/>
        <v>-22.100000000000023</v>
      </c>
      <c r="K298" t="str">
        <f t="shared" si="20"/>
        <v>高安割れ</v>
      </c>
      <c r="L298">
        <f t="shared" si="23"/>
        <v>-22.100000000000023</v>
      </c>
      <c r="M298" s="1">
        <f t="shared" si="21"/>
        <v>42734</v>
      </c>
      <c r="N298">
        <f>SUM(J298:$J$1480)</f>
        <v>2087.9999999999991</v>
      </c>
      <c r="O298">
        <f>SUM(L298:$L$1480)</f>
        <v>2137.3999999999996</v>
      </c>
    </row>
    <row r="299" spans="2:15" x14ac:dyDescent="0.2">
      <c r="B299" s="1">
        <v>42733</v>
      </c>
      <c r="C299">
        <v>693.7</v>
      </c>
      <c r="D299">
        <v>699</v>
      </c>
      <c r="E299">
        <v>684</v>
      </c>
      <c r="F299">
        <v>689.5</v>
      </c>
      <c r="G299">
        <v>25939200</v>
      </c>
      <c r="H299" s="2" t="str">
        <f t="shared" si="22"/>
        <v>高安割れ</v>
      </c>
      <c r="I299">
        <v>1</v>
      </c>
      <c r="J299">
        <f t="shared" si="24"/>
        <v>0.39999999999997726</v>
      </c>
      <c r="K299" t="str">
        <f t="shared" si="20"/>
        <v>高安割れ</v>
      </c>
      <c r="L299">
        <f t="shared" si="23"/>
        <v>0.39999999999997726</v>
      </c>
      <c r="M299" s="1">
        <f t="shared" si="21"/>
        <v>42733</v>
      </c>
      <c r="N299">
        <f>SUM(J299:$J$1480)</f>
        <v>2110.0999999999995</v>
      </c>
      <c r="O299">
        <f>SUM(L299:$L$1480)</f>
        <v>2159.4999999999995</v>
      </c>
    </row>
    <row r="300" spans="2:15" x14ac:dyDescent="0.2">
      <c r="B300" s="1">
        <v>42732</v>
      </c>
      <c r="C300">
        <v>710.1</v>
      </c>
      <c r="D300">
        <v>711.4</v>
      </c>
      <c r="E300">
        <v>703</v>
      </c>
      <c r="F300">
        <v>703.8</v>
      </c>
      <c r="G300">
        <v>17829500</v>
      </c>
      <c r="H300" s="2" t="str">
        <f t="shared" si="22"/>
        <v/>
      </c>
      <c r="I300">
        <v>1</v>
      </c>
      <c r="J300">
        <f t="shared" si="24"/>
        <v>-14.299999999999955</v>
      </c>
      <c r="K300" t="str">
        <f t="shared" si="20"/>
        <v/>
      </c>
      <c r="L300">
        <f t="shared" si="23"/>
        <v>-14.299999999999955</v>
      </c>
      <c r="M300" s="1">
        <f t="shared" si="21"/>
        <v>42732</v>
      </c>
      <c r="N300">
        <f>SUM(J300:$J$1480)</f>
        <v>2109.6999999999994</v>
      </c>
      <c r="O300">
        <f>SUM(L300:$L$1480)</f>
        <v>2159.0999999999995</v>
      </c>
    </row>
    <row r="301" spans="2:15" x14ac:dyDescent="0.2">
      <c r="B301" s="1">
        <v>42731</v>
      </c>
      <c r="C301">
        <v>705</v>
      </c>
      <c r="D301">
        <v>715.5</v>
      </c>
      <c r="E301">
        <v>702.1</v>
      </c>
      <c r="F301">
        <v>705</v>
      </c>
      <c r="G301">
        <v>25193200</v>
      </c>
      <c r="H301" s="2" t="str">
        <f t="shared" si="22"/>
        <v/>
      </c>
      <c r="I301">
        <v>1</v>
      </c>
      <c r="J301">
        <f t="shared" si="24"/>
        <v>-1.2000000000000455</v>
      </c>
      <c r="K301" t="str">
        <f t="shared" si="20"/>
        <v/>
      </c>
      <c r="L301">
        <f t="shared" si="23"/>
        <v>-1.2000000000000455</v>
      </c>
      <c r="M301" s="1">
        <f t="shared" si="21"/>
        <v>42731</v>
      </c>
      <c r="N301">
        <f>SUM(J301:$J$1480)</f>
        <v>2123.9999999999991</v>
      </c>
      <c r="O301">
        <f>SUM(L301:$L$1480)</f>
        <v>2173.3999999999996</v>
      </c>
    </row>
    <row r="302" spans="2:15" x14ac:dyDescent="0.2">
      <c r="B302" s="1">
        <v>42730</v>
      </c>
      <c r="C302">
        <v>710.5</v>
      </c>
      <c r="D302">
        <v>714</v>
      </c>
      <c r="E302">
        <v>705.5</v>
      </c>
      <c r="F302">
        <v>709.4</v>
      </c>
      <c r="G302">
        <v>17572700</v>
      </c>
      <c r="H302" s="2" t="str">
        <f t="shared" si="22"/>
        <v>高安割れ</v>
      </c>
      <c r="I302">
        <v>1</v>
      </c>
      <c r="J302">
        <f t="shared" si="24"/>
        <v>4.3999999999999773</v>
      </c>
      <c r="K302" t="str">
        <f t="shared" si="20"/>
        <v>高安割れ</v>
      </c>
      <c r="L302">
        <f t="shared" si="23"/>
        <v>4.3999999999999773</v>
      </c>
      <c r="M302" s="1">
        <f t="shared" si="21"/>
        <v>42730</v>
      </c>
      <c r="N302">
        <f>SUM(J302:$J$1480)</f>
        <v>2125.1999999999994</v>
      </c>
      <c r="O302">
        <f>SUM(L302:$L$1480)</f>
        <v>2174.5999999999995</v>
      </c>
    </row>
    <row r="303" spans="2:15" x14ac:dyDescent="0.2">
      <c r="B303" s="1">
        <v>42726</v>
      </c>
      <c r="C303">
        <v>716.8</v>
      </c>
      <c r="D303">
        <v>720.8</v>
      </c>
      <c r="E303">
        <v>707.7</v>
      </c>
      <c r="F303">
        <v>718.3</v>
      </c>
      <c r="G303">
        <v>27748100</v>
      </c>
      <c r="H303" s="2" t="str">
        <f t="shared" si="22"/>
        <v>高安割れ</v>
      </c>
      <c r="I303">
        <v>1</v>
      </c>
      <c r="J303">
        <f t="shared" si="24"/>
        <v>8.8999999999999773</v>
      </c>
      <c r="K303" t="str">
        <f t="shared" si="20"/>
        <v>高安割れ</v>
      </c>
      <c r="L303">
        <f t="shared" si="23"/>
        <v>8.8999999999999773</v>
      </c>
      <c r="M303" s="1">
        <f t="shared" si="21"/>
        <v>42726</v>
      </c>
      <c r="N303">
        <f>SUM(J303:$J$1480)</f>
        <v>2120.7999999999993</v>
      </c>
      <c r="O303">
        <f>SUM(L303:$L$1480)</f>
        <v>2170.1999999999994</v>
      </c>
    </row>
    <row r="304" spans="2:15" x14ac:dyDescent="0.2">
      <c r="B304" s="1">
        <v>42725</v>
      </c>
      <c r="C304">
        <v>727.5</v>
      </c>
      <c r="D304">
        <v>742.7</v>
      </c>
      <c r="E304">
        <v>716.7</v>
      </c>
      <c r="F304">
        <v>720.3</v>
      </c>
      <c r="G304">
        <v>38174400</v>
      </c>
      <c r="H304" s="2" t="str">
        <f t="shared" si="22"/>
        <v>高安超え</v>
      </c>
      <c r="I304">
        <v>1</v>
      </c>
      <c r="J304">
        <f t="shared" si="24"/>
        <v>-2</v>
      </c>
      <c r="K304" t="str">
        <f t="shared" si="20"/>
        <v>高安超え</v>
      </c>
      <c r="L304">
        <f t="shared" si="23"/>
        <v>-2</v>
      </c>
      <c r="M304" s="1">
        <f t="shared" si="21"/>
        <v>42725</v>
      </c>
      <c r="N304">
        <f>SUM(J304:$J$1480)</f>
        <v>2111.8999999999996</v>
      </c>
      <c r="O304">
        <f>SUM(L304:$L$1480)</f>
        <v>2161.2999999999993</v>
      </c>
    </row>
    <row r="305" spans="2:15" x14ac:dyDescent="0.2">
      <c r="B305" s="1">
        <v>42724</v>
      </c>
      <c r="C305">
        <v>730</v>
      </c>
      <c r="D305">
        <v>730.9</v>
      </c>
      <c r="E305">
        <v>708.8</v>
      </c>
      <c r="F305">
        <v>726.3</v>
      </c>
      <c r="G305">
        <v>50786000</v>
      </c>
      <c r="H305" s="2" t="str">
        <f t="shared" si="22"/>
        <v>高安割れ</v>
      </c>
      <c r="I305">
        <v>1</v>
      </c>
      <c r="J305">
        <f t="shared" si="24"/>
        <v>6</v>
      </c>
      <c r="K305" t="str">
        <f t="shared" si="20"/>
        <v>高安割れ</v>
      </c>
      <c r="L305">
        <f t="shared" si="23"/>
        <v>6</v>
      </c>
      <c r="M305" s="1">
        <f t="shared" si="21"/>
        <v>42724</v>
      </c>
      <c r="N305">
        <f>SUM(J305:$J$1480)</f>
        <v>2113.8999999999996</v>
      </c>
      <c r="O305">
        <f>SUM(L305:$L$1480)</f>
        <v>2163.2999999999993</v>
      </c>
    </row>
    <row r="306" spans="2:15" x14ac:dyDescent="0.2">
      <c r="B306" s="1">
        <v>42723</v>
      </c>
      <c r="C306">
        <v>739</v>
      </c>
      <c r="D306">
        <v>741.8</v>
      </c>
      <c r="E306">
        <v>731.8</v>
      </c>
      <c r="F306">
        <v>735.8</v>
      </c>
      <c r="G306">
        <v>29816500</v>
      </c>
      <c r="H306" s="2" t="str">
        <f t="shared" si="22"/>
        <v>高安割れ</v>
      </c>
      <c r="I306">
        <v>1</v>
      </c>
      <c r="J306">
        <f t="shared" si="24"/>
        <v>9.5</v>
      </c>
      <c r="K306" t="str">
        <f t="shared" si="20"/>
        <v>高安割れ</v>
      </c>
      <c r="L306">
        <f t="shared" si="23"/>
        <v>9.5</v>
      </c>
      <c r="M306" s="1">
        <f t="shared" si="21"/>
        <v>42723</v>
      </c>
      <c r="N306">
        <f>SUM(J306:$J$1480)</f>
        <v>2107.8999999999996</v>
      </c>
      <c r="O306">
        <f>SUM(L306:$L$1480)</f>
        <v>2157.2999999999993</v>
      </c>
    </row>
    <row r="307" spans="2:15" x14ac:dyDescent="0.2">
      <c r="B307" s="1">
        <v>42720</v>
      </c>
      <c r="C307">
        <v>758</v>
      </c>
      <c r="D307">
        <v>759</v>
      </c>
      <c r="E307">
        <v>744.7</v>
      </c>
      <c r="F307">
        <v>748.1</v>
      </c>
      <c r="G307">
        <v>36708500</v>
      </c>
      <c r="H307" s="2" t="str">
        <f t="shared" si="22"/>
        <v>高安割れ</v>
      </c>
      <c r="I307">
        <v>1</v>
      </c>
      <c r="J307">
        <f t="shared" si="24"/>
        <v>12.300000000000068</v>
      </c>
      <c r="K307" t="str">
        <f t="shared" si="20"/>
        <v>高安割れ</v>
      </c>
      <c r="L307">
        <f t="shared" si="23"/>
        <v>12.300000000000068</v>
      </c>
      <c r="M307" s="1">
        <f t="shared" si="21"/>
        <v>42720</v>
      </c>
      <c r="N307">
        <f>SUM(J307:$J$1480)</f>
        <v>2098.3999999999996</v>
      </c>
      <c r="O307">
        <f>SUM(L307:$L$1480)</f>
        <v>2147.7999999999993</v>
      </c>
    </row>
    <row r="308" spans="2:15" x14ac:dyDescent="0.2">
      <c r="B308" s="1">
        <v>42719</v>
      </c>
      <c r="C308">
        <v>759</v>
      </c>
      <c r="D308">
        <v>765.4</v>
      </c>
      <c r="E308">
        <v>746.3</v>
      </c>
      <c r="F308">
        <v>749.4</v>
      </c>
      <c r="G308">
        <v>49831600</v>
      </c>
      <c r="H308" s="2" t="str">
        <f t="shared" si="22"/>
        <v>高安超え</v>
      </c>
      <c r="I308">
        <v>1</v>
      </c>
      <c r="J308">
        <f t="shared" si="24"/>
        <v>-1.2999999999999545</v>
      </c>
      <c r="K308" t="str">
        <f t="shared" si="20"/>
        <v>高安超え</v>
      </c>
      <c r="L308">
        <f t="shared" si="23"/>
        <v>-1.2999999999999545</v>
      </c>
      <c r="M308" s="1">
        <f t="shared" si="21"/>
        <v>42719</v>
      </c>
      <c r="N308">
        <f>SUM(J308:$J$1480)</f>
        <v>2086.0999999999995</v>
      </c>
      <c r="O308">
        <f>SUM(L308:$L$1480)</f>
        <v>2135.4999999999995</v>
      </c>
    </row>
    <row r="309" spans="2:15" x14ac:dyDescent="0.2">
      <c r="B309" s="1">
        <v>42718</v>
      </c>
      <c r="C309">
        <v>743</v>
      </c>
      <c r="D309">
        <v>760.7</v>
      </c>
      <c r="E309">
        <v>736.3</v>
      </c>
      <c r="F309">
        <v>756.4</v>
      </c>
      <c r="G309">
        <v>60070400</v>
      </c>
      <c r="H309" s="2" t="str">
        <f t="shared" si="22"/>
        <v>高安超え</v>
      </c>
      <c r="I309">
        <v>1</v>
      </c>
      <c r="J309">
        <f t="shared" si="24"/>
        <v>-7</v>
      </c>
      <c r="K309" t="str">
        <f t="shared" si="20"/>
        <v>高安超え</v>
      </c>
      <c r="L309">
        <f t="shared" si="23"/>
        <v>-7</v>
      </c>
      <c r="M309" s="1">
        <f t="shared" si="21"/>
        <v>42718</v>
      </c>
      <c r="N309">
        <f>SUM(J309:$J$1480)</f>
        <v>2087.3999999999992</v>
      </c>
      <c r="O309">
        <f>SUM(L309:$L$1480)</f>
        <v>2136.7999999999993</v>
      </c>
    </row>
    <row r="310" spans="2:15" x14ac:dyDescent="0.2">
      <c r="B310" s="1">
        <v>42717</v>
      </c>
      <c r="C310">
        <v>732</v>
      </c>
      <c r="D310">
        <v>753</v>
      </c>
      <c r="E310">
        <v>728.8</v>
      </c>
      <c r="F310">
        <v>743.3</v>
      </c>
      <c r="G310">
        <v>49685800</v>
      </c>
      <c r="H310" s="2" t="str">
        <f t="shared" si="22"/>
        <v>高安割れ</v>
      </c>
      <c r="I310">
        <v>1</v>
      </c>
      <c r="J310">
        <f t="shared" si="24"/>
        <v>-13.100000000000023</v>
      </c>
      <c r="K310" t="str">
        <f t="shared" si="20"/>
        <v>高安割れ</v>
      </c>
      <c r="L310">
        <f t="shared" si="23"/>
        <v>-13.100000000000023</v>
      </c>
      <c r="M310" s="1">
        <f t="shared" si="21"/>
        <v>42717</v>
      </c>
      <c r="N310">
        <f>SUM(J310:$J$1480)</f>
        <v>2094.3999999999992</v>
      </c>
      <c r="O310">
        <f>SUM(L310:$L$1480)</f>
        <v>2143.7999999999993</v>
      </c>
    </row>
    <row r="311" spans="2:15" x14ac:dyDescent="0.2">
      <c r="B311" s="1">
        <v>42716</v>
      </c>
      <c r="C311">
        <v>782</v>
      </c>
      <c r="D311">
        <v>784</v>
      </c>
      <c r="E311">
        <v>738.7</v>
      </c>
      <c r="F311">
        <v>751.3</v>
      </c>
      <c r="G311">
        <v>94986800</v>
      </c>
      <c r="H311" s="2" t="str">
        <f t="shared" si="22"/>
        <v>高安超え</v>
      </c>
      <c r="I311">
        <v>1</v>
      </c>
      <c r="J311">
        <f t="shared" si="24"/>
        <v>-8</v>
      </c>
      <c r="K311" t="str">
        <f t="shared" si="20"/>
        <v>高安超え</v>
      </c>
      <c r="L311">
        <f t="shared" si="23"/>
        <v>-8</v>
      </c>
      <c r="M311" s="1">
        <f t="shared" si="21"/>
        <v>42716</v>
      </c>
      <c r="N311">
        <f>SUM(J311:$J$1480)</f>
        <v>2107.4999999999991</v>
      </c>
      <c r="O311">
        <f>SUM(L311:$L$1480)</f>
        <v>2156.8999999999996</v>
      </c>
    </row>
    <row r="312" spans="2:15" x14ac:dyDescent="0.2">
      <c r="B312" s="1">
        <v>42713</v>
      </c>
      <c r="C312">
        <v>747</v>
      </c>
      <c r="D312">
        <v>770.9</v>
      </c>
      <c r="E312">
        <v>736.9</v>
      </c>
      <c r="F312">
        <v>770.6</v>
      </c>
      <c r="G312">
        <v>85494200</v>
      </c>
      <c r="H312" s="2" t="str">
        <f t="shared" si="22"/>
        <v>高安超え</v>
      </c>
      <c r="I312">
        <v>1</v>
      </c>
      <c r="J312">
        <f t="shared" si="24"/>
        <v>-19.300000000000068</v>
      </c>
      <c r="K312" t="str">
        <f t="shared" si="20"/>
        <v>高安超え</v>
      </c>
      <c r="L312">
        <f t="shared" si="23"/>
        <v>-19.300000000000068</v>
      </c>
      <c r="M312" s="1">
        <f t="shared" si="21"/>
        <v>42713</v>
      </c>
      <c r="N312">
        <f>SUM(J312:$J$1480)</f>
        <v>2115.4999999999991</v>
      </c>
      <c r="O312">
        <f>SUM(L312:$L$1480)</f>
        <v>2164.8999999999996</v>
      </c>
    </row>
    <row r="313" spans="2:15" x14ac:dyDescent="0.2">
      <c r="B313" s="1">
        <v>42712</v>
      </c>
      <c r="C313">
        <v>718</v>
      </c>
      <c r="D313">
        <v>735</v>
      </c>
      <c r="E313">
        <v>717.4</v>
      </c>
      <c r="F313">
        <v>735</v>
      </c>
      <c r="G313">
        <v>54596600</v>
      </c>
      <c r="H313" s="2" t="str">
        <f t="shared" si="22"/>
        <v>高安超え</v>
      </c>
      <c r="I313">
        <v>1</v>
      </c>
      <c r="J313">
        <f t="shared" si="24"/>
        <v>35.600000000000023</v>
      </c>
      <c r="K313" t="str">
        <f t="shared" si="20"/>
        <v>高安超え</v>
      </c>
      <c r="L313">
        <f t="shared" si="23"/>
        <v>35.600000000000023</v>
      </c>
      <c r="M313" s="1">
        <f t="shared" si="21"/>
        <v>42712</v>
      </c>
      <c r="N313">
        <f>SUM(J313:$J$1480)</f>
        <v>2134.7999999999993</v>
      </c>
      <c r="O313">
        <f>SUM(L313:$L$1480)</f>
        <v>2184.1999999999994</v>
      </c>
    </row>
    <row r="314" spans="2:15" x14ac:dyDescent="0.2">
      <c r="B314" s="1">
        <v>42711</v>
      </c>
      <c r="C314">
        <v>700</v>
      </c>
      <c r="D314">
        <v>709.8</v>
      </c>
      <c r="E314">
        <v>697.7</v>
      </c>
      <c r="F314">
        <v>709.2</v>
      </c>
      <c r="G314">
        <v>40838000</v>
      </c>
      <c r="H314" s="2" t="str">
        <f t="shared" si="22"/>
        <v>高安超え</v>
      </c>
      <c r="I314">
        <v>1</v>
      </c>
      <c r="J314">
        <f t="shared" si="24"/>
        <v>25.799999999999955</v>
      </c>
      <c r="K314" t="str">
        <f t="shared" si="20"/>
        <v>高安超え</v>
      </c>
      <c r="L314">
        <f t="shared" si="23"/>
        <v>25.799999999999955</v>
      </c>
      <c r="M314" s="1">
        <f t="shared" si="21"/>
        <v>42711</v>
      </c>
      <c r="N314">
        <f>SUM(J314:$J$1480)</f>
        <v>2099.1999999999994</v>
      </c>
      <c r="O314">
        <f>SUM(L314:$L$1480)</f>
        <v>2148.5999999999995</v>
      </c>
    </row>
    <row r="315" spans="2:15" x14ac:dyDescent="0.2">
      <c r="B315" s="1">
        <v>42710</v>
      </c>
      <c r="C315">
        <v>695</v>
      </c>
      <c r="D315">
        <v>702.5</v>
      </c>
      <c r="E315">
        <v>687.9</v>
      </c>
      <c r="F315">
        <v>695.9</v>
      </c>
      <c r="G315">
        <v>40818600</v>
      </c>
      <c r="H315" s="2" t="str">
        <f t="shared" si="22"/>
        <v>高安超え</v>
      </c>
      <c r="I315">
        <v>1</v>
      </c>
      <c r="J315">
        <f t="shared" si="24"/>
        <v>13.300000000000068</v>
      </c>
      <c r="K315" t="str">
        <f t="shared" si="20"/>
        <v>高安超え</v>
      </c>
      <c r="L315">
        <f t="shared" si="23"/>
        <v>13.300000000000068</v>
      </c>
      <c r="M315" s="1">
        <f t="shared" si="21"/>
        <v>42710</v>
      </c>
      <c r="N315">
        <f>SUM(J315:$J$1480)</f>
        <v>2073.3999999999996</v>
      </c>
      <c r="O315">
        <f>SUM(L315:$L$1480)</f>
        <v>2122.7999999999993</v>
      </c>
    </row>
    <row r="316" spans="2:15" x14ac:dyDescent="0.2">
      <c r="B316" s="1">
        <v>42709</v>
      </c>
      <c r="C316">
        <v>674</v>
      </c>
      <c r="D316">
        <v>680.7</v>
      </c>
      <c r="E316">
        <v>664.2</v>
      </c>
      <c r="F316">
        <v>675.8</v>
      </c>
      <c r="G316">
        <v>43664600</v>
      </c>
      <c r="H316" s="2" t="str">
        <f t="shared" si="22"/>
        <v/>
      </c>
      <c r="I316">
        <v>1</v>
      </c>
      <c r="J316">
        <f t="shared" si="24"/>
        <v>20.100000000000023</v>
      </c>
      <c r="K316" t="str">
        <f t="shared" si="20"/>
        <v/>
      </c>
      <c r="L316">
        <f t="shared" si="23"/>
        <v>20.100000000000023</v>
      </c>
      <c r="M316" s="1">
        <f t="shared" si="21"/>
        <v>42709</v>
      </c>
      <c r="N316">
        <f>SUM(J316:$J$1480)</f>
        <v>2060.0999999999995</v>
      </c>
      <c r="O316">
        <f>SUM(L316:$L$1480)</f>
        <v>2109.4999999999995</v>
      </c>
    </row>
    <row r="317" spans="2:15" x14ac:dyDescent="0.2">
      <c r="B317" s="1">
        <v>42706</v>
      </c>
      <c r="C317">
        <v>650</v>
      </c>
      <c r="D317">
        <v>684.5</v>
      </c>
      <c r="E317">
        <v>650</v>
      </c>
      <c r="F317">
        <v>682</v>
      </c>
      <c r="G317">
        <v>80826700</v>
      </c>
      <c r="H317" s="2" t="str">
        <f t="shared" si="22"/>
        <v>高安超え</v>
      </c>
      <c r="I317">
        <v>1</v>
      </c>
      <c r="J317">
        <f t="shared" si="24"/>
        <v>-6.2000000000000455</v>
      </c>
      <c r="K317" t="str">
        <f t="shared" si="20"/>
        <v>高安超え</v>
      </c>
      <c r="L317">
        <f t="shared" si="23"/>
        <v>-6.2000000000000455</v>
      </c>
      <c r="M317" s="1">
        <f t="shared" si="21"/>
        <v>42706</v>
      </c>
      <c r="N317">
        <f>SUM(J317:$J$1480)</f>
        <v>2039.9999999999993</v>
      </c>
      <c r="O317">
        <f>SUM(L317:$L$1480)</f>
        <v>2089.3999999999996</v>
      </c>
    </row>
    <row r="318" spans="2:15" x14ac:dyDescent="0.2">
      <c r="B318" s="1">
        <v>42705</v>
      </c>
      <c r="C318">
        <v>633</v>
      </c>
      <c r="D318">
        <v>657.1</v>
      </c>
      <c r="E318">
        <v>631.1</v>
      </c>
      <c r="F318">
        <v>650.5</v>
      </c>
      <c r="G318">
        <v>66907600</v>
      </c>
      <c r="H318" s="2" t="str">
        <f t="shared" si="22"/>
        <v>高安超え</v>
      </c>
      <c r="I318">
        <v>1</v>
      </c>
      <c r="J318">
        <f t="shared" si="24"/>
        <v>31.5</v>
      </c>
      <c r="K318" t="str">
        <f t="shared" si="20"/>
        <v>高安超え</v>
      </c>
      <c r="L318">
        <f t="shared" si="23"/>
        <v>31.5</v>
      </c>
      <c r="M318" s="1">
        <f t="shared" si="21"/>
        <v>42705</v>
      </c>
      <c r="N318">
        <f>SUM(J318:$J$1480)</f>
        <v>2046.1999999999994</v>
      </c>
      <c r="O318">
        <f>SUM(L318:$L$1480)</f>
        <v>2095.5999999999995</v>
      </c>
    </row>
    <row r="319" spans="2:15" x14ac:dyDescent="0.2">
      <c r="B319" s="1">
        <v>42704</v>
      </c>
      <c r="C319">
        <v>607.29999999999995</v>
      </c>
      <c r="D319">
        <v>614.1</v>
      </c>
      <c r="E319">
        <v>604.79999999999995</v>
      </c>
      <c r="F319">
        <v>614</v>
      </c>
      <c r="G319">
        <v>31502400</v>
      </c>
      <c r="H319" s="2" t="str">
        <f t="shared" si="22"/>
        <v>高安超え</v>
      </c>
      <c r="I319">
        <v>1</v>
      </c>
      <c r="J319">
        <f t="shared" si="24"/>
        <v>36.5</v>
      </c>
      <c r="K319" t="str">
        <f t="shared" si="20"/>
        <v>高安超え</v>
      </c>
      <c r="L319">
        <f t="shared" si="23"/>
        <v>36.5</v>
      </c>
      <c r="M319" s="1">
        <f t="shared" si="21"/>
        <v>42704</v>
      </c>
      <c r="N319">
        <f>SUM(J319:$J$1480)</f>
        <v>2014.6999999999994</v>
      </c>
      <c r="O319">
        <f>SUM(L319:$L$1480)</f>
        <v>2064.0999999999995</v>
      </c>
    </row>
    <row r="320" spans="2:15" x14ac:dyDescent="0.2">
      <c r="B320" s="1">
        <v>42703</v>
      </c>
      <c r="C320">
        <v>603.6</v>
      </c>
      <c r="D320">
        <v>608.29999999999995</v>
      </c>
      <c r="E320">
        <v>601.6</v>
      </c>
      <c r="F320">
        <v>605.70000000000005</v>
      </c>
      <c r="G320">
        <v>28328100</v>
      </c>
      <c r="H320" s="2" t="str">
        <f t="shared" si="22"/>
        <v/>
      </c>
      <c r="I320">
        <v>1</v>
      </c>
      <c r="J320">
        <f t="shared" si="24"/>
        <v>8.2999999999999545</v>
      </c>
      <c r="K320" t="str">
        <f t="shared" si="20"/>
        <v/>
      </c>
      <c r="L320">
        <f t="shared" si="23"/>
        <v>8.2999999999999545</v>
      </c>
      <c r="M320" s="1">
        <f t="shared" si="21"/>
        <v>42703</v>
      </c>
      <c r="N320">
        <f>SUM(J320:$J$1480)</f>
        <v>1978.1999999999994</v>
      </c>
      <c r="O320">
        <f>SUM(L320:$L$1480)</f>
        <v>2027.5999999999995</v>
      </c>
    </row>
    <row r="321" spans="2:15" x14ac:dyDescent="0.2">
      <c r="B321" s="1">
        <v>42702</v>
      </c>
      <c r="C321">
        <v>600</v>
      </c>
      <c r="D321">
        <v>614.9</v>
      </c>
      <c r="E321">
        <v>590.29999999999995</v>
      </c>
      <c r="F321">
        <v>613.6</v>
      </c>
      <c r="G321">
        <v>27278400</v>
      </c>
      <c r="H321" s="2" t="str">
        <f t="shared" si="22"/>
        <v>高安割れ</v>
      </c>
      <c r="I321">
        <v>1</v>
      </c>
      <c r="J321">
        <f t="shared" si="24"/>
        <v>7.8999999999999773</v>
      </c>
      <c r="K321" t="str">
        <f t="shared" si="20"/>
        <v>高安割れ</v>
      </c>
      <c r="L321">
        <f t="shared" si="23"/>
        <v>7.8999999999999773</v>
      </c>
      <c r="M321" s="1">
        <f t="shared" si="21"/>
        <v>42702</v>
      </c>
      <c r="N321">
        <f>SUM(J321:$J$1480)</f>
        <v>1969.8999999999994</v>
      </c>
      <c r="O321">
        <f>SUM(L321:$L$1480)</f>
        <v>2019.2999999999995</v>
      </c>
    </row>
    <row r="322" spans="2:15" x14ac:dyDescent="0.2">
      <c r="B322" s="1">
        <v>42699</v>
      </c>
      <c r="C322">
        <v>609.9</v>
      </c>
      <c r="D322">
        <v>618.9</v>
      </c>
      <c r="E322">
        <v>605</v>
      </c>
      <c r="F322">
        <v>612</v>
      </c>
      <c r="G322">
        <v>33648500</v>
      </c>
      <c r="H322" s="2" t="str">
        <f t="shared" si="22"/>
        <v/>
      </c>
      <c r="I322">
        <v>1</v>
      </c>
      <c r="J322">
        <f t="shared" si="24"/>
        <v>1.6000000000000227</v>
      </c>
      <c r="K322" t="str">
        <f t="shared" si="20"/>
        <v/>
      </c>
      <c r="L322">
        <f t="shared" si="23"/>
        <v>1.6000000000000227</v>
      </c>
      <c r="M322" s="1">
        <f t="shared" si="21"/>
        <v>42699</v>
      </c>
      <c r="N322">
        <f>SUM(J322:$J$1480)</f>
        <v>1961.9999999999995</v>
      </c>
      <c r="O322">
        <f>SUM(L322:$L$1480)</f>
        <v>2011.3999999999996</v>
      </c>
    </row>
    <row r="323" spans="2:15" x14ac:dyDescent="0.2">
      <c r="B323" s="1">
        <v>42698</v>
      </c>
      <c r="C323">
        <v>609.1</v>
      </c>
      <c r="D323">
        <v>613</v>
      </c>
      <c r="E323">
        <v>606.1</v>
      </c>
      <c r="F323">
        <v>609.79999999999995</v>
      </c>
      <c r="G323">
        <v>27218000</v>
      </c>
      <c r="H323" s="2" t="str">
        <f t="shared" si="22"/>
        <v>高安超え</v>
      </c>
      <c r="I323">
        <v>1</v>
      </c>
      <c r="J323">
        <f t="shared" si="24"/>
        <v>2.2000000000000455</v>
      </c>
      <c r="K323" t="str">
        <f t="shared" si="20"/>
        <v>高安超え</v>
      </c>
      <c r="L323">
        <f t="shared" si="23"/>
        <v>2.2000000000000455</v>
      </c>
      <c r="M323" s="1">
        <f t="shared" si="21"/>
        <v>42698</v>
      </c>
      <c r="N323">
        <f>SUM(J323:$J$1480)</f>
        <v>1960.3999999999994</v>
      </c>
      <c r="O323">
        <f>SUM(L323:$L$1480)</f>
        <v>2009.7999999999995</v>
      </c>
    </row>
    <row r="324" spans="2:15" x14ac:dyDescent="0.2">
      <c r="B324" s="1">
        <v>42696</v>
      </c>
      <c r="C324">
        <v>599.70000000000005</v>
      </c>
      <c r="D324">
        <v>603.79999999999995</v>
      </c>
      <c r="E324">
        <v>596.70000000000005</v>
      </c>
      <c r="F324">
        <v>601.6</v>
      </c>
      <c r="G324">
        <v>27379700</v>
      </c>
      <c r="H324" s="2" t="str">
        <f t="shared" si="22"/>
        <v/>
      </c>
      <c r="I324">
        <v>1</v>
      </c>
      <c r="J324">
        <f t="shared" si="24"/>
        <v>8.1999999999999318</v>
      </c>
      <c r="K324" t="str">
        <f t="shared" si="20"/>
        <v/>
      </c>
      <c r="L324">
        <f t="shared" si="23"/>
        <v>8.1999999999999318</v>
      </c>
      <c r="M324" s="1">
        <f t="shared" si="21"/>
        <v>42696</v>
      </c>
      <c r="N324">
        <f>SUM(J324:$J$1480)</f>
        <v>1958.1999999999994</v>
      </c>
      <c r="O324">
        <f>SUM(L324:$L$1480)</f>
        <v>2007.5999999999995</v>
      </c>
    </row>
    <row r="325" spans="2:15" x14ac:dyDescent="0.2">
      <c r="B325" s="1">
        <v>42695</v>
      </c>
      <c r="C325">
        <v>596.1</v>
      </c>
      <c r="D325">
        <v>607</v>
      </c>
      <c r="E325">
        <v>593.4</v>
      </c>
      <c r="F325">
        <v>605.4</v>
      </c>
      <c r="G325">
        <v>30687600</v>
      </c>
      <c r="H325" s="2" t="str">
        <f t="shared" si="22"/>
        <v>高安割れ</v>
      </c>
      <c r="I325">
        <v>1</v>
      </c>
      <c r="J325">
        <f t="shared" si="24"/>
        <v>3.7999999999999545</v>
      </c>
      <c r="K325" t="str">
        <f t="shared" si="20"/>
        <v>高安割れ</v>
      </c>
      <c r="L325">
        <f t="shared" si="23"/>
        <v>3.7999999999999545</v>
      </c>
      <c r="M325" s="1">
        <f t="shared" si="21"/>
        <v>42695</v>
      </c>
      <c r="N325">
        <f>SUM(J325:$J$1480)</f>
        <v>1949.9999999999995</v>
      </c>
      <c r="O325">
        <f>SUM(L325:$L$1480)</f>
        <v>1999.3999999999996</v>
      </c>
    </row>
    <row r="326" spans="2:15" x14ac:dyDescent="0.2">
      <c r="B326" s="1">
        <v>42692</v>
      </c>
      <c r="C326">
        <v>607</v>
      </c>
      <c r="D326">
        <v>609.4</v>
      </c>
      <c r="E326">
        <v>596.4</v>
      </c>
      <c r="F326">
        <v>596.70000000000005</v>
      </c>
      <c r="G326">
        <v>34406600</v>
      </c>
      <c r="H326" s="2" t="str">
        <f t="shared" si="22"/>
        <v>高安超え</v>
      </c>
      <c r="I326">
        <v>1</v>
      </c>
      <c r="J326">
        <f t="shared" si="24"/>
        <v>8.6999999999999318</v>
      </c>
      <c r="K326" t="str">
        <f t="shared" si="20"/>
        <v>高安超え</v>
      </c>
      <c r="L326">
        <f t="shared" si="23"/>
        <v>8.6999999999999318</v>
      </c>
      <c r="M326" s="1">
        <f t="shared" si="21"/>
        <v>42692</v>
      </c>
      <c r="N326">
        <f>SUM(J326:$J$1480)</f>
        <v>1946.1999999999994</v>
      </c>
      <c r="O326">
        <f>SUM(L326:$L$1480)</f>
        <v>1995.5999999999995</v>
      </c>
    </row>
    <row r="327" spans="2:15" x14ac:dyDescent="0.2">
      <c r="B327" s="1">
        <v>42691</v>
      </c>
      <c r="C327">
        <v>590.5</v>
      </c>
      <c r="D327">
        <v>597.1</v>
      </c>
      <c r="E327">
        <v>585.20000000000005</v>
      </c>
      <c r="F327">
        <v>593.20000000000005</v>
      </c>
      <c r="G327">
        <v>37638900</v>
      </c>
      <c r="H327" s="2" t="str">
        <f t="shared" si="22"/>
        <v>高安割れ</v>
      </c>
      <c r="I327">
        <v>1</v>
      </c>
      <c r="J327">
        <f t="shared" si="24"/>
        <v>-3.5</v>
      </c>
      <c r="K327" t="str">
        <f t="shared" ref="K327:K390" si="25">IF(AND(D327&lt;=D328,E327&lt;E328),"高安割れ",IF(AND(D327&gt;D328,E327&gt;E328),"高安超え",""))</f>
        <v>高安割れ</v>
      </c>
      <c r="L327">
        <f t="shared" si="23"/>
        <v>-3.5</v>
      </c>
      <c r="M327" s="1">
        <f t="shared" ref="M327:M390" si="26">+B327</f>
        <v>42691</v>
      </c>
      <c r="N327">
        <f>SUM(J327:$J$1480)</f>
        <v>1937.4999999999995</v>
      </c>
      <c r="O327">
        <f>SUM(L327:$L$1480)</f>
        <v>1986.8999999999996</v>
      </c>
    </row>
    <row r="328" spans="2:15" x14ac:dyDescent="0.2">
      <c r="B328" s="1">
        <v>42690</v>
      </c>
      <c r="C328">
        <v>603</v>
      </c>
      <c r="D328">
        <v>604.70000000000005</v>
      </c>
      <c r="E328">
        <v>594.70000000000005</v>
      </c>
      <c r="F328">
        <v>596.9</v>
      </c>
      <c r="G328">
        <v>43235500</v>
      </c>
      <c r="H328" s="2" t="str">
        <f t="shared" ref="H328:H391" si="27">IF(AND(D328&lt;D329,E328&lt;E329),"高安割れ",IF(AND(D328&gt;D329,E328&gt;E329),"高安超え",""))</f>
        <v>高安超え</v>
      </c>
      <c r="I328">
        <v>1</v>
      </c>
      <c r="J328">
        <f t="shared" si="24"/>
        <v>-3.6999999999999318</v>
      </c>
      <c r="K328" t="str">
        <f t="shared" si="25"/>
        <v>高安超え</v>
      </c>
      <c r="L328">
        <f t="shared" ref="L328:L391" si="28">IF(K328="高安割れ",(F328-F327)*I328,(F327-F328)*I328)</f>
        <v>-3.6999999999999318</v>
      </c>
      <c r="M328" s="1">
        <f t="shared" si="26"/>
        <v>42690</v>
      </c>
      <c r="N328">
        <f>SUM(J328:$J$1480)</f>
        <v>1940.9999999999995</v>
      </c>
      <c r="O328">
        <f>SUM(L328:$L$1480)</f>
        <v>1990.3999999999996</v>
      </c>
    </row>
    <row r="329" spans="2:15" x14ac:dyDescent="0.2">
      <c r="B329" s="1">
        <v>42689</v>
      </c>
      <c r="C329">
        <v>591.20000000000005</v>
      </c>
      <c r="D329">
        <v>596.1</v>
      </c>
      <c r="E329">
        <v>582</v>
      </c>
      <c r="F329">
        <v>593</v>
      </c>
      <c r="G329">
        <v>45548400</v>
      </c>
      <c r="H329" s="2" t="str">
        <f t="shared" si="27"/>
        <v>高安超え</v>
      </c>
      <c r="I329">
        <v>1</v>
      </c>
      <c r="J329">
        <f t="shared" ref="J329:J392" si="29">IF(H329="高安割れ",(F329-F328)*I329,(F328-F329)*I329)</f>
        <v>3.8999999999999773</v>
      </c>
      <c r="K329" t="str">
        <f t="shared" si="25"/>
        <v>高安超え</v>
      </c>
      <c r="L329">
        <f t="shared" si="28"/>
        <v>3.8999999999999773</v>
      </c>
      <c r="M329" s="1">
        <f t="shared" si="26"/>
        <v>42689</v>
      </c>
      <c r="N329">
        <f>SUM(J329:$J$1480)</f>
        <v>1944.6999999999994</v>
      </c>
      <c r="O329">
        <f>SUM(L329:$L$1480)</f>
        <v>1994.0999999999995</v>
      </c>
    </row>
    <row r="330" spans="2:15" x14ac:dyDescent="0.2">
      <c r="B330" s="1">
        <v>42688</v>
      </c>
      <c r="C330">
        <v>564</v>
      </c>
      <c r="D330">
        <v>591.5</v>
      </c>
      <c r="E330">
        <v>563.9</v>
      </c>
      <c r="F330">
        <v>590.79999999999995</v>
      </c>
      <c r="G330">
        <v>56437600</v>
      </c>
      <c r="H330" s="2" t="str">
        <f t="shared" si="27"/>
        <v>高安超え</v>
      </c>
      <c r="I330">
        <v>1</v>
      </c>
      <c r="J330">
        <f t="shared" si="29"/>
        <v>2.2000000000000455</v>
      </c>
      <c r="K330" t="str">
        <f t="shared" si="25"/>
        <v>高安超え</v>
      </c>
      <c r="L330">
        <f t="shared" si="28"/>
        <v>2.2000000000000455</v>
      </c>
      <c r="M330" s="1">
        <f t="shared" si="26"/>
        <v>42688</v>
      </c>
      <c r="N330">
        <f>SUM(J330:$J$1480)</f>
        <v>1940.7999999999995</v>
      </c>
      <c r="O330">
        <f>SUM(L330:$L$1480)</f>
        <v>1990.1999999999996</v>
      </c>
    </row>
    <row r="331" spans="2:15" x14ac:dyDescent="0.2">
      <c r="B331" s="1">
        <v>42685</v>
      </c>
      <c r="C331">
        <v>555</v>
      </c>
      <c r="D331">
        <v>571.1</v>
      </c>
      <c r="E331">
        <v>551</v>
      </c>
      <c r="F331">
        <v>564</v>
      </c>
      <c r="G331">
        <v>78469700</v>
      </c>
      <c r="H331" s="2" t="str">
        <f t="shared" si="27"/>
        <v>高安超え</v>
      </c>
      <c r="I331">
        <v>1</v>
      </c>
      <c r="J331">
        <f t="shared" si="29"/>
        <v>26.799999999999955</v>
      </c>
      <c r="K331" t="str">
        <f t="shared" si="25"/>
        <v>高安超え</v>
      </c>
      <c r="L331">
        <f t="shared" si="28"/>
        <v>26.799999999999955</v>
      </c>
      <c r="M331" s="1">
        <f t="shared" si="26"/>
        <v>42685</v>
      </c>
      <c r="N331">
        <f>SUM(J331:$J$1480)</f>
        <v>1938.5999999999995</v>
      </c>
      <c r="O331">
        <f>SUM(L331:$L$1480)</f>
        <v>1987.9999999999995</v>
      </c>
    </row>
    <row r="332" spans="2:15" x14ac:dyDescent="0.2">
      <c r="B332" s="1">
        <v>42684</v>
      </c>
      <c r="C332">
        <v>524.70000000000005</v>
      </c>
      <c r="D332">
        <v>540.29999999999995</v>
      </c>
      <c r="E332">
        <v>513</v>
      </c>
      <c r="F332">
        <v>536.6</v>
      </c>
      <c r="G332">
        <v>65439400</v>
      </c>
      <c r="H332" s="2" t="str">
        <f t="shared" si="27"/>
        <v>高安超え</v>
      </c>
      <c r="I332">
        <v>1</v>
      </c>
      <c r="J332">
        <f t="shared" si="29"/>
        <v>27.399999999999977</v>
      </c>
      <c r="K332" t="str">
        <f t="shared" si="25"/>
        <v>高安超え</v>
      </c>
      <c r="L332">
        <f t="shared" si="28"/>
        <v>27.399999999999977</v>
      </c>
      <c r="M332" s="1">
        <f t="shared" si="26"/>
        <v>42684</v>
      </c>
      <c r="N332">
        <f>SUM(J332:$J$1480)</f>
        <v>1911.7999999999995</v>
      </c>
      <c r="O332">
        <f>SUM(L332:$L$1480)</f>
        <v>1961.1999999999996</v>
      </c>
    </row>
    <row r="333" spans="2:15" x14ac:dyDescent="0.2">
      <c r="B333" s="1">
        <v>42683</v>
      </c>
      <c r="C333">
        <v>519.79999999999995</v>
      </c>
      <c r="D333">
        <v>526.4</v>
      </c>
      <c r="E333">
        <v>471.9</v>
      </c>
      <c r="F333">
        <v>483.1</v>
      </c>
      <c r="G333">
        <v>74574400</v>
      </c>
      <c r="H333" s="2" t="str">
        <f t="shared" si="27"/>
        <v/>
      </c>
      <c r="I333">
        <v>1</v>
      </c>
      <c r="J333">
        <f t="shared" si="29"/>
        <v>53.5</v>
      </c>
      <c r="K333" t="str">
        <f t="shared" si="25"/>
        <v/>
      </c>
      <c r="L333">
        <f t="shared" si="28"/>
        <v>53.5</v>
      </c>
      <c r="M333" s="1">
        <f t="shared" si="26"/>
        <v>42683</v>
      </c>
      <c r="N333">
        <f>SUM(J333:$J$1480)</f>
        <v>1884.3999999999996</v>
      </c>
      <c r="O333">
        <f>SUM(L333:$L$1480)</f>
        <v>1933.7999999999997</v>
      </c>
    </row>
    <row r="334" spans="2:15" x14ac:dyDescent="0.2">
      <c r="B334" s="1">
        <v>42682</v>
      </c>
      <c r="C334">
        <v>518.29999999999995</v>
      </c>
      <c r="D334">
        <v>521.29999999999995</v>
      </c>
      <c r="E334">
        <v>513.20000000000005</v>
      </c>
      <c r="F334">
        <v>515</v>
      </c>
      <c r="G334">
        <v>20967900</v>
      </c>
      <c r="H334" s="2" t="str">
        <f t="shared" si="27"/>
        <v/>
      </c>
      <c r="I334">
        <v>1</v>
      </c>
      <c r="J334">
        <f t="shared" si="29"/>
        <v>-31.899999999999977</v>
      </c>
      <c r="K334" t="str">
        <f t="shared" si="25"/>
        <v/>
      </c>
      <c r="L334">
        <f t="shared" si="28"/>
        <v>-31.899999999999977</v>
      </c>
      <c r="M334" s="1">
        <f t="shared" si="26"/>
        <v>42682</v>
      </c>
      <c r="N334">
        <f>SUM(J334:$J$1480)</f>
        <v>1830.8999999999996</v>
      </c>
      <c r="O334">
        <f>SUM(L334:$L$1480)</f>
        <v>1880.2999999999997</v>
      </c>
    </row>
    <row r="335" spans="2:15" x14ac:dyDescent="0.2">
      <c r="B335" s="1">
        <v>42681</v>
      </c>
      <c r="C335">
        <v>520</v>
      </c>
      <c r="D335">
        <v>523</v>
      </c>
      <c r="E335">
        <v>512.5</v>
      </c>
      <c r="F335">
        <v>513.9</v>
      </c>
      <c r="G335">
        <v>24038800</v>
      </c>
      <c r="H335" s="2" t="str">
        <f t="shared" si="27"/>
        <v>高安超え</v>
      </c>
      <c r="I335">
        <v>1</v>
      </c>
      <c r="J335">
        <f t="shared" si="29"/>
        <v>1.1000000000000227</v>
      </c>
      <c r="K335" t="str">
        <f t="shared" si="25"/>
        <v>高安超え</v>
      </c>
      <c r="L335">
        <f t="shared" si="28"/>
        <v>1.1000000000000227</v>
      </c>
      <c r="M335" s="1">
        <f t="shared" si="26"/>
        <v>42681</v>
      </c>
      <c r="N335">
        <f>SUM(J335:$J$1480)</f>
        <v>1862.7999999999995</v>
      </c>
      <c r="O335">
        <f>SUM(L335:$L$1480)</f>
        <v>1912.1999999999996</v>
      </c>
    </row>
    <row r="336" spans="2:15" x14ac:dyDescent="0.2">
      <c r="B336" s="1">
        <v>42678</v>
      </c>
      <c r="C336">
        <v>508.5</v>
      </c>
      <c r="D336">
        <v>515.70000000000005</v>
      </c>
      <c r="E336">
        <v>505.2</v>
      </c>
      <c r="F336">
        <v>506.6</v>
      </c>
      <c r="G336">
        <v>24905200</v>
      </c>
      <c r="H336" s="2" t="str">
        <f t="shared" si="27"/>
        <v>高安割れ</v>
      </c>
      <c r="I336">
        <v>1</v>
      </c>
      <c r="J336">
        <f t="shared" si="29"/>
        <v>-7.2999999999999545</v>
      </c>
      <c r="K336" t="str">
        <f t="shared" si="25"/>
        <v>高安割れ</v>
      </c>
      <c r="L336">
        <f t="shared" si="28"/>
        <v>-7.2999999999999545</v>
      </c>
      <c r="M336" s="1">
        <f t="shared" si="26"/>
        <v>42678</v>
      </c>
      <c r="N336">
        <f>SUM(J336:$J$1480)</f>
        <v>1861.6999999999994</v>
      </c>
      <c r="O336">
        <f>SUM(L336:$L$1480)</f>
        <v>1911.0999999999995</v>
      </c>
    </row>
    <row r="337" spans="2:15" x14ac:dyDescent="0.2">
      <c r="B337" s="1">
        <v>42676</v>
      </c>
      <c r="C337">
        <v>515.4</v>
      </c>
      <c r="D337">
        <v>520.29999999999995</v>
      </c>
      <c r="E337">
        <v>509.8</v>
      </c>
      <c r="F337">
        <v>515.9</v>
      </c>
      <c r="G337">
        <v>25338100</v>
      </c>
      <c r="H337" s="2" t="str">
        <f t="shared" si="27"/>
        <v>高安割れ</v>
      </c>
      <c r="I337">
        <v>1</v>
      </c>
      <c r="J337">
        <f t="shared" si="29"/>
        <v>9.2999999999999545</v>
      </c>
      <c r="K337" t="str">
        <f t="shared" si="25"/>
        <v>高安割れ</v>
      </c>
      <c r="L337">
        <f t="shared" si="28"/>
        <v>9.2999999999999545</v>
      </c>
      <c r="M337" s="1">
        <f t="shared" si="26"/>
        <v>42676</v>
      </c>
      <c r="N337">
        <f>SUM(J337:$J$1480)</f>
        <v>1868.9999999999995</v>
      </c>
      <c r="O337">
        <f>SUM(L337:$L$1480)</f>
        <v>1918.3999999999996</v>
      </c>
    </row>
    <row r="338" spans="2:15" x14ac:dyDescent="0.2">
      <c r="B338" s="1">
        <v>42675</v>
      </c>
      <c r="C338">
        <v>531</v>
      </c>
      <c r="D338">
        <v>532.79999999999995</v>
      </c>
      <c r="E338">
        <v>523.20000000000005</v>
      </c>
      <c r="F338">
        <v>525.4</v>
      </c>
      <c r="G338">
        <v>28357500</v>
      </c>
      <c r="H338" s="2" t="str">
        <f t="shared" si="27"/>
        <v>高安超え</v>
      </c>
      <c r="I338">
        <v>1</v>
      </c>
      <c r="J338">
        <f t="shared" si="29"/>
        <v>-9.5</v>
      </c>
      <c r="K338" t="str">
        <f t="shared" si="25"/>
        <v>高安超え</v>
      </c>
      <c r="L338">
        <f t="shared" si="28"/>
        <v>-9.5</v>
      </c>
      <c r="M338" s="1">
        <f t="shared" si="26"/>
        <v>42675</v>
      </c>
      <c r="N338">
        <f>SUM(J338:$J$1480)</f>
        <v>1859.6999999999994</v>
      </c>
      <c r="O338">
        <f>SUM(L338:$L$1480)</f>
        <v>1909.0999999999995</v>
      </c>
    </row>
    <row r="339" spans="2:15" x14ac:dyDescent="0.2">
      <c r="B339" s="1">
        <v>42674</v>
      </c>
      <c r="C339">
        <v>523.6</v>
      </c>
      <c r="D339">
        <v>529</v>
      </c>
      <c r="E339">
        <v>520.79999999999995</v>
      </c>
      <c r="F339">
        <v>526.5</v>
      </c>
      <c r="G339">
        <v>30266600</v>
      </c>
      <c r="H339" s="2" t="str">
        <f t="shared" si="27"/>
        <v/>
      </c>
      <c r="I339">
        <v>1</v>
      </c>
      <c r="J339">
        <f t="shared" si="29"/>
        <v>-1.1000000000000227</v>
      </c>
      <c r="K339" t="str">
        <f t="shared" si="25"/>
        <v/>
      </c>
      <c r="L339">
        <f t="shared" si="28"/>
        <v>-1.1000000000000227</v>
      </c>
      <c r="M339" s="1">
        <f t="shared" si="26"/>
        <v>42674</v>
      </c>
      <c r="N339">
        <f>SUM(J339:$J$1480)</f>
        <v>1869.1999999999994</v>
      </c>
      <c r="O339">
        <f>SUM(L339:$L$1480)</f>
        <v>1918.5999999999995</v>
      </c>
    </row>
    <row r="340" spans="2:15" x14ac:dyDescent="0.2">
      <c r="B340" s="1">
        <v>42671</v>
      </c>
      <c r="C340">
        <v>518.9</v>
      </c>
      <c r="D340">
        <v>529.5</v>
      </c>
      <c r="E340">
        <v>512</v>
      </c>
      <c r="F340">
        <v>527.1</v>
      </c>
      <c r="G340">
        <v>78884900</v>
      </c>
      <c r="H340" s="2" t="str">
        <f t="shared" si="27"/>
        <v>高安超え</v>
      </c>
      <c r="I340">
        <v>1</v>
      </c>
      <c r="J340">
        <f t="shared" si="29"/>
        <v>-0.60000000000002274</v>
      </c>
      <c r="K340" t="str">
        <f t="shared" si="25"/>
        <v>高安超え</v>
      </c>
      <c r="L340">
        <f t="shared" si="28"/>
        <v>-0.60000000000002274</v>
      </c>
      <c r="M340" s="1">
        <f t="shared" si="26"/>
        <v>42671</v>
      </c>
      <c r="N340">
        <f>SUM(J340:$J$1480)</f>
        <v>1870.2999999999995</v>
      </c>
      <c r="O340">
        <f>SUM(L340:$L$1480)</f>
        <v>1919.6999999999996</v>
      </c>
    </row>
    <row r="341" spans="2:15" x14ac:dyDescent="0.2">
      <c r="B341" s="1">
        <v>42670</v>
      </c>
      <c r="C341">
        <v>491.1</v>
      </c>
      <c r="D341">
        <v>501.5</v>
      </c>
      <c r="E341">
        <v>490.3</v>
      </c>
      <c r="F341">
        <v>501.3</v>
      </c>
      <c r="G341">
        <v>32442100</v>
      </c>
      <c r="H341" s="2" t="str">
        <f t="shared" si="27"/>
        <v>高安超え</v>
      </c>
      <c r="I341">
        <v>1</v>
      </c>
      <c r="J341">
        <f t="shared" si="29"/>
        <v>25.800000000000011</v>
      </c>
      <c r="K341" t="str">
        <f t="shared" si="25"/>
        <v>高安超え</v>
      </c>
      <c r="L341">
        <f t="shared" si="28"/>
        <v>25.800000000000011</v>
      </c>
      <c r="M341" s="1">
        <f t="shared" si="26"/>
        <v>42670</v>
      </c>
      <c r="N341">
        <f>SUM(J341:$J$1480)</f>
        <v>1870.8999999999996</v>
      </c>
      <c r="O341">
        <f>SUM(L341:$L$1480)</f>
        <v>1920.2999999999997</v>
      </c>
    </row>
    <row r="342" spans="2:15" x14ac:dyDescent="0.2">
      <c r="B342" s="1">
        <v>42669</v>
      </c>
      <c r="C342">
        <v>493.9</v>
      </c>
      <c r="D342">
        <v>496</v>
      </c>
      <c r="E342">
        <v>487.1</v>
      </c>
      <c r="F342">
        <v>494.5</v>
      </c>
      <c r="G342">
        <v>15347600</v>
      </c>
      <c r="H342" s="2" t="str">
        <f t="shared" si="27"/>
        <v>高安割れ</v>
      </c>
      <c r="I342">
        <v>1</v>
      </c>
      <c r="J342">
        <f t="shared" si="29"/>
        <v>-6.8000000000000114</v>
      </c>
      <c r="K342" t="str">
        <f t="shared" si="25"/>
        <v>高安割れ</v>
      </c>
      <c r="L342">
        <f t="shared" si="28"/>
        <v>-6.8000000000000114</v>
      </c>
      <c r="M342" s="1">
        <f t="shared" si="26"/>
        <v>42669</v>
      </c>
      <c r="N342">
        <f>SUM(J342:$J$1480)</f>
        <v>1845.0999999999995</v>
      </c>
      <c r="O342">
        <f>SUM(L342:$L$1480)</f>
        <v>1894.4999999999995</v>
      </c>
    </row>
    <row r="343" spans="2:15" x14ac:dyDescent="0.2">
      <c r="B343" s="1">
        <v>42668</v>
      </c>
      <c r="C343">
        <v>489.7</v>
      </c>
      <c r="D343">
        <v>496.4</v>
      </c>
      <c r="E343">
        <v>489</v>
      </c>
      <c r="F343">
        <v>494.4</v>
      </c>
      <c r="G343">
        <v>21565200</v>
      </c>
      <c r="H343" s="2" t="str">
        <f t="shared" si="27"/>
        <v>高安超え</v>
      </c>
      <c r="I343">
        <v>1</v>
      </c>
      <c r="J343">
        <f t="shared" si="29"/>
        <v>0.10000000000002274</v>
      </c>
      <c r="K343" t="str">
        <f t="shared" si="25"/>
        <v>高安超え</v>
      </c>
      <c r="L343">
        <f t="shared" si="28"/>
        <v>0.10000000000002274</v>
      </c>
      <c r="M343" s="1">
        <f t="shared" si="26"/>
        <v>42668</v>
      </c>
      <c r="N343">
        <f>SUM(J343:$J$1480)</f>
        <v>1851.8999999999996</v>
      </c>
      <c r="O343">
        <f>SUM(L343:$L$1480)</f>
        <v>1901.2999999999997</v>
      </c>
    </row>
    <row r="344" spans="2:15" x14ac:dyDescent="0.2">
      <c r="B344" s="1">
        <v>42667</v>
      </c>
      <c r="C344">
        <v>492.4</v>
      </c>
      <c r="D344">
        <v>492.7</v>
      </c>
      <c r="E344">
        <v>485.3</v>
      </c>
      <c r="F344">
        <v>486.6</v>
      </c>
      <c r="G344">
        <v>23452400</v>
      </c>
      <c r="H344" s="2" t="str">
        <f t="shared" si="27"/>
        <v>高安割れ</v>
      </c>
      <c r="I344">
        <v>1</v>
      </c>
      <c r="J344">
        <f t="shared" si="29"/>
        <v>-7.7999999999999545</v>
      </c>
      <c r="K344" t="str">
        <f t="shared" si="25"/>
        <v>高安割れ</v>
      </c>
      <c r="L344">
        <f t="shared" si="28"/>
        <v>-7.7999999999999545</v>
      </c>
      <c r="M344" s="1">
        <f t="shared" si="26"/>
        <v>42667</v>
      </c>
      <c r="N344">
        <f>SUM(J344:$J$1480)</f>
        <v>1851.7999999999995</v>
      </c>
      <c r="O344">
        <f>SUM(L344:$L$1480)</f>
        <v>1901.1999999999996</v>
      </c>
    </row>
    <row r="345" spans="2:15" x14ac:dyDescent="0.2">
      <c r="B345" s="1">
        <v>42664</v>
      </c>
      <c r="C345">
        <v>495.5</v>
      </c>
      <c r="D345">
        <v>498.5</v>
      </c>
      <c r="E345">
        <v>488</v>
      </c>
      <c r="F345">
        <v>488.3</v>
      </c>
      <c r="G345">
        <v>31681200</v>
      </c>
      <c r="H345" s="2" t="str">
        <f t="shared" si="27"/>
        <v>高安超え</v>
      </c>
      <c r="I345">
        <v>1</v>
      </c>
      <c r="J345">
        <f t="shared" si="29"/>
        <v>-1.6999999999999886</v>
      </c>
      <c r="K345" t="str">
        <f t="shared" si="25"/>
        <v>高安超え</v>
      </c>
      <c r="L345">
        <f t="shared" si="28"/>
        <v>-1.6999999999999886</v>
      </c>
      <c r="M345" s="1">
        <f t="shared" si="26"/>
        <v>42664</v>
      </c>
      <c r="N345">
        <f>SUM(J345:$J$1480)</f>
        <v>1859.5999999999995</v>
      </c>
      <c r="O345">
        <f>SUM(L345:$L$1480)</f>
        <v>1908.9999999999995</v>
      </c>
    </row>
    <row r="346" spans="2:15" x14ac:dyDescent="0.2">
      <c r="B346" s="1">
        <v>42663</v>
      </c>
      <c r="C346">
        <v>478.4</v>
      </c>
      <c r="D346">
        <v>494.5</v>
      </c>
      <c r="E346">
        <v>476</v>
      </c>
      <c r="F346">
        <v>492.8</v>
      </c>
      <c r="G346">
        <v>31675100</v>
      </c>
      <c r="H346" s="2" t="str">
        <f t="shared" si="27"/>
        <v>高安超え</v>
      </c>
      <c r="I346">
        <v>1</v>
      </c>
      <c r="J346">
        <f t="shared" si="29"/>
        <v>-4.5</v>
      </c>
      <c r="K346" t="str">
        <f t="shared" si="25"/>
        <v>高安超え</v>
      </c>
      <c r="L346">
        <f t="shared" si="28"/>
        <v>-4.5</v>
      </c>
      <c r="M346" s="1">
        <f t="shared" si="26"/>
        <v>42663</v>
      </c>
      <c r="N346">
        <f>SUM(J346:$J$1480)</f>
        <v>1861.2999999999993</v>
      </c>
      <c r="O346">
        <f>SUM(L346:$L$1480)</f>
        <v>1910.6999999999996</v>
      </c>
    </row>
    <row r="347" spans="2:15" x14ac:dyDescent="0.2">
      <c r="B347" s="1">
        <v>42662</v>
      </c>
      <c r="C347">
        <v>469.9</v>
      </c>
      <c r="D347">
        <v>482</v>
      </c>
      <c r="E347">
        <v>468.6</v>
      </c>
      <c r="F347">
        <v>478.4</v>
      </c>
      <c r="G347">
        <v>29471000</v>
      </c>
      <c r="H347" s="2" t="str">
        <f t="shared" si="27"/>
        <v>高安超え</v>
      </c>
      <c r="I347">
        <v>1</v>
      </c>
      <c r="J347">
        <f t="shared" si="29"/>
        <v>14.400000000000034</v>
      </c>
      <c r="K347" t="str">
        <f t="shared" si="25"/>
        <v>高安超え</v>
      </c>
      <c r="L347">
        <f t="shared" si="28"/>
        <v>14.400000000000034</v>
      </c>
      <c r="M347" s="1">
        <f t="shared" si="26"/>
        <v>42662</v>
      </c>
      <c r="N347">
        <f>SUM(J347:$J$1480)</f>
        <v>1865.7999999999993</v>
      </c>
      <c r="O347">
        <f>SUM(L347:$L$1480)</f>
        <v>1915.1999999999994</v>
      </c>
    </row>
    <row r="348" spans="2:15" x14ac:dyDescent="0.2">
      <c r="B348" s="1">
        <v>42661</v>
      </c>
      <c r="C348">
        <v>463.2</v>
      </c>
      <c r="D348">
        <v>467.7</v>
      </c>
      <c r="E348">
        <v>458.2</v>
      </c>
      <c r="F348">
        <v>467.5</v>
      </c>
      <c r="G348">
        <v>19657100</v>
      </c>
      <c r="H348" s="2" t="str">
        <f t="shared" si="27"/>
        <v>高安割れ</v>
      </c>
      <c r="I348">
        <v>1</v>
      </c>
      <c r="J348">
        <f t="shared" si="29"/>
        <v>-10.899999999999977</v>
      </c>
      <c r="K348" t="str">
        <f t="shared" si="25"/>
        <v>高安割れ</v>
      </c>
      <c r="L348">
        <f t="shared" si="28"/>
        <v>-10.899999999999977</v>
      </c>
      <c r="M348" s="1">
        <f t="shared" si="26"/>
        <v>42661</v>
      </c>
      <c r="N348">
        <f>SUM(J348:$J$1480)</f>
        <v>1851.3999999999994</v>
      </c>
      <c r="O348">
        <f>SUM(L348:$L$1480)</f>
        <v>1900.7999999999995</v>
      </c>
    </row>
    <row r="349" spans="2:15" x14ac:dyDescent="0.2">
      <c r="B349" s="1">
        <v>42660</v>
      </c>
      <c r="C349">
        <v>463</v>
      </c>
      <c r="D349">
        <v>469.4</v>
      </c>
      <c r="E349">
        <v>462.1</v>
      </c>
      <c r="F349">
        <v>465.3</v>
      </c>
      <c r="G349">
        <v>18310400</v>
      </c>
      <c r="H349" s="2" t="str">
        <f t="shared" si="27"/>
        <v>高安超え</v>
      </c>
      <c r="I349">
        <v>1</v>
      </c>
      <c r="J349">
        <f t="shared" si="29"/>
        <v>2.1999999999999886</v>
      </c>
      <c r="K349" t="str">
        <f t="shared" si="25"/>
        <v>高安超え</v>
      </c>
      <c r="L349">
        <f t="shared" si="28"/>
        <v>2.1999999999999886</v>
      </c>
      <c r="M349" s="1">
        <f t="shared" si="26"/>
        <v>42660</v>
      </c>
      <c r="N349">
        <f>SUM(J349:$J$1480)</f>
        <v>1862.2999999999993</v>
      </c>
      <c r="O349">
        <f>SUM(L349:$L$1480)</f>
        <v>1911.6999999999994</v>
      </c>
    </row>
    <row r="350" spans="2:15" x14ac:dyDescent="0.2">
      <c r="B350" s="1">
        <v>42657</v>
      </c>
      <c r="C350">
        <v>454.8</v>
      </c>
      <c r="D350">
        <v>462</v>
      </c>
      <c r="E350">
        <v>453</v>
      </c>
      <c r="F350">
        <v>460.9</v>
      </c>
      <c r="G350">
        <v>19515100</v>
      </c>
      <c r="H350" s="2" t="str">
        <f t="shared" si="27"/>
        <v>高安割れ</v>
      </c>
      <c r="I350">
        <v>1</v>
      </c>
      <c r="J350">
        <f t="shared" si="29"/>
        <v>-4.4000000000000341</v>
      </c>
      <c r="K350" t="str">
        <f t="shared" si="25"/>
        <v>高安割れ</v>
      </c>
      <c r="L350">
        <f t="shared" si="28"/>
        <v>-4.4000000000000341</v>
      </c>
      <c r="M350" s="1">
        <f t="shared" si="26"/>
        <v>42657</v>
      </c>
      <c r="N350">
        <f>SUM(J350:$J$1480)</f>
        <v>1860.0999999999995</v>
      </c>
      <c r="O350">
        <f>SUM(L350:$L$1480)</f>
        <v>1909.4999999999995</v>
      </c>
    </row>
    <row r="351" spans="2:15" x14ac:dyDescent="0.2">
      <c r="B351" s="1">
        <v>42656</v>
      </c>
      <c r="C351">
        <v>463.8</v>
      </c>
      <c r="D351">
        <v>469.6</v>
      </c>
      <c r="E351">
        <v>454.1</v>
      </c>
      <c r="F351">
        <v>456.7</v>
      </c>
      <c r="G351">
        <v>26591700</v>
      </c>
      <c r="H351" s="2" t="str">
        <f t="shared" si="27"/>
        <v/>
      </c>
      <c r="I351">
        <v>1</v>
      </c>
      <c r="J351">
        <f t="shared" si="29"/>
        <v>4.1999999999999886</v>
      </c>
      <c r="K351" t="str">
        <f t="shared" si="25"/>
        <v/>
      </c>
      <c r="L351">
        <f t="shared" si="28"/>
        <v>4.1999999999999886</v>
      </c>
      <c r="M351" s="1">
        <f t="shared" si="26"/>
        <v>42656</v>
      </c>
      <c r="N351">
        <f>SUM(J351:$J$1480)</f>
        <v>1864.4999999999995</v>
      </c>
      <c r="O351">
        <f>SUM(L351:$L$1480)</f>
        <v>1913.8999999999996</v>
      </c>
    </row>
    <row r="352" spans="2:15" x14ac:dyDescent="0.2">
      <c r="B352" s="1">
        <v>42655</v>
      </c>
      <c r="C352">
        <v>461.1</v>
      </c>
      <c r="D352">
        <v>465.2</v>
      </c>
      <c r="E352">
        <v>457</v>
      </c>
      <c r="F352">
        <v>461.8</v>
      </c>
      <c r="G352">
        <v>20810900</v>
      </c>
      <c r="H352" s="2" t="str">
        <f t="shared" si="27"/>
        <v>高安割れ</v>
      </c>
      <c r="I352">
        <v>1</v>
      </c>
      <c r="J352">
        <f t="shared" si="29"/>
        <v>5.1000000000000227</v>
      </c>
      <c r="K352" t="str">
        <f t="shared" si="25"/>
        <v>高安割れ</v>
      </c>
      <c r="L352">
        <f t="shared" si="28"/>
        <v>5.1000000000000227</v>
      </c>
      <c r="M352" s="1">
        <f t="shared" si="26"/>
        <v>42655</v>
      </c>
      <c r="N352">
        <f>SUM(J352:$J$1480)</f>
        <v>1860.2999999999993</v>
      </c>
      <c r="O352">
        <f>SUM(L352:$L$1480)</f>
        <v>1909.6999999999996</v>
      </c>
    </row>
    <row r="353" spans="2:15" x14ac:dyDescent="0.2">
      <c r="B353" s="1">
        <v>42654</v>
      </c>
      <c r="C353">
        <v>472</v>
      </c>
      <c r="D353">
        <v>477.6</v>
      </c>
      <c r="E353">
        <v>465.7</v>
      </c>
      <c r="F353">
        <v>466.2</v>
      </c>
      <c r="G353">
        <v>22403800</v>
      </c>
      <c r="H353" s="2" t="str">
        <f t="shared" si="27"/>
        <v>高安超え</v>
      </c>
      <c r="I353">
        <v>1</v>
      </c>
      <c r="J353">
        <f t="shared" si="29"/>
        <v>-4.3999999999999773</v>
      </c>
      <c r="K353" t="str">
        <f t="shared" si="25"/>
        <v>高安超え</v>
      </c>
      <c r="L353">
        <f t="shared" si="28"/>
        <v>-4.3999999999999773</v>
      </c>
      <c r="M353" s="1">
        <f t="shared" si="26"/>
        <v>42654</v>
      </c>
      <c r="N353">
        <f>SUM(J353:$J$1480)</f>
        <v>1855.1999999999994</v>
      </c>
      <c r="O353">
        <f>SUM(L353:$L$1480)</f>
        <v>1904.5999999999995</v>
      </c>
    </row>
    <row r="354" spans="2:15" x14ac:dyDescent="0.2">
      <c r="B354" s="1">
        <v>42650</v>
      </c>
      <c r="C354">
        <v>474.3</v>
      </c>
      <c r="D354">
        <v>474.5</v>
      </c>
      <c r="E354">
        <v>464.4</v>
      </c>
      <c r="F354">
        <v>469.2</v>
      </c>
      <c r="G354">
        <v>22457300</v>
      </c>
      <c r="H354" s="2" t="str">
        <f t="shared" si="27"/>
        <v>高安割れ</v>
      </c>
      <c r="I354">
        <v>1</v>
      </c>
      <c r="J354">
        <f t="shared" si="29"/>
        <v>3</v>
      </c>
      <c r="K354" t="str">
        <f t="shared" si="25"/>
        <v>高安割れ</v>
      </c>
      <c r="L354">
        <f t="shared" si="28"/>
        <v>3</v>
      </c>
      <c r="M354" s="1">
        <f t="shared" si="26"/>
        <v>42650</v>
      </c>
      <c r="N354">
        <f>SUM(J354:$J$1480)</f>
        <v>1859.5999999999995</v>
      </c>
      <c r="O354">
        <f>SUM(L354:$L$1480)</f>
        <v>1908.9999999999995</v>
      </c>
    </row>
    <row r="355" spans="2:15" x14ac:dyDescent="0.2">
      <c r="B355" s="1">
        <v>42649</v>
      </c>
      <c r="C355">
        <v>476</v>
      </c>
      <c r="D355">
        <v>480.8</v>
      </c>
      <c r="E355">
        <v>472.6</v>
      </c>
      <c r="F355">
        <v>474.3</v>
      </c>
      <c r="G355">
        <v>24757600</v>
      </c>
      <c r="H355" s="2" t="str">
        <f t="shared" si="27"/>
        <v>高安超え</v>
      </c>
      <c r="I355">
        <v>1</v>
      </c>
      <c r="J355">
        <f t="shared" si="29"/>
        <v>-5.1000000000000227</v>
      </c>
      <c r="K355" t="str">
        <f t="shared" si="25"/>
        <v>高安超え</v>
      </c>
      <c r="L355">
        <f t="shared" si="28"/>
        <v>-5.1000000000000227</v>
      </c>
      <c r="M355" s="1">
        <f t="shared" si="26"/>
        <v>42649</v>
      </c>
      <c r="N355">
        <f>SUM(J355:$J$1480)</f>
        <v>1856.5999999999995</v>
      </c>
      <c r="O355">
        <f>SUM(L355:$L$1480)</f>
        <v>1905.9999999999995</v>
      </c>
    </row>
    <row r="356" spans="2:15" x14ac:dyDescent="0.2">
      <c r="B356" s="1">
        <v>42648</v>
      </c>
      <c r="C356">
        <v>468</v>
      </c>
      <c r="D356">
        <v>472.2</v>
      </c>
      <c r="E356">
        <v>462.8</v>
      </c>
      <c r="F356">
        <v>467.9</v>
      </c>
      <c r="G356">
        <v>21489500</v>
      </c>
      <c r="H356" s="2" t="str">
        <f t="shared" si="27"/>
        <v>高安超え</v>
      </c>
      <c r="I356">
        <v>1</v>
      </c>
      <c r="J356">
        <f t="shared" si="29"/>
        <v>6.4000000000000341</v>
      </c>
      <c r="K356" t="str">
        <f t="shared" si="25"/>
        <v>高安超え</v>
      </c>
      <c r="L356">
        <f t="shared" si="28"/>
        <v>6.4000000000000341</v>
      </c>
      <c r="M356" s="1">
        <f t="shared" si="26"/>
        <v>42648</v>
      </c>
      <c r="N356">
        <f>SUM(J356:$J$1480)</f>
        <v>1861.6999999999994</v>
      </c>
      <c r="O356">
        <f>SUM(L356:$L$1480)</f>
        <v>1911.0999999999995</v>
      </c>
    </row>
    <row r="357" spans="2:15" x14ac:dyDescent="0.2">
      <c r="B357" s="1">
        <v>42647</v>
      </c>
      <c r="C357">
        <v>461.3</v>
      </c>
      <c r="D357">
        <v>469.9</v>
      </c>
      <c r="E357">
        <v>461.2</v>
      </c>
      <c r="F357">
        <v>464.3</v>
      </c>
      <c r="G357">
        <v>20916000</v>
      </c>
      <c r="H357" s="2" t="str">
        <f t="shared" si="27"/>
        <v>高安超え</v>
      </c>
      <c r="I357">
        <v>1</v>
      </c>
      <c r="J357">
        <f t="shared" si="29"/>
        <v>3.5999999999999659</v>
      </c>
      <c r="K357" t="str">
        <f t="shared" si="25"/>
        <v>高安超え</v>
      </c>
      <c r="L357">
        <f t="shared" si="28"/>
        <v>3.5999999999999659</v>
      </c>
      <c r="M357" s="1">
        <f t="shared" si="26"/>
        <v>42647</v>
      </c>
      <c r="N357">
        <f>SUM(J357:$J$1480)</f>
        <v>1855.2999999999993</v>
      </c>
      <c r="O357">
        <f>SUM(L357:$L$1480)</f>
        <v>1904.6999999999994</v>
      </c>
    </row>
    <row r="358" spans="2:15" x14ac:dyDescent="0.2">
      <c r="B358" s="1">
        <v>42646</v>
      </c>
      <c r="C358">
        <v>451.9</v>
      </c>
      <c r="D358">
        <v>460.8</v>
      </c>
      <c r="E358">
        <v>450.9</v>
      </c>
      <c r="F358">
        <v>459</v>
      </c>
      <c r="G358">
        <v>25054000</v>
      </c>
      <c r="H358" s="2" t="str">
        <f t="shared" si="27"/>
        <v>高安超え</v>
      </c>
      <c r="I358">
        <v>1</v>
      </c>
      <c r="J358">
        <f t="shared" si="29"/>
        <v>5.3000000000000114</v>
      </c>
      <c r="K358" t="str">
        <f t="shared" si="25"/>
        <v>高安超え</v>
      </c>
      <c r="L358">
        <f t="shared" si="28"/>
        <v>5.3000000000000114</v>
      </c>
      <c r="M358" s="1">
        <f t="shared" si="26"/>
        <v>42646</v>
      </c>
      <c r="N358">
        <f>SUM(J358:$J$1480)</f>
        <v>1851.6999999999994</v>
      </c>
      <c r="O358">
        <f>SUM(L358:$L$1480)</f>
        <v>1901.0999999999995</v>
      </c>
    </row>
    <row r="359" spans="2:15" x14ac:dyDescent="0.2">
      <c r="B359" s="1">
        <v>42643</v>
      </c>
      <c r="C359">
        <v>440.5</v>
      </c>
      <c r="D359">
        <v>450.8</v>
      </c>
      <c r="E359">
        <v>440.1</v>
      </c>
      <c r="F359">
        <v>446.1</v>
      </c>
      <c r="G359">
        <v>29252600</v>
      </c>
      <c r="H359" s="2" t="str">
        <f t="shared" si="27"/>
        <v>高安割れ</v>
      </c>
      <c r="I359">
        <v>1</v>
      </c>
      <c r="J359">
        <f t="shared" si="29"/>
        <v>-12.899999999999977</v>
      </c>
      <c r="K359" t="str">
        <f t="shared" si="25"/>
        <v>高安割れ</v>
      </c>
      <c r="L359">
        <f t="shared" si="28"/>
        <v>-12.899999999999977</v>
      </c>
      <c r="M359" s="1">
        <f t="shared" si="26"/>
        <v>42643</v>
      </c>
      <c r="N359">
        <f>SUM(J359:$J$1480)</f>
        <v>1846.3999999999994</v>
      </c>
      <c r="O359">
        <f>SUM(L359:$L$1480)</f>
        <v>1895.7999999999995</v>
      </c>
    </row>
    <row r="360" spans="2:15" x14ac:dyDescent="0.2">
      <c r="B360" s="1">
        <v>42642</v>
      </c>
      <c r="C360">
        <v>449.6</v>
      </c>
      <c r="D360">
        <v>457.6</v>
      </c>
      <c r="E360">
        <v>445.1</v>
      </c>
      <c r="F360">
        <v>455.7</v>
      </c>
      <c r="G360">
        <v>22512300</v>
      </c>
      <c r="H360" s="2" t="str">
        <f t="shared" si="27"/>
        <v>高安超え</v>
      </c>
      <c r="I360">
        <v>1</v>
      </c>
      <c r="J360">
        <f t="shared" si="29"/>
        <v>-9.5999999999999659</v>
      </c>
      <c r="K360" t="str">
        <f t="shared" si="25"/>
        <v>高安超え</v>
      </c>
      <c r="L360">
        <f t="shared" si="28"/>
        <v>-9.5999999999999659</v>
      </c>
      <c r="M360" s="1">
        <f t="shared" si="26"/>
        <v>42642</v>
      </c>
      <c r="N360">
        <f>SUM(J360:$J$1480)</f>
        <v>1859.2999999999993</v>
      </c>
      <c r="O360">
        <f>SUM(L360:$L$1480)</f>
        <v>1908.6999999999994</v>
      </c>
    </row>
    <row r="361" spans="2:15" x14ac:dyDescent="0.2">
      <c r="B361" s="1">
        <v>42641</v>
      </c>
      <c r="C361">
        <v>455.3</v>
      </c>
      <c r="D361">
        <v>455.6</v>
      </c>
      <c r="E361">
        <v>439</v>
      </c>
      <c r="F361">
        <v>441.6</v>
      </c>
      <c r="G361">
        <v>29381500</v>
      </c>
      <c r="H361" s="2" t="str">
        <f t="shared" si="27"/>
        <v/>
      </c>
      <c r="I361">
        <v>1</v>
      </c>
      <c r="J361">
        <f t="shared" si="29"/>
        <v>14.099999999999966</v>
      </c>
      <c r="K361" t="str">
        <f t="shared" si="25"/>
        <v/>
      </c>
      <c r="L361">
        <f t="shared" si="28"/>
        <v>14.099999999999966</v>
      </c>
      <c r="M361" s="1">
        <f t="shared" si="26"/>
        <v>42641</v>
      </c>
      <c r="N361">
        <f>SUM(J361:$J$1480)</f>
        <v>1868.8999999999992</v>
      </c>
      <c r="O361">
        <f>SUM(L361:$L$1480)</f>
        <v>1918.2999999999993</v>
      </c>
    </row>
    <row r="362" spans="2:15" x14ac:dyDescent="0.2">
      <c r="B362" s="1">
        <v>42640</v>
      </c>
      <c r="C362">
        <v>440</v>
      </c>
      <c r="D362">
        <v>460.6</v>
      </c>
      <c r="E362">
        <v>438.9</v>
      </c>
      <c r="F362">
        <v>458.5</v>
      </c>
      <c r="G362">
        <v>40121700</v>
      </c>
      <c r="H362" s="2" t="str">
        <f t="shared" si="27"/>
        <v>高安割れ</v>
      </c>
      <c r="I362">
        <v>1</v>
      </c>
      <c r="J362">
        <f t="shared" si="29"/>
        <v>16.899999999999977</v>
      </c>
      <c r="K362" t="str">
        <f t="shared" si="25"/>
        <v>高安割れ</v>
      </c>
      <c r="L362">
        <f t="shared" si="28"/>
        <v>16.899999999999977</v>
      </c>
      <c r="M362" s="1">
        <f t="shared" si="26"/>
        <v>42640</v>
      </c>
      <c r="N362">
        <f>SUM(J362:$J$1480)</f>
        <v>1854.7999999999993</v>
      </c>
      <c r="O362">
        <f>SUM(L362:$L$1480)</f>
        <v>1904.1999999999994</v>
      </c>
    </row>
    <row r="363" spans="2:15" x14ac:dyDescent="0.2">
      <c r="B363" s="1">
        <v>42639</v>
      </c>
      <c r="C363">
        <v>464.8</v>
      </c>
      <c r="D363">
        <v>467.5</v>
      </c>
      <c r="E363">
        <v>460.1</v>
      </c>
      <c r="F363">
        <v>461.6</v>
      </c>
      <c r="G363">
        <v>18819900</v>
      </c>
      <c r="H363" s="2" t="str">
        <f t="shared" si="27"/>
        <v>高安割れ</v>
      </c>
      <c r="I363">
        <v>1</v>
      </c>
      <c r="J363">
        <f t="shared" si="29"/>
        <v>3.1000000000000227</v>
      </c>
      <c r="K363" t="str">
        <f t="shared" si="25"/>
        <v>高安割れ</v>
      </c>
      <c r="L363">
        <f t="shared" si="28"/>
        <v>3.1000000000000227</v>
      </c>
      <c r="M363" s="1">
        <f t="shared" si="26"/>
        <v>42639</v>
      </c>
      <c r="N363">
        <f>SUM(J363:$J$1480)</f>
        <v>1837.8999999999994</v>
      </c>
      <c r="O363">
        <f>SUM(L363:$L$1480)</f>
        <v>1887.2999999999995</v>
      </c>
    </row>
    <row r="364" spans="2:15" x14ac:dyDescent="0.2">
      <c r="B364" s="1">
        <v>42636</v>
      </c>
      <c r="C364">
        <v>474.8</v>
      </c>
      <c r="D364">
        <v>475</v>
      </c>
      <c r="E364">
        <v>464.3</v>
      </c>
      <c r="F364">
        <v>467</v>
      </c>
      <c r="G364">
        <v>35257400</v>
      </c>
      <c r="H364" s="2" t="str">
        <f t="shared" si="27"/>
        <v/>
      </c>
      <c r="I364">
        <v>1</v>
      </c>
      <c r="J364">
        <f t="shared" si="29"/>
        <v>-5.3999999999999773</v>
      </c>
      <c r="K364" t="str">
        <f t="shared" si="25"/>
        <v/>
      </c>
      <c r="L364">
        <f t="shared" si="28"/>
        <v>-5.3999999999999773</v>
      </c>
      <c r="M364" s="1">
        <f t="shared" si="26"/>
        <v>42636</v>
      </c>
      <c r="N364">
        <f>SUM(J364:$J$1480)</f>
        <v>1834.7999999999993</v>
      </c>
      <c r="O364">
        <f>SUM(L364:$L$1480)</f>
        <v>1884.1999999999994</v>
      </c>
    </row>
    <row r="365" spans="2:15" x14ac:dyDescent="0.2">
      <c r="B365" s="1">
        <v>42634</v>
      </c>
      <c r="C365">
        <v>460</v>
      </c>
      <c r="D365">
        <v>484.7</v>
      </c>
      <c r="E365">
        <v>458.3</v>
      </c>
      <c r="F365">
        <v>484.1</v>
      </c>
      <c r="G365">
        <v>35323100</v>
      </c>
      <c r="H365" s="2" t="str">
        <f t="shared" si="27"/>
        <v>高安超え</v>
      </c>
      <c r="I365">
        <v>1</v>
      </c>
      <c r="J365">
        <f t="shared" si="29"/>
        <v>-17.100000000000023</v>
      </c>
      <c r="K365" t="str">
        <f t="shared" si="25"/>
        <v>高安超え</v>
      </c>
      <c r="L365">
        <f t="shared" si="28"/>
        <v>-17.100000000000023</v>
      </c>
      <c r="M365" s="1">
        <f t="shared" si="26"/>
        <v>42634</v>
      </c>
      <c r="N365">
        <f>SUM(J365:$J$1480)</f>
        <v>1840.1999999999994</v>
      </c>
      <c r="O365">
        <f>SUM(L365:$L$1480)</f>
        <v>1889.5999999999995</v>
      </c>
    </row>
    <row r="366" spans="2:15" x14ac:dyDescent="0.2">
      <c r="B366" s="1">
        <v>42633</v>
      </c>
      <c r="C366">
        <v>459</v>
      </c>
      <c r="D366">
        <v>465.9</v>
      </c>
      <c r="E366">
        <v>454.5</v>
      </c>
      <c r="F366">
        <v>461.2</v>
      </c>
      <c r="G366">
        <v>20150100</v>
      </c>
      <c r="H366" s="2" t="str">
        <f t="shared" si="27"/>
        <v>高安割れ</v>
      </c>
      <c r="I366">
        <v>1</v>
      </c>
      <c r="J366">
        <f t="shared" si="29"/>
        <v>-22.900000000000034</v>
      </c>
      <c r="K366" t="str">
        <f t="shared" si="25"/>
        <v>高安割れ</v>
      </c>
      <c r="L366">
        <f t="shared" si="28"/>
        <v>-22.900000000000034</v>
      </c>
      <c r="M366" s="1">
        <f t="shared" si="26"/>
        <v>42633</v>
      </c>
      <c r="N366">
        <f>SUM(J366:$J$1480)</f>
        <v>1857.2999999999993</v>
      </c>
      <c r="O366">
        <f>SUM(L366:$L$1480)</f>
        <v>1906.6999999999994</v>
      </c>
    </row>
    <row r="367" spans="2:15" x14ac:dyDescent="0.2">
      <c r="B367" s="1">
        <v>42629</v>
      </c>
      <c r="C367">
        <v>461</v>
      </c>
      <c r="D367">
        <v>467.5</v>
      </c>
      <c r="E367">
        <v>456.9</v>
      </c>
      <c r="F367">
        <v>463</v>
      </c>
      <c r="G367">
        <v>20200700</v>
      </c>
      <c r="H367" s="2" t="str">
        <f t="shared" si="27"/>
        <v>高安超え</v>
      </c>
      <c r="I367">
        <v>1</v>
      </c>
      <c r="J367">
        <f t="shared" si="29"/>
        <v>-1.8000000000000114</v>
      </c>
      <c r="K367" t="str">
        <f t="shared" si="25"/>
        <v>高安超え</v>
      </c>
      <c r="L367">
        <f t="shared" si="28"/>
        <v>-1.8000000000000114</v>
      </c>
      <c r="M367" s="1">
        <f t="shared" si="26"/>
        <v>42629</v>
      </c>
      <c r="N367">
        <f>SUM(J367:$J$1480)</f>
        <v>1880.1999999999994</v>
      </c>
      <c r="O367">
        <f>SUM(L367:$L$1480)</f>
        <v>1929.5999999999995</v>
      </c>
    </row>
    <row r="368" spans="2:15" x14ac:dyDescent="0.2">
      <c r="B368" s="1">
        <v>42628</v>
      </c>
      <c r="C368">
        <v>465</v>
      </c>
      <c r="D368">
        <v>466</v>
      </c>
      <c r="E368">
        <v>453.1</v>
      </c>
      <c r="F368">
        <v>461.3</v>
      </c>
      <c r="G368">
        <v>21709800</v>
      </c>
      <c r="H368" s="2" t="str">
        <f t="shared" si="27"/>
        <v>高安割れ</v>
      </c>
      <c r="I368">
        <v>1</v>
      </c>
      <c r="J368">
        <f t="shared" si="29"/>
        <v>-1.6999999999999886</v>
      </c>
      <c r="K368" t="str">
        <f t="shared" si="25"/>
        <v>高安割れ</v>
      </c>
      <c r="L368">
        <f t="shared" si="28"/>
        <v>-1.6999999999999886</v>
      </c>
      <c r="M368" s="1">
        <f t="shared" si="26"/>
        <v>42628</v>
      </c>
      <c r="N368">
        <f>SUM(J368:$J$1480)</f>
        <v>1881.9999999999995</v>
      </c>
      <c r="O368">
        <f>SUM(L368:$L$1480)</f>
        <v>1931.3999999999996</v>
      </c>
    </row>
    <row r="369" spans="2:15" x14ac:dyDescent="0.2">
      <c r="B369" s="1">
        <v>42627</v>
      </c>
      <c r="C369">
        <v>469.4</v>
      </c>
      <c r="D369">
        <v>478</v>
      </c>
      <c r="E369">
        <v>465.5</v>
      </c>
      <c r="F369">
        <v>471.5</v>
      </c>
      <c r="G369">
        <v>17139300</v>
      </c>
      <c r="H369" s="2" t="str">
        <f t="shared" si="27"/>
        <v>高安割れ</v>
      </c>
      <c r="I369">
        <v>1</v>
      </c>
      <c r="J369">
        <f t="shared" si="29"/>
        <v>10.199999999999989</v>
      </c>
      <c r="K369" t="str">
        <f t="shared" si="25"/>
        <v>高安割れ</v>
      </c>
      <c r="L369">
        <f t="shared" si="28"/>
        <v>10.199999999999989</v>
      </c>
      <c r="M369" s="1">
        <f t="shared" si="26"/>
        <v>42627</v>
      </c>
      <c r="N369">
        <f>SUM(J369:$J$1480)</f>
        <v>1883.6999999999994</v>
      </c>
      <c r="O369">
        <f>SUM(L369:$L$1480)</f>
        <v>1933.0999999999995</v>
      </c>
    </row>
    <row r="370" spans="2:15" x14ac:dyDescent="0.2">
      <c r="B370" s="1">
        <v>42626</v>
      </c>
      <c r="C370">
        <v>480.1</v>
      </c>
      <c r="D370">
        <v>482.4</v>
      </c>
      <c r="E370">
        <v>474.2</v>
      </c>
      <c r="F370">
        <v>475.9</v>
      </c>
      <c r="G370">
        <v>17096500</v>
      </c>
      <c r="H370" s="2" t="str">
        <f t="shared" si="27"/>
        <v>高安割れ</v>
      </c>
      <c r="I370">
        <v>1</v>
      </c>
      <c r="J370">
        <f t="shared" si="29"/>
        <v>4.3999999999999773</v>
      </c>
      <c r="K370" t="str">
        <f t="shared" si="25"/>
        <v>高安割れ</v>
      </c>
      <c r="L370">
        <f t="shared" si="28"/>
        <v>4.3999999999999773</v>
      </c>
      <c r="M370" s="1">
        <f t="shared" si="26"/>
        <v>42626</v>
      </c>
      <c r="N370">
        <f>SUM(J370:$J$1480)</f>
        <v>1873.4999999999995</v>
      </c>
      <c r="O370">
        <f>SUM(L370:$L$1480)</f>
        <v>1922.8999999999996</v>
      </c>
    </row>
    <row r="371" spans="2:15" x14ac:dyDescent="0.2">
      <c r="B371" s="1">
        <v>42625</v>
      </c>
      <c r="C371">
        <v>477.5</v>
      </c>
      <c r="D371">
        <v>483</v>
      </c>
      <c r="E371">
        <v>474.8</v>
      </c>
      <c r="F371">
        <v>481.8</v>
      </c>
      <c r="G371">
        <v>22815800</v>
      </c>
      <c r="H371" s="2" t="str">
        <f t="shared" si="27"/>
        <v>高安割れ</v>
      </c>
      <c r="I371">
        <v>1</v>
      </c>
      <c r="J371">
        <f t="shared" si="29"/>
        <v>5.9000000000000341</v>
      </c>
      <c r="K371" t="str">
        <f t="shared" si="25"/>
        <v>高安割れ</v>
      </c>
      <c r="L371">
        <f t="shared" si="28"/>
        <v>5.9000000000000341</v>
      </c>
      <c r="M371" s="1">
        <f t="shared" si="26"/>
        <v>42625</v>
      </c>
      <c r="N371">
        <f>SUM(J371:$J$1480)</f>
        <v>1869.0999999999995</v>
      </c>
      <c r="O371">
        <f>SUM(L371:$L$1480)</f>
        <v>1918.4999999999995</v>
      </c>
    </row>
    <row r="372" spans="2:15" x14ac:dyDescent="0.2">
      <c r="B372" s="1">
        <v>42622</v>
      </c>
      <c r="C372">
        <v>480</v>
      </c>
      <c r="D372">
        <v>490.2</v>
      </c>
      <c r="E372">
        <v>479.5</v>
      </c>
      <c r="F372">
        <v>486.6</v>
      </c>
      <c r="G372">
        <v>19984700</v>
      </c>
      <c r="H372" s="2" t="str">
        <f t="shared" si="27"/>
        <v>高安超え</v>
      </c>
      <c r="I372">
        <v>1</v>
      </c>
      <c r="J372">
        <f t="shared" si="29"/>
        <v>-4.8000000000000114</v>
      </c>
      <c r="K372" t="str">
        <f t="shared" si="25"/>
        <v>高安超え</v>
      </c>
      <c r="L372">
        <f t="shared" si="28"/>
        <v>-4.8000000000000114</v>
      </c>
      <c r="M372" s="1">
        <f t="shared" si="26"/>
        <v>42622</v>
      </c>
      <c r="N372">
        <f>SUM(J372:$J$1480)</f>
        <v>1863.1999999999994</v>
      </c>
      <c r="O372">
        <f>SUM(L372:$L$1480)</f>
        <v>1912.5999999999995</v>
      </c>
    </row>
    <row r="373" spans="2:15" x14ac:dyDescent="0.2">
      <c r="B373" s="1">
        <v>42621</v>
      </c>
      <c r="C373">
        <v>479</v>
      </c>
      <c r="D373">
        <v>482.3</v>
      </c>
      <c r="E373">
        <v>473.8</v>
      </c>
      <c r="F373">
        <v>480.5</v>
      </c>
      <c r="G373">
        <v>19176500</v>
      </c>
      <c r="H373" s="2" t="str">
        <f t="shared" si="27"/>
        <v>高安超え</v>
      </c>
      <c r="I373">
        <v>1</v>
      </c>
      <c r="J373">
        <f t="shared" si="29"/>
        <v>6.1000000000000227</v>
      </c>
      <c r="K373" t="str">
        <f t="shared" si="25"/>
        <v>高安超え</v>
      </c>
      <c r="L373">
        <f t="shared" si="28"/>
        <v>6.1000000000000227</v>
      </c>
      <c r="M373" s="1">
        <f t="shared" si="26"/>
        <v>42621</v>
      </c>
      <c r="N373">
        <f>SUM(J373:$J$1480)</f>
        <v>1867.9999999999995</v>
      </c>
      <c r="O373">
        <f>SUM(L373:$L$1480)</f>
        <v>1917.3999999999996</v>
      </c>
    </row>
    <row r="374" spans="2:15" x14ac:dyDescent="0.2">
      <c r="B374" s="1">
        <v>42620</v>
      </c>
      <c r="C374">
        <v>471.1</v>
      </c>
      <c r="D374">
        <v>477.6</v>
      </c>
      <c r="E374">
        <v>469.5</v>
      </c>
      <c r="F374">
        <v>477.3</v>
      </c>
      <c r="G374">
        <v>21592500</v>
      </c>
      <c r="H374" s="2" t="str">
        <f t="shared" si="27"/>
        <v>高安割れ</v>
      </c>
      <c r="I374">
        <v>1</v>
      </c>
      <c r="J374">
        <f t="shared" si="29"/>
        <v>-3.1999999999999886</v>
      </c>
      <c r="K374" t="str">
        <f t="shared" si="25"/>
        <v>高安割れ</v>
      </c>
      <c r="L374">
        <f t="shared" si="28"/>
        <v>-3.1999999999999886</v>
      </c>
      <c r="M374" s="1">
        <f t="shared" si="26"/>
        <v>42620</v>
      </c>
      <c r="N374">
        <f>SUM(J374:$J$1480)</f>
        <v>1861.8999999999994</v>
      </c>
      <c r="O374">
        <f>SUM(L374:$L$1480)</f>
        <v>1911.2999999999995</v>
      </c>
    </row>
    <row r="375" spans="2:15" x14ac:dyDescent="0.2">
      <c r="B375" s="1">
        <v>42619</v>
      </c>
      <c r="C375">
        <v>485.6</v>
      </c>
      <c r="D375">
        <v>488.4</v>
      </c>
      <c r="E375">
        <v>481.4</v>
      </c>
      <c r="F375">
        <v>485.4</v>
      </c>
      <c r="G375">
        <v>17168300</v>
      </c>
      <c r="H375" s="2" t="str">
        <f t="shared" si="27"/>
        <v>高安割れ</v>
      </c>
      <c r="I375">
        <v>1</v>
      </c>
      <c r="J375">
        <f t="shared" si="29"/>
        <v>8.0999999999999659</v>
      </c>
      <c r="K375" t="str">
        <f t="shared" si="25"/>
        <v>高安割れ</v>
      </c>
      <c r="L375">
        <f t="shared" si="28"/>
        <v>8.0999999999999659</v>
      </c>
      <c r="M375" s="1">
        <f t="shared" si="26"/>
        <v>42619</v>
      </c>
      <c r="N375">
        <f>SUM(J375:$J$1480)</f>
        <v>1865.0999999999995</v>
      </c>
      <c r="O375">
        <f>SUM(L375:$L$1480)</f>
        <v>1914.4999999999995</v>
      </c>
    </row>
    <row r="376" spans="2:15" x14ac:dyDescent="0.2">
      <c r="B376" s="1">
        <v>42618</v>
      </c>
      <c r="C376">
        <v>504.1</v>
      </c>
      <c r="D376">
        <v>504.6</v>
      </c>
      <c r="E376">
        <v>481.8</v>
      </c>
      <c r="F376">
        <v>482.4</v>
      </c>
      <c r="G376">
        <v>30515300</v>
      </c>
      <c r="H376" s="2" t="str">
        <f t="shared" si="27"/>
        <v/>
      </c>
      <c r="I376">
        <v>1</v>
      </c>
      <c r="J376">
        <f t="shared" si="29"/>
        <v>3</v>
      </c>
      <c r="K376" t="str">
        <f t="shared" si="25"/>
        <v/>
      </c>
      <c r="L376">
        <f t="shared" si="28"/>
        <v>3</v>
      </c>
      <c r="M376" s="1">
        <f t="shared" si="26"/>
        <v>42618</v>
      </c>
      <c r="N376">
        <f>SUM(J376:$J$1480)</f>
        <v>1856.9999999999995</v>
      </c>
      <c r="O376">
        <f>SUM(L376:$L$1480)</f>
        <v>1906.3999999999996</v>
      </c>
    </row>
    <row r="377" spans="2:15" x14ac:dyDescent="0.2">
      <c r="B377" s="1">
        <v>42615</v>
      </c>
      <c r="C377">
        <v>493.1</v>
      </c>
      <c r="D377">
        <v>500</v>
      </c>
      <c r="E377">
        <v>491</v>
      </c>
      <c r="F377">
        <v>496.1</v>
      </c>
      <c r="G377">
        <v>32545600</v>
      </c>
      <c r="H377" s="2" t="str">
        <f t="shared" si="27"/>
        <v>高安超え</v>
      </c>
      <c r="I377">
        <v>1</v>
      </c>
      <c r="J377">
        <f t="shared" si="29"/>
        <v>-13.700000000000045</v>
      </c>
      <c r="K377" t="str">
        <f t="shared" si="25"/>
        <v>高安超え</v>
      </c>
      <c r="L377">
        <f t="shared" si="28"/>
        <v>-13.700000000000045</v>
      </c>
      <c r="M377" s="1">
        <f t="shared" si="26"/>
        <v>42615</v>
      </c>
      <c r="N377">
        <f>SUM(J377:$J$1480)</f>
        <v>1853.9999999999995</v>
      </c>
      <c r="O377">
        <f>SUM(L377:$L$1480)</f>
        <v>1903.3999999999996</v>
      </c>
    </row>
    <row r="378" spans="2:15" x14ac:dyDescent="0.2">
      <c r="B378" s="1">
        <v>42614</v>
      </c>
      <c r="C378">
        <v>487.3</v>
      </c>
      <c r="D378">
        <v>493.2</v>
      </c>
      <c r="E378">
        <v>484</v>
      </c>
      <c r="F378">
        <v>490.2</v>
      </c>
      <c r="G378">
        <v>21139700</v>
      </c>
      <c r="H378" s="2" t="str">
        <f t="shared" si="27"/>
        <v>高安超え</v>
      </c>
      <c r="I378">
        <v>1</v>
      </c>
      <c r="J378">
        <f t="shared" si="29"/>
        <v>5.9000000000000341</v>
      </c>
      <c r="K378" t="str">
        <f t="shared" si="25"/>
        <v>高安超え</v>
      </c>
      <c r="L378">
        <f t="shared" si="28"/>
        <v>5.9000000000000341</v>
      </c>
      <c r="M378" s="1">
        <f t="shared" si="26"/>
        <v>42614</v>
      </c>
      <c r="N378">
        <f>SUM(J378:$J$1480)</f>
        <v>1867.6999999999994</v>
      </c>
      <c r="O378">
        <f>SUM(L378:$L$1480)</f>
        <v>1917.0999999999995</v>
      </c>
    </row>
    <row r="379" spans="2:15" x14ac:dyDescent="0.2">
      <c r="B379" s="1">
        <v>42613</v>
      </c>
      <c r="C379">
        <v>476.9</v>
      </c>
      <c r="D379">
        <v>488.8</v>
      </c>
      <c r="E379">
        <v>476.3</v>
      </c>
      <c r="F379">
        <v>487.3</v>
      </c>
      <c r="G379">
        <v>30731200</v>
      </c>
      <c r="H379" s="2" t="str">
        <f t="shared" si="27"/>
        <v>高安超え</v>
      </c>
      <c r="I379">
        <v>1</v>
      </c>
      <c r="J379">
        <f t="shared" si="29"/>
        <v>2.8999999999999773</v>
      </c>
      <c r="K379" t="str">
        <f t="shared" si="25"/>
        <v>高安超え</v>
      </c>
      <c r="L379">
        <f t="shared" si="28"/>
        <v>2.8999999999999773</v>
      </c>
      <c r="M379" s="1">
        <f t="shared" si="26"/>
        <v>42613</v>
      </c>
      <c r="N379">
        <f>SUM(J379:$J$1480)</f>
        <v>1861.7999999999993</v>
      </c>
      <c r="O379">
        <f>SUM(L379:$L$1480)</f>
        <v>1911.1999999999996</v>
      </c>
    </row>
    <row r="380" spans="2:15" x14ac:dyDescent="0.2">
      <c r="B380" s="1">
        <v>42612</v>
      </c>
      <c r="C380">
        <v>467.8</v>
      </c>
      <c r="D380">
        <v>472.3</v>
      </c>
      <c r="E380">
        <v>466.3</v>
      </c>
      <c r="F380">
        <v>471.2</v>
      </c>
      <c r="G380">
        <v>11005900</v>
      </c>
      <c r="H380" s="2" t="str">
        <f t="shared" si="27"/>
        <v/>
      </c>
      <c r="I380">
        <v>1</v>
      </c>
      <c r="J380">
        <f t="shared" si="29"/>
        <v>16.100000000000023</v>
      </c>
      <c r="K380" t="str">
        <f t="shared" si="25"/>
        <v/>
      </c>
      <c r="L380">
        <f t="shared" si="28"/>
        <v>16.100000000000023</v>
      </c>
      <c r="M380" s="1">
        <f t="shared" si="26"/>
        <v>42612</v>
      </c>
      <c r="N380">
        <f>SUM(J380:$J$1480)</f>
        <v>1858.8999999999996</v>
      </c>
      <c r="O380">
        <f>SUM(L380:$L$1480)</f>
        <v>1908.2999999999995</v>
      </c>
    </row>
    <row r="381" spans="2:15" x14ac:dyDescent="0.2">
      <c r="B381" s="1">
        <v>42611</v>
      </c>
      <c r="C381">
        <v>464</v>
      </c>
      <c r="D381">
        <v>473.9</v>
      </c>
      <c r="E381">
        <v>463</v>
      </c>
      <c r="F381">
        <v>469.7</v>
      </c>
      <c r="G381">
        <v>21635300</v>
      </c>
      <c r="H381" s="2" t="str">
        <f t="shared" si="27"/>
        <v>高安超え</v>
      </c>
      <c r="I381">
        <v>1</v>
      </c>
      <c r="J381">
        <f t="shared" si="29"/>
        <v>1.5</v>
      </c>
      <c r="K381" t="str">
        <f t="shared" si="25"/>
        <v>高安超え</v>
      </c>
      <c r="L381">
        <f t="shared" si="28"/>
        <v>1.5</v>
      </c>
      <c r="M381" s="1">
        <f t="shared" si="26"/>
        <v>42611</v>
      </c>
      <c r="N381">
        <f>SUM(J381:$J$1480)</f>
        <v>1842.7999999999995</v>
      </c>
      <c r="O381">
        <f>SUM(L381:$L$1480)</f>
        <v>1892.1999999999996</v>
      </c>
    </row>
    <row r="382" spans="2:15" x14ac:dyDescent="0.2">
      <c r="B382" s="1">
        <v>42608</v>
      </c>
      <c r="C382">
        <v>457</v>
      </c>
      <c r="D382">
        <v>459</v>
      </c>
      <c r="E382">
        <v>451</v>
      </c>
      <c r="F382">
        <v>452.9</v>
      </c>
      <c r="G382">
        <v>15843200</v>
      </c>
      <c r="H382" s="2" t="str">
        <f t="shared" si="27"/>
        <v>高安割れ</v>
      </c>
      <c r="I382">
        <v>1</v>
      </c>
      <c r="J382">
        <f t="shared" si="29"/>
        <v>-16.800000000000011</v>
      </c>
      <c r="K382" t="str">
        <f t="shared" si="25"/>
        <v>高安割れ</v>
      </c>
      <c r="L382">
        <f t="shared" si="28"/>
        <v>-16.800000000000011</v>
      </c>
      <c r="M382" s="1">
        <f t="shared" si="26"/>
        <v>42608</v>
      </c>
      <c r="N382">
        <f>SUM(J382:$J$1480)</f>
        <v>1841.2999999999995</v>
      </c>
      <c r="O382">
        <f>SUM(L382:$L$1480)</f>
        <v>1890.6999999999996</v>
      </c>
    </row>
    <row r="383" spans="2:15" x14ac:dyDescent="0.2">
      <c r="B383" s="1">
        <v>42607</v>
      </c>
      <c r="C383">
        <v>459.8</v>
      </c>
      <c r="D383">
        <v>459.8</v>
      </c>
      <c r="E383">
        <v>453</v>
      </c>
      <c r="F383">
        <v>459.4</v>
      </c>
      <c r="G383">
        <v>11093500</v>
      </c>
      <c r="H383" s="2" t="str">
        <f t="shared" si="27"/>
        <v/>
      </c>
      <c r="I383">
        <v>1</v>
      </c>
      <c r="J383">
        <f t="shared" si="29"/>
        <v>-6.5</v>
      </c>
      <c r="K383" t="str">
        <f t="shared" si="25"/>
        <v/>
      </c>
      <c r="L383">
        <f t="shared" si="28"/>
        <v>-6.5</v>
      </c>
      <c r="M383" s="1">
        <f t="shared" si="26"/>
        <v>42607</v>
      </c>
      <c r="N383">
        <f>SUM(J383:$J$1480)</f>
        <v>1858.0999999999995</v>
      </c>
      <c r="O383">
        <f>SUM(L383:$L$1480)</f>
        <v>1907.4999999999995</v>
      </c>
    </row>
    <row r="384" spans="2:15" x14ac:dyDescent="0.2">
      <c r="B384" s="1">
        <v>42606</v>
      </c>
      <c r="C384">
        <v>453.5</v>
      </c>
      <c r="D384">
        <v>459.9</v>
      </c>
      <c r="E384">
        <v>450.8</v>
      </c>
      <c r="F384">
        <v>457.3</v>
      </c>
      <c r="G384">
        <v>15608900</v>
      </c>
      <c r="H384" s="2" t="str">
        <f t="shared" si="27"/>
        <v>高安超え</v>
      </c>
      <c r="I384">
        <v>1</v>
      </c>
      <c r="J384">
        <f t="shared" si="29"/>
        <v>2.0999999999999659</v>
      </c>
      <c r="K384" t="str">
        <f t="shared" si="25"/>
        <v>高安超え</v>
      </c>
      <c r="L384">
        <f t="shared" si="28"/>
        <v>2.0999999999999659</v>
      </c>
      <c r="M384" s="1">
        <f t="shared" si="26"/>
        <v>42606</v>
      </c>
      <c r="N384">
        <f>SUM(J384:$J$1480)</f>
        <v>1864.5999999999995</v>
      </c>
      <c r="O384">
        <f>SUM(L384:$L$1480)</f>
        <v>1913.9999999999995</v>
      </c>
    </row>
    <row r="385" spans="2:15" x14ac:dyDescent="0.2">
      <c r="B385" s="1">
        <v>42605</v>
      </c>
      <c r="C385">
        <v>455.1</v>
      </c>
      <c r="D385">
        <v>457.6</v>
      </c>
      <c r="E385">
        <v>448</v>
      </c>
      <c r="F385">
        <v>449.1</v>
      </c>
      <c r="G385">
        <v>16151400</v>
      </c>
      <c r="H385" s="2" t="str">
        <f t="shared" si="27"/>
        <v>高安割れ</v>
      </c>
      <c r="I385">
        <v>1</v>
      </c>
      <c r="J385">
        <f t="shared" si="29"/>
        <v>-8.1999999999999886</v>
      </c>
      <c r="K385" t="str">
        <f t="shared" si="25"/>
        <v>高安割れ</v>
      </c>
      <c r="L385">
        <f t="shared" si="28"/>
        <v>-8.1999999999999886</v>
      </c>
      <c r="M385" s="1">
        <f t="shared" si="26"/>
        <v>42605</v>
      </c>
      <c r="N385">
        <f>SUM(J385:$J$1480)</f>
        <v>1862.4999999999995</v>
      </c>
      <c r="O385">
        <f>SUM(L385:$L$1480)</f>
        <v>1911.8999999999996</v>
      </c>
    </row>
    <row r="386" spans="2:15" x14ac:dyDescent="0.2">
      <c r="B386" s="1">
        <v>42604</v>
      </c>
      <c r="C386">
        <v>460.5</v>
      </c>
      <c r="D386">
        <v>460.5</v>
      </c>
      <c r="E386">
        <v>452.5</v>
      </c>
      <c r="F386">
        <v>457.7</v>
      </c>
      <c r="G386">
        <v>14873700</v>
      </c>
      <c r="H386" s="2" t="str">
        <f t="shared" si="27"/>
        <v/>
      </c>
      <c r="I386">
        <v>1</v>
      </c>
      <c r="J386">
        <f t="shared" si="29"/>
        <v>-8.5999999999999659</v>
      </c>
      <c r="K386" t="str">
        <f t="shared" si="25"/>
        <v/>
      </c>
      <c r="L386">
        <f t="shared" si="28"/>
        <v>-8.5999999999999659</v>
      </c>
      <c r="M386" s="1">
        <f t="shared" si="26"/>
        <v>42604</v>
      </c>
      <c r="N386">
        <f>SUM(J386:$J$1480)</f>
        <v>1870.6999999999994</v>
      </c>
      <c r="O386">
        <f>SUM(L386:$L$1480)</f>
        <v>1920.0999999999995</v>
      </c>
    </row>
    <row r="387" spans="2:15" x14ac:dyDescent="0.2">
      <c r="B387" s="1">
        <v>42601</v>
      </c>
      <c r="C387">
        <v>453</v>
      </c>
      <c r="D387">
        <v>461.2</v>
      </c>
      <c r="E387">
        <v>450.6</v>
      </c>
      <c r="F387">
        <v>457.9</v>
      </c>
      <c r="G387">
        <v>19124300</v>
      </c>
      <c r="H387" s="2" t="str">
        <f t="shared" si="27"/>
        <v>高安超え</v>
      </c>
      <c r="I387">
        <v>1</v>
      </c>
      <c r="J387">
        <f t="shared" si="29"/>
        <v>-0.19999999999998863</v>
      </c>
      <c r="K387" t="str">
        <f t="shared" si="25"/>
        <v>高安超え</v>
      </c>
      <c r="L387">
        <f t="shared" si="28"/>
        <v>-0.19999999999998863</v>
      </c>
      <c r="M387" s="1">
        <f t="shared" si="26"/>
        <v>42601</v>
      </c>
      <c r="N387">
        <f>SUM(J387:$J$1480)</f>
        <v>1879.2999999999995</v>
      </c>
      <c r="O387">
        <f>SUM(L387:$L$1480)</f>
        <v>1928.6999999999994</v>
      </c>
    </row>
    <row r="388" spans="2:15" x14ac:dyDescent="0.2">
      <c r="B388" s="1">
        <v>42600</v>
      </c>
      <c r="C388">
        <v>454.8</v>
      </c>
      <c r="D388">
        <v>459.5</v>
      </c>
      <c r="E388">
        <v>448.7</v>
      </c>
      <c r="F388">
        <v>452.1</v>
      </c>
      <c r="G388">
        <v>22229600</v>
      </c>
      <c r="H388" s="2" t="str">
        <f t="shared" si="27"/>
        <v/>
      </c>
      <c r="I388">
        <v>1</v>
      </c>
      <c r="J388">
        <f t="shared" si="29"/>
        <v>5.7999999999999545</v>
      </c>
      <c r="K388" t="str">
        <f t="shared" si="25"/>
        <v/>
      </c>
      <c r="L388">
        <f t="shared" si="28"/>
        <v>5.7999999999999545</v>
      </c>
      <c r="M388" s="1">
        <f t="shared" si="26"/>
        <v>42600</v>
      </c>
      <c r="N388">
        <f>SUM(J388:$J$1480)</f>
        <v>1879.4999999999995</v>
      </c>
      <c r="O388">
        <f>SUM(L388:$L$1480)</f>
        <v>1928.8999999999996</v>
      </c>
    </row>
    <row r="389" spans="2:15" x14ac:dyDescent="0.2">
      <c r="B389" s="1">
        <v>42599</v>
      </c>
      <c r="C389">
        <v>448.8</v>
      </c>
      <c r="D389">
        <v>462</v>
      </c>
      <c r="E389">
        <v>445.1</v>
      </c>
      <c r="F389">
        <v>461.2</v>
      </c>
      <c r="G389">
        <v>22223200</v>
      </c>
      <c r="H389" s="2" t="str">
        <f t="shared" si="27"/>
        <v>高安割れ</v>
      </c>
      <c r="I389">
        <v>1</v>
      </c>
      <c r="J389">
        <f t="shared" si="29"/>
        <v>9.0999999999999659</v>
      </c>
      <c r="K389" t="str">
        <f t="shared" si="25"/>
        <v>高安割れ</v>
      </c>
      <c r="L389">
        <f t="shared" si="28"/>
        <v>9.0999999999999659</v>
      </c>
      <c r="M389" s="1">
        <f t="shared" si="26"/>
        <v>42599</v>
      </c>
      <c r="N389">
        <f>SUM(J389:$J$1480)</f>
        <v>1873.6999999999994</v>
      </c>
      <c r="O389">
        <f>SUM(L389:$L$1480)</f>
        <v>1923.0999999999995</v>
      </c>
    </row>
    <row r="390" spans="2:15" x14ac:dyDescent="0.2">
      <c r="B390" s="1">
        <v>42598</v>
      </c>
      <c r="C390">
        <v>459</v>
      </c>
      <c r="D390">
        <v>462.8</v>
      </c>
      <c r="E390">
        <v>448.6</v>
      </c>
      <c r="F390">
        <v>448.9</v>
      </c>
      <c r="G390">
        <v>19987800</v>
      </c>
      <c r="H390" s="2" t="str">
        <f t="shared" si="27"/>
        <v>高安割れ</v>
      </c>
      <c r="I390">
        <v>1</v>
      </c>
      <c r="J390">
        <f t="shared" si="29"/>
        <v>-12.300000000000011</v>
      </c>
      <c r="K390" t="str">
        <f t="shared" si="25"/>
        <v>高安割れ</v>
      </c>
      <c r="L390">
        <f t="shared" si="28"/>
        <v>-12.300000000000011</v>
      </c>
      <c r="M390" s="1">
        <f t="shared" si="26"/>
        <v>42598</v>
      </c>
      <c r="N390">
        <f>SUM(J390:$J$1480)</f>
        <v>1864.5999999999995</v>
      </c>
      <c r="O390">
        <f>SUM(L390:$L$1480)</f>
        <v>1913.9999999999995</v>
      </c>
    </row>
    <row r="391" spans="2:15" x14ac:dyDescent="0.2">
      <c r="B391" s="1">
        <v>42597</v>
      </c>
      <c r="C391">
        <v>461.3</v>
      </c>
      <c r="D391">
        <v>463.2</v>
      </c>
      <c r="E391">
        <v>456</v>
      </c>
      <c r="F391">
        <v>457.3</v>
      </c>
      <c r="G391">
        <v>14476600</v>
      </c>
      <c r="H391" s="2" t="str">
        <f t="shared" si="27"/>
        <v>高安割れ</v>
      </c>
      <c r="I391">
        <v>1</v>
      </c>
      <c r="J391">
        <f t="shared" si="29"/>
        <v>8.4000000000000341</v>
      </c>
      <c r="K391" t="str">
        <f t="shared" ref="K391:K454" si="30">IF(AND(D391&lt;=D392,E391&lt;E392),"高安割れ",IF(AND(D391&gt;D392,E391&gt;E392),"高安超え",""))</f>
        <v>高安割れ</v>
      </c>
      <c r="L391">
        <f t="shared" si="28"/>
        <v>8.4000000000000341</v>
      </c>
      <c r="M391" s="1">
        <f t="shared" ref="M391:M454" si="31">+B391</f>
        <v>42597</v>
      </c>
      <c r="N391">
        <f>SUM(J391:$J$1480)</f>
        <v>1876.8999999999996</v>
      </c>
      <c r="O391">
        <f>SUM(L391:$L$1480)</f>
        <v>1926.2999999999997</v>
      </c>
    </row>
    <row r="392" spans="2:15" x14ac:dyDescent="0.2">
      <c r="B392" s="1">
        <v>42594</v>
      </c>
      <c r="C392">
        <v>465.4</v>
      </c>
      <c r="D392">
        <v>467.6</v>
      </c>
      <c r="E392">
        <v>458.1</v>
      </c>
      <c r="F392">
        <v>462.9</v>
      </c>
      <c r="G392">
        <v>21834800</v>
      </c>
      <c r="H392" s="2" t="str">
        <f t="shared" ref="H392:H455" si="32">IF(AND(D392&lt;D393,E392&lt;E393),"高安割れ",IF(AND(D392&gt;D393,E392&gt;E393),"高安超え",""))</f>
        <v/>
      </c>
      <c r="I392">
        <v>1</v>
      </c>
      <c r="J392">
        <f t="shared" si="29"/>
        <v>-5.5999999999999659</v>
      </c>
      <c r="K392" t="str">
        <f t="shared" si="30"/>
        <v/>
      </c>
      <c r="L392">
        <f t="shared" ref="L392:L455" si="33">IF(K392="高安割れ",(F392-F391)*I392,(F391-F392)*I392)</f>
        <v>-5.5999999999999659</v>
      </c>
      <c r="M392" s="1">
        <f t="shared" si="31"/>
        <v>42594</v>
      </c>
      <c r="N392">
        <f>SUM(J392:$J$1480)</f>
        <v>1868.4999999999995</v>
      </c>
      <c r="O392">
        <f>SUM(L392:$L$1480)</f>
        <v>1917.8999999999996</v>
      </c>
    </row>
    <row r="393" spans="2:15" x14ac:dyDescent="0.2">
      <c r="B393" s="1">
        <v>42592</v>
      </c>
      <c r="C393">
        <v>469.8</v>
      </c>
      <c r="D393">
        <v>470</v>
      </c>
      <c r="E393">
        <v>456.3</v>
      </c>
      <c r="F393">
        <v>460.5</v>
      </c>
      <c r="G393">
        <v>21791400</v>
      </c>
      <c r="H393" s="2" t="str">
        <f t="shared" si="32"/>
        <v>高安割れ</v>
      </c>
      <c r="I393">
        <v>1</v>
      </c>
      <c r="J393">
        <f t="shared" ref="J393:J456" si="34">IF(H393="高安割れ",(F393-F392)*I393,(F392-F393)*I393)</f>
        <v>-2.3999999999999773</v>
      </c>
      <c r="K393" t="str">
        <f t="shared" si="30"/>
        <v>高安割れ</v>
      </c>
      <c r="L393">
        <f t="shared" si="33"/>
        <v>-2.3999999999999773</v>
      </c>
      <c r="M393" s="1">
        <f t="shared" si="31"/>
        <v>42592</v>
      </c>
      <c r="N393">
        <f>SUM(J393:$J$1480)</f>
        <v>1874.0999999999995</v>
      </c>
      <c r="O393">
        <f>SUM(L393:$L$1480)</f>
        <v>1923.4999999999995</v>
      </c>
    </row>
    <row r="394" spans="2:15" x14ac:dyDescent="0.2">
      <c r="B394" s="1">
        <v>42591</v>
      </c>
      <c r="C394">
        <v>470</v>
      </c>
      <c r="D394">
        <v>477.2</v>
      </c>
      <c r="E394">
        <v>463.5</v>
      </c>
      <c r="F394">
        <v>475.4</v>
      </c>
      <c r="G394">
        <v>33143000</v>
      </c>
      <c r="H394" s="2" t="str">
        <f t="shared" si="32"/>
        <v>高安超え</v>
      </c>
      <c r="I394">
        <v>1</v>
      </c>
      <c r="J394">
        <f t="shared" si="34"/>
        <v>-14.899999999999977</v>
      </c>
      <c r="K394" t="str">
        <f t="shared" si="30"/>
        <v>高安超え</v>
      </c>
      <c r="L394">
        <f t="shared" si="33"/>
        <v>-14.899999999999977</v>
      </c>
      <c r="M394" s="1">
        <f t="shared" si="31"/>
        <v>42591</v>
      </c>
      <c r="N394">
        <f>SUM(J394:$J$1480)</f>
        <v>1876.4999999999995</v>
      </c>
      <c r="O394">
        <f>SUM(L394:$L$1480)</f>
        <v>1925.8999999999996</v>
      </c>
    </row>
    <row r="395" spans="2:15" x14ac:dyDescent="0.2">
      <c r="B395" s="1">
        <v>42590</v>
      </c>
      <c r="C395">
        <v>465</v>
      </c>
      <c r="D395">
        <v>470.3</v>
      </c>
      <c r="E395">
        <v>456</v>
      </c>
      <c r="F395">
        <v>469.4</v>
      </c>
      <c r="G395">
        <v>39740400</v>
      </c>
      <c r="H395" s="2" t="str">
        <f t="shared" si="32"/>
        <v>高安超え</v>
      </c>
      <c r="I395">
        <v>1</v>
      </c>
      <c r="J395">
        <f t="shared" si="34"/>
        <v>6</v>
      </c>
      <c r="K395" t="str">
        <f t="shared" si="30"/>
        <v>高安超え</v>
      </c>
      <c r="L395">
        <f t="shared" si="33"/>
        <v>6</v>
      </c>
      <c r="M395" s="1">
        <f t="shared" si="31"/>
        <v>42590</v>
      </c>
      <c r="N395">
        <f>SUM(J395:$J$1480)</f>
        <v>1891.3999999999994</v>
      </c>
      <c r="O395">
        <f>SUM(L395:$L$1480)</f>
        <v>1940.7999999999995</v>
      </c>
    </row>
    <row r="396" spans="2:15" x14ac:dyDescent="0.2">
      <c r="B396" s="1">
        <v>42587</v>
      </c>
      <c r="C396">
        <v>441.8</v>
      </c>
      <c r="D396">
        <v>452.5</v>
      </c>
      <c r="E396">
        <v>435.4</v>
      </c>
      <c r="F396">
        <v>446.4</v>
      </c>
      <c r="G396">
        <v>41217700</v>
      </c>
      <c r="H396" s="2" t="str">
        <f t="shared" si="32"/>
        <v>高安超え</v>
      </c>
      <c r="I396">
        <v>1</v>
      </c>
      <c r="J396">
        <f t="shared" si="34"/>
        <v>23</v>
      </c>
      <c r="K396" t="str">
        <f t="shared" si="30"/>
        <v>高安超え</v>
      </c>
      <c r="L396">
        <f t="shared" si="33"/>
        <v>23</v>
      </c>
      <c r="M396" s="1">
        <f t="shared" si="31"/>
        <v>42587</v>
      </c>
      <c r="N396">
        <f>SUM(J396:$J$1480)</f>
        <v>1885.3999999999994</v>
      </c>
      <c r="O396">
        <f>SUM(L396:$L$1480)</f>
        <v>1934.7999999999995</v>
      </c>
    </row>
    <row r="397" spans="2:15" x14ac:dyDescent="0.2">
      <c r="B397" s="1">
        <v>42586</v>
      </c>
      <c r="C397">
        <v>417.2</v>
      </c>
      <c r="D397">
        <v>441.8</v>
      </c>
      <c r="E397">
        <v>415</v>
      </c>
      <c r="F397">
        <v>438.6</v>
      </c>
      <c r="G397">
        <v>43497400</v>
      </c>
      <c r="H397" s="2" t="str">
        <f t="shared" si="32"/>
        <v>高安超え</v>
      </c>
      <c r="I397">
        <v>1</v>
      </c>
      <c r="J397">
        <f t="shared" si="34"/>
        <v>7.7999999999999545</v>
      </c>
      <c r="K397" t="str">
        <f t="shared" si="30"/>
        <v>高安超え</v>
      </c>
      <c r="L397">
        <f t="shared" si="33"/>
        <v>7.7999999999999545</v>
      </c>
      <c r="M397" s="1">
        <f t="shared" si="31"/>
        <v>42586</v>
      </c>
      <c r="N397">
        <f>SUM(J397:$J$1480)</f>
        <v>1862.3999999999994</v>
      </c>
      <c r="O397">
        <f>SUM(L397:$L$1480)</f>
        <v>1911.7999999999995</v>
      </c>
    </row>
    <row r="398" spans="2:15" x14ac:dyDescent="0.2">
      <c r="B398" s="1">
        <v>42585</v>
      </c>
      <c r="C398">
        <v>417</v>
      </c>
      <c r="D398">
        <v>424.3</v>
      </c>
      <c r="E398">
        <v>407.4</v>
      </c>
      <c r="F398">
        <v>409.2</v>
      </c>
      <c r="G398">
        <v>28862100</v>
      </c>
      <c r="H398" s="2" t="str">
        <f t="shared" si="32"/>
        <v>高安割れ</v>
      </c>
      <c r="I398">
        <v>1</v>
      </c>
      <c r="J398">
        <f t="shared" si="34"/>
        <v>-29.400000000000034</v>
      </c>
      <c r="K398" t="str">
        <f t="shared" si="30"/>
        <v>高安割れ</v>
      </c>
      <c r="L398">
        <f t="shared" si="33"/>
        <v>-29.400000000000034</v>
      </c>
      <c r="M398" s="1">
        <f t="shared" si="31"/>
        <v>42585</v>
      </c>
      <c r="N398">
        <f>SUM(J398:$J$1480)</f>
        <v>1854.5999999999995</v>
      </c>
      <c r="O398">
        <f>SUM(L398:$L$1480)</f>
        <v>1903.9999999999995</v>
      </c>
    </row>
    <row r="399" spans="2:15" x14ac:dyDescent="0.2">
      <c r="B399" s="1">
        <v>42584</v>
      </c>
      <c r="C399">
        <v>441</v>
      </c>
      <c r="D399">
        <v>446</v>
      </c>
      <c r="E399">
        <v>435.1</v>
      </c>
      <c r="F399">
        <v>435.3</v>
      </c>
      <c r="G399">
        <v>20103700</v>
      </c>
      <c r="H399" s="2" t="str">
        <f t="shared" si="32"/>
        <v>高安割れ</v>
      </c>
      <c r="I399">
        <v>1</v>
      </c>
      <c r="J399">
        <f t="shared" si="34"/>
        <v>26.100000000000023</v>
      </c>
      <c r="K399" t="str">
        <f t="shared" si="30"/>
        <v>高安割れ</v>
      </c>
      <c r="L399">
        <f t="shared" si="33"/>
        <v>26.100000000000023</v>
      </c>
      <c r="M399" s="1">
        <f t="shared" si="31"/>
        <v>42584</v>
      </c>
      <c r="N399">
        <f>SUM(J399:$J$1480)</f>
        <v>1883.9999999999995</v>
      </c>
      <c r="O399">
        <f>SUM(L399:$L$1480)</f>
        <v>1933.3999999999996</v>
      </c>
    </row>
    <row r="400" spans="2:15" x14ac:dyDescent="0.2">
      <c r="B400" s="1">
        <v>42583</v>
      </c>
      <c r="C400">
        <v>452.8</v>
      </c>
      <c r="D400">
        <v>453.4</v>
      </c>
      <c r="E400">
        <v>441.7</v>
      </c>
      <c r="F400">
        <v>443</v>
      </c>
      <c r="G400">
        <v>52068300</v>
      </c>
      <c r="H400" s="2" t="str">
        <f t="shared" si="32"/>
        <v/>
      </c>
      <c r="I400">
        <v>1</v>
      </c>
      <c r="J400">
        <f t="shared" si="34"/>
        <v>-7.6999999999999886</v>
      </c>
      <c r="K400" t="str">
        <f t="shared" si="30"/>
        <v/>
      </c>
      <c r="L400">
        <f t="shared" si="33"/>
        <v>-7.6999999999999886</v>
      </c>
      <c r="M400" s="1">
        <f t="shared" si="31"/>
        <v>42583</v>
      </c>
      <c r="N400">
        <f>SUM(J400:$J$1480)</f>
        <v>1857.8999999999996</v>
      </c>
      <c r="O400">
        <f>SUM(L400:$L$1480)</f>
        <v>1907.2999999999995</v>
      </c>
    </row>
    <row r="401" spans="2:15" x14ac:dyDescent="0.2">
      <c r="B401" s="1">
        <v>42580</v>
      </c>
      <c r="C401">
        <v>448</v>
      </c>
      <c r="D401">
        <v>469.3</v>
      </c>
      <c r="E401">
        <v>429.4</v>
      </c>
      <c r="F401">
        <v>469.2</v>
      </c>
      <c r="G401">
        <v>87619600</v>
      </c>
      <c r="H401" s="2" t="str">
        <f t="shared" si="32"/>
        <v>高安超え</v>
      </c>
      <c r="I401">
        <v>1</v>
      </c>
      <c r="J401">
        <f t="shared" si="34"/>
        <v>-26.199999999999989</v>
      </c>
      <c r="K401" t="str">
        <f t="shared" si="30"/>
        <v>高安超え</v>
      </c>
      <c r="L401">
        <f t="shared" si="33"/>
        <v>-26.199999999999989</v>
      </c>
      <c r="M401" s="1">
        <f t="shared" si="31"/>
        <v>42580</v>
      </c>
      <c r="N401">
        <f>SUM(J401:$J$1480)</f>
        <v>1865.5999999999995</v>
      </c>
      <c r="O401">
        <f>SUM(L401:$L$1480)</f>
        <v>1914.9999999999995</v>
      </c>
    </row>
    <row r="402" spans="2:15" x14ac:dyDescent="0.2">
      <c r="B402" s="1">
        <v>42579</v>
      </c>
      <c r="C402">
        <v>427.2</v>
      </c>
      <c r="D402">
        <v>427.7</v>
      </c>
      <c r="E402">
        <v>416</v>
      </c>
      <c r="F402">
        <v>416.9</v>
      </c>
      <c r="G402">
        <v>17830300</v>
      </c>
      <c r="H402" s="2" t="str">
        <f t="shared" si="32"/>
        <v/>
      </c>
      <c r="I402">
        <v>1</v>
      </c>
      <c r="J402">
        <f t="shared" si="34"/>
        <v>52.300000000000011</v>
      </c>
      <c r="K402" t="str">
        <f t="shared" si="30"/>
        <v/>
      </c>
      <c r="L402">
        <f t="shared" si="33"/>
        <v>52.300000000000011</v>
      </c>
      <c r="M402" s="1">
        <f t="shared" si="31"/>
        <v>42579</v>
      </c>
      <c r="N402">
        <f>SUM(J402:$J$1480)</f>
        <v>1891.7999999999995</v>
      </c>
      <c r="O402">
        <f>SUM(L402:$L$1480)</f>
        <v>1941.1999999999996</v>
      </c>
    </row>
    <row r="403" spans="2:15" x14ac:dyDescent="0.2">
      <c r="B403" s="1">
        <v>42578</v>
      </c>
      <c r="C403">
        <v>418.5</v>
      </c>
      <c r="D403">
        <v>431.3</v>
      </c>
      <c r="E403">
        <v>414.4</v>
      </c>
      <c r="F403">
        <v>423</v>
      </c>
      <c r="G403">
        <v>28175100</v>
      </c>
      <c r="H403" s="2" t="str">
        <f t="shared" si="32"/>
        <v>高安超え</v>
      </c>
      <c r="I403">
        <v>1</v>
      </c>
      <c r="J403">
        <f t="shared" si="34"/>
        <v>-6.1000000000000227</v>
      </c>
      <c r="K403" t="str">
        <f t="shared" si="30"/>
        <v>高安超え</v>
      </c>
      <c r="L403">
        <f t="shared" si="33"/>
        <v>-6.1000000000000227</v>
      </c>
      <c r="M403" s="1">
        <f t="shared" si="31"/>
        <v>42578</v>
      </c>
      <c r="N403">
        <f>SUM(J403:$J$1480)</f>
        <v>1839.4999999999995</v>
      </c>
      <c r="O403">
        <f>SUM(L403:$L$1480)</f>
        <v>1888.8999999999996</v>
      </c>
    </row>
    <row r="404" spans="2:15" x14ac:dyDescent="0.2">
      <c r="B404" s="1">
        <v>42577</v>
      </c>
      <c r="C404">
        <v>423.4</v>
      </c>
      <c r="D404">
        <v>424</v>
      </c>
      <c r="E404">
        <v>410</v>
      </c>
      <c r="F404">
        <v>414.3</v>
      </c>
      <c r="G404">
        <v>20179600</v>
      </c>
      <c r="H404" s="2" t="str">
        <f t="shared" si="32"/>
        <v>高安割れ</v>
      </c>
      <c r="I404">
        <v>1</v>
      </c>
      <c r="J404">
        <f t="shared" si="34"/>
        <v>-8.6999999999999886</v>
      </c>
      <c r="K404" t="str">
        <f t="shared" si="30"/>
        <v>高安割れ</v>
      </c>
      <c r="L404">
        <f t="shared" si="33"/>
        <v>-8.6999999999999886</v>
      </c>
      <c r="M404" s="1">
        <f t="shared" si="31"/>
        <v>42577</v>
      </c>
      <c r="N404">
        <f>SUM(J404:$J$1480)</f>
        <v>1845.5999999999995</v>
      </c>
      <c r="O404">
        <f>SUM(L404:$L$1480)</f>
        <v>1894.9999999999995</v>
      </c>
    </row>
    <row r="405" spans="2:15" x14ac:dyDescent="0.2">
      <c r="B405" s="1">
        <v>42576</v>
      </c>
      <c r="C405">
        <v>433.1</v>
      </c>
      <c r="D405">
        <v>438.8</v>
      </c>
      <c r="E405">
        <v>427.2</v>
      </c>
      <c r="F405">
        <v>428.4</v>
      </c>
      <c r="G405">
        <v>18994800</v>
      </c>
      <c r="H405" s="2" t="str">
        <f t="shared" si="32"/>
        <v>高安超え</v>
      </c>
      <c r="I405">
        <v>1</v>
      </c>
      <c r="J405">
        <f t="shared" si="34"/>
        <v>-14.099999999999966</v>
      </c>
      <c r="K405" t="str">
        <f t="shared" si="30"/>
        <v>高安超え</v>
      </c>
      <c r="L405">
        <f t="shared" si="33"/>
        <v>-14.099999999999966</v>
      </c>
      <c r="M405" s="1">
        <f t="shared" si="31"/>
        <v>42576</v>
      </c>
      <c r="N405">
        <f>SUM(J405:$J$1480)</f>
        <v>1854.2999999999993</v>
      </c>
      <c r="O405">
        <f>SUM(L405:$L$1480)</f>
        <v>1903.6999999999996</v>
      </c>
    </row>
    <row r="406" spans="2:15" x14ac:dyDescent="0.2">
      <c r="B406" s="1">
        <v>42573</v>
      </c>
      <c r="C406">
        <v>425</v>
      </c>
      <c r="D406">
        <v>433.7</v>
      </c>
      <c r="E406">
        <v>424.7</v>
      </c>
      <c r="F406">
        <v>430.4</v>
      </c>
      <c r="G406">
        <v>22237100</v>
      </c>
      <c r="H406" s="2" t="str">
        <f t="shared" si="32"/>
        <v>高安割れ</v>
      </c>
      <c r="I406">
        <v>1</v>
      </c>
      <c r="J406">
        <f t="shared" si="34"/>
        <v>2</v>
      </c>
      <c r="K406" t="str">
        <f t="shared" si="30"/>
        <v>高安割れ</v>
      </c>
      <c r="L406">
        <f t="shared" si="33"/>
        <v>2</v>
      </c>
      <c r="M406" s="1">
        <f t="shared" si="31"/>
        <v>42573</v>
      </c>
      <c r="N406">
        <f>SUM(J406:$J$1480)</f>
        <v>1868.3999999999994</v>
      </c>
      <c r="O406">
        <f>SUM(L406:$L$1480)</f>
        <v>1917.7999999999995</v>
      </c>
    </row>
    <row r="407" spans="2:15" x14ac:dyDescent="0.2">
      <c r="B407" s="1">
        <v>42572</v>
      </c>
      <c r="C407">
        <v>429.7</v>
      </c>
      <c r="D407">
        <v>438.9</v>
      </c>
      <c r="E407">
        <v>428</v>
      </c>
      <c r="F407">
        <v>438.8</v>
      </c>
      <c r="G407">
        <v>36107700</v>
      </c>
      <c r="H407" s="2" t="str">
        <f t="shared" si="32"/>
        <v>高安超え</v>
      </c>
      <c r="I407">
        <v>1</v>
      </c>
      <c r="J407">
        <f t="shared" si="34"/>
        <v>-8.4000000000000341</v>
      </c>
      <c r="K407" t="str">
        <f t="shared" si="30"/>
        <v>高安超え</v>
      </c>
      <c r="L407">
        <f t="shared" si="33"/>
        <v>-8.4000000000000341</v>
      </c>
      <c r="M407" s="1">
        <f t="shared" si="31"/>
        <v>42572</v>
      </c>
      <c r="N407">
        <f>SUM(J407:$J$1480)</f>
        <v>1866.3999999999994</v>
      </c>
      <c r="O407">
        <f>SUM(L407:$L$1480)</f>
        <v>1915.7999999999995</v>
      </c>
    </row>
    <row r="408" spans="2:15" x14ac:dyDescent="0.2">
      <c r="B408" s="1">
        <v>42571</v>
      </c>
      <c r="C408">
        <v>426.4</v>
      </c>
      <c r="D408">
        <v>426.8</v>
      </c>
      <c r="E408">
        <v>409.6</v>
      </c>
      <c r="F408">
        <v>418.1</v>
      </c>
      <c r="G408">
        <v>26979800</v>
      </c>
      <c r="H408" s="2" t="str">
        <f t="shared" si="32"/>
        <v>高安割れ</v>
      </c>
      <c r="I408">
        <v>1</v>
      </c>
      <c r="J408">
        <f t="shared" si="34"/>
        <v>-20.699999999999989</v>
      </c>
      <c r="K408" t="str">
        <f t="shared" si="30"/>
        <v>高安割れ</v>
      </c>
      <c r="L408">
        <f t="shared" si="33"/>
        <v>-20.699999999999989</v>
      </c>
      <c r="M408" s="1">
        <f t="shared" si="31"/>
        <v>42571</v>
      </c>
      <c r="N408">
        <f>SUM(J408:$J$1480)</f>
        <v>1874.7999999999995</v>
      </c>
      <c r="O408">
        <f>SUM(L408:$L$1480)</f>
        <v>1924.1999999999994</v>
      </c>
    </row>
    <row r="409" spans="2:15" x14ac:dyDescent="0.2">
      <c r="B409" s="1">
        <v>42570</v>
      </c>
      <c r="C409">
        <v>434.9</v>
      </c>
      <c r="D409">
        <v>436.8</v>
      </c>
      <c r="E409">
        <v>417.2</v>
      </c>
      <c r="F409">
        <v>429.1</v>
      </c>
      <c r="G409">
        <v>34995600</v>
      </c>
      <c r="H409" s="2" t="str">
        <f t="shared" si="32"/>
        <v>高安超え</v>
      </c>
      <c r="I409">
        <v>1</v>
      </c>
      <c r="J409">
        <f t="shared" si="34"/>
        <v>-11</v>
      </c>
      <c r="K409" t="str">
        <f t="shared" si="30"/>
        <v>高安超え</v>
      </c>
      <c r="L409">
        <f t="shared" si="33"/>
        <v>-11</v>
      </c>
      <c r="M409" s="1">
        <f t="shared" si="31"/>
        <v>42570</v>
      </c>
      <c r="N409">
        <f>SUM(J409:$J$1480)</f>
        <v>1895.4999999999995</v>
      </c>
      <c r="O409">
        <f>SUM(L409:$L$1480)</f>
        <v>1944.8999999999996</v>
      </c>
    </row>
    <row r="410" spans="2:15" x14ac:dyDescent="0.2">
      <c r="B410" s="1">
        <v>42566</v>
      </c>
      <c r="C410">
        <v>406</v>
      </c>
      <c r="D410">
        <v>431.8</v>
      </c>
      <c r="E410">
        <v>405.9</v>
      </c>
      <c r="F410">
        <v>422</v>
      </c>
      <c r="G410">
        <v>47076000</v>
      </c>
      <c r="H410" s="2" t="str">
        <f t="shared" si="32"/>
        <v>高安超え</v>
      </c>
      <c r="I410">
        <v>1</v>
      </c>
      <c r="J410">
        <f t="shared" si="34"/>
        <v>7.1000000000000227</v>
      </c>
      <c r="K410" t="str">
        <f t="shared" si="30"/>
        <v>高安超え</v>
      </c>
      <c r="L410">
        <f t="shared" si="33"/>
        <v>7.1000000000000227</v>
      </c>
      <c r="M410" s="1">
        <f t="shared" si="31"/>
        <v>42566</v>
      </c>
      <c r="N410">
        <f>SUM(J410:$J$1480)</f>
        <v>1906.4999999999995</v>
      </c>
      <c r="O410">
        <f>SUM(L410:$L$1480)</f>
        <v>1955.8999999999996</v>
      </c>
    </row>
    <row r="411" spans="2:15" x14ac:dyDescent="0.2">
      <c r="B411" s="1">
        <v>42565</v>
      </c>
      <c r="C411">
        <v>399.7</v>
      </c>
      <c r="D411">
        <v>402</v>
      </c>
      <c r="E411">
        <v>392.8</v>
      </c>
      <c r="F411">
        <v>398.6</v>
      </c>
      <c r="G411">
        <v>24079100</v>
      </c>
      <c r="H411" s="2" t="str">
        <f t="shared" si="32"/>
        <v>高安割れ</v>
      </c>
      <c r="I411">
        <v>1</v>
      </c>
      <c r="J411">
        <f t="shared" si="34"/>
        <v>-23.399999999999977</v>
      </c>
      <c r="K411" t="str">
        <f t="shared" si="30"/>
        <v>高安割れ</v>
      </c>
      <c r="L411">
        <f t="shared" si="33"/>
        <v>-23.399999999999977</v>
      </c>
      <c r="M411" s="1">
        <f t="shared" si="31"/>
        <v>42565</v>
      </c>
      <c r="N411">
        <f>SUM(J411:$J$1480)</f>
        <v>1899.3999999999994</v>
      </c>
      <c r="O411">
        <f>SUM(L411:$L$1480)</f>
        <v>1948.7999999999995</v>
      </c>
    </row>
    <row r="412" spans="2:15" x14ac:dyDescent="0.2">
      <c r="B412" s="1">
        <v>42564</v>
      </c>
      <c r="C412">
        <v>408</v>
      </c>
      <c r="D412">
        <v>408.5</v>
      </c>
      <c r="E412">
        <v>397.6</v>
      </c>
      <c r="F412">
        <v>400.6</v>
      </c>
      <c r="G412">
        <v>33789500</v>
      </c>
      <c r="H412" s="2" t="str">
        <f t="shared" si="32"/>
        <v>高安超え</v>
      </c>
      <c r="I412">
        <v>1</v>
      </c>
      <c r="J412">
        <f t="shared" si="34"/>
        <v>-2</v>
      </c>
      <c r="K412" t="str">
        <f t="shared" si="30"/>
        <v>高安超え</v>
      </c>
      <c r="L412">
        <f t="shared" si="33"/>
        <v>-2</v>
      </c>
      <c r="M412" s="1">
        <f t="shared" si="31"/>
        <v>42564</v>
      </c>
      <c r="N412">
        <f>SUM(J412:$J$1480)</f>
        <v>1922.7999999999993</v>
      </c>
      <c r="O412">
        <f>SUM(L412:$L$1480)</f>
        <v>1972.1999999999994</v>
      </c>
    </row>
    <row r="413" spans="2:15" x14ac:dyDescent="0.2">
      <c r="B413" s="1">
        <v>42563</v>
      </c>
      <c r="C413">
        <v>385</v>
      </c>
      <c r="D413">
        <v>399.9</v>
      </c>
      <c r="E413">
        <v>382.2</v>
      </c>
      <c r="F413">
        <v>387.1</v>
      </c>
      <c r="G413">
        <v>43423400</v>
      </c>
      <c r="H413" s="2" t="str">
        <f t="shared" si="32"/>
        <v>高安超え</v>
      </c>
      <c r="I413">
        <v>1</v>
      </c>
      <c r="J413">
        <f t="shared" si="34"/>
        <v>13.5</v>
      </c>
      <c r="K413" t="str">
        <f t="shared" si="30"/>
        <v>高安超え</v>
      </c>
      <c r="L413">
        <f t="shared" si="33"/>
        <v>13.5</v>
      </c>
      <c r="M413" s="1">
        <f t="shared" si="31"/>
        <v>42563</v>
      </c>
      <c r="N413">
        <f>SUM(J413:$J$1480)</f>
        <v>1924.7999999999993</v>
      </c>
      <c r="O413">
        <f>SUM(L413:$L$1480)</f>
        <v>1974.1999999999994</v>
      </c>
    </row>
    <row r="414" spans="2:15" x14ac:dyDescent="0.2">
      <c r="B414" s="1">
        <v>42562</v>
      </c>
      <c r="C414">
        <v>360.2</v>
      </c>
      <c r="D414">
        <v>376.4</v>
      </c>
      <c r="E414">
        <v>357.2</v>
      </c>
      <c r="F414">
        <v>373.7</v>
      </c>
      <c r="G414">
        <v>27753800</v>
      </c>
      <c r="H414" s="2" t="str">
        <f t="shared" si="32"/>
        <v>高安超え</v>
      </c>
      <c r="I414">
        <v>1</v>
      </c>
      <c r="J414">
        <f t="shared" si="34"/>
        <v>13.400000000000034</v>
      </c>
      <c r="K414" t="str">
        <f t="shared" si="30"/>
        <v>高安超え</v>
      </c>
      <c r="L414">
        <f t="shared" si="33"/>
        <v>13.400000000000034</v>
      </c>
      <c r="M414" s="1">
        <f t="shared" si="31"/>
        <v>42562</v>
      </c>
      <c r="N414">
        <f>SUM(J414:$J$1480)</f>
        <v>1911.2999999999993</v>
      </c>
      <c r="O414">
        <f>SUM(L414:$L$1480)</f>
        <v>1960.6999999999994</v>
      </c>
    </row>
    <row r="415" spans="2:15" x14ac:dyDescent="0.2">
      <c r="B415" s="1">
        <v>42559</v>
      </c>
      <c r="C415">
        <v>351.9</v>
      </c>
      <c r="D415">
        <v>357.6</v>
      </c>
      <c r="E415">
        <v>348.7</v>
      </c>
      <c r="F415">
        <v>352.6</v>
      </c>
      <c r="G415">
        <v>19130200</v>
      </c>
      <c r="H415" s="2" t="str">
        <f t="shared" si="32"/>
        <v>高安割れ</v>
      </c>
      <c r="I415">
        <v>1</v>
      </c>
      <c r="J415">
        <f t="shared" si="34"/>
        <v>-21.099999999999966</v>
      </c>
      <c r="K415" t="str">
        <f t="shared" si="30"/>
        <v>高安割れ</v>
      </c>
      <c r="L415">
        <f t="shared" si="33"/>
        <v>-21.099999999999966</v>
      </c>
      <c r="M415" s="1">
        <f t="shared" si="31"/>
        <v>42559</v>
      </c>
      <c r="N415">
        <f>SUM(J415:$J$1480)</f>
        <v>1897.8999999999994</v>
      </c>
      <c r="O415">
        <f>SUM(L415:$L$1480)</f>
        <v>1947.2999999999995</v>
      </c>
    </row>
    <row r="416" spans="2:15" x14ac:dyDescent="0.2">
      <c r="B416" s="1">
        <v>42558</v>
      </c>
      <c r="C416">
        <v>351.1</v>
      </c>
      <c r="D416">
        <v>363</v>
      </c>
      <c r="E416">
        <v>350.6</v>
      </c>
      <c r="F416">
        <v>352.6</v>
      </c>
      <c r="G416">
        <v>19170000</v>
      </c>
      <c r="H416" s="2" t="str">
        <f t="shared" si="32"/>
        <v/>
      </c>
      <c r="I416">
        <v>1</v>
      </c>
      <c r="J416">
        <f t="shared" si="34"/>
        <v>0</v>
      </c>
      <c r="K416" t="str">
        <f t="shared" si="30"/>
        <v/>
      </c>
      <c r="L416">
        <f t="shared" si="33"/>
        <v>0</v>
      </c>
      <c r="M416" s="1">
        <f t="shared" si="31"/>
        <v>42558</v>
      </c>
      <c r="N416">
        <f>SUM(J416:$J$1480)</f>
        <v>1918.9999999999993</v>
      </c>
      <c r="O416">
        <f>SUM(L416:$L$1480)</f>
        <v>1968.3999999999994</v>
      </c>
    </row>
    <row r="417" spans="2:15" x14ac:dyDescent="0.2">
      <c r="B417" s="1">
        <v>42557</v>
      </c>
      <c r="C417">
        <v>361.7</v>
      </c>
      <c r="D417">
        <v>365.5</v>
      </c>
      <c r="E417">
        <v>348</v>
      </c>
      <c r="F417">
        <v>354.7</v>
      </c>
      <c r="G417">
        <v>35653000</v>
      </c>
      <c r="H417" s="2" t="str">
        <f t="shared" si="32"/>
        <v>高安割れ</v>
      </c>
      <c r="I417">
        <v>1</v>
      </c>
      <c r="J417">
        <f t="shared" si="34"/>
        <v>2.0999999999999659</v>
      </c>
      <c r="K417" t="str">
        <f t="shared" si="30"/>
        <v>高安割れ</v>
      </c>
      <c r="L417">
        <f t="shared" si="33"/>
        <v>2.0999999999999659</v>
      </c>
      <c r="M417" s="1">
        <f t="shared" si="31"/>
        <v>42557</v>
      </c>
      <c r="N417">
        <f>SUM(J417:$J$1480)</f>
        <v>1918.9999999999993</v>
      </c>
      <c r="O417">
        <f>SUM(L417:$L$1480)</f>
        <v>1968.3999999999994</v>
      </c>
    </row>
    <row r="418" spans="2:15" x14ac:dyDescent="0.2">
      <c r="B418" s="1">
        <v>42556</v>
      </c>
      <c r="C418">
        <v>370</v>
      </c>
      <c r="D418">
        <v>372.2</v>
      </c>
      <c r="E418">
        <v>365</v>
      </c>
      <c r="F418">
        <v>371.3</v>
      </c>
      <c r="G418">
        <v>20990000</v>
      </c>
      <c r="H418" s="2" t="str">
        <f t="shared" si="32"/>
        <v>高安割れ</v>
      </c>
      <c r="I418">
        <v>1</v>
      </c>
      <c r="J418">
        <f t="shared" si="34"/>
        <v>16.600000000000023</v>
      </c>
      <c r="K418" t="str">
        <f t="shared" si="30"/>
        <v>高安割れ</v>
      </c>
      <c r="L418">
        <f t="shared" si="33"/>
        <v>16.600000000000023</v>
      </c>
      <c r="M418" s="1">
        <f t="shared" si="31"/>
        <v>42556</v>
      </c>
      <c r="N418">
        <f>SUM(J418:$J$1480)</f>
        <v>1916.8999999999992</v>
      </c>
      <c r="O418">
        <f>SUM(L418:$L$1480)</f>
        <v>1966.2999999999995</v>
      </c>
    </row>
    <row r="419" spans="2:15" x14ac:dyDescent="0.2">
      <c r="B419" s="1">
        <v>42555</v>
      </c>
      <c r="C419">
        <v>370</v>
      </c>
      <c r="D419">
        <v>374.7</v>
      </c>
      <c r="E419">
        <v>365.8</v>
      </c>
      <c r="F419">
        <v>372.2</v>
      </c>
      <c r="G419">
        <v>19823300</v>
      </c>
      <c r="H419" s="2" t="str">
        <f t="shared" si="32"/>
        <v>高安割れ</v>
      </c>
      <c r="I419">
        <v>1</v>
      </c>
      <c r="J419">
        <f t="shared" si="34"/>
        <v>0.89999999999997726</v>
      </c>
      <c r="K419" t="str">
        <f t="shared" si="30"/>
        <v>高安割れ</v>
      </c>
      <c r="L419">
        <f t="shared" si="33"/>
        <v>0.89999999999997726</v>
      </c>
      <c r="M419" s="1">
        <f t="shared" si="31"/>
        <v>42555</v>
      </c>
      <c r="N419">
        <f>SUM(J419:$J$1480)</f>
        <v>1900.2999999999993</v>
      </c>
      <c r="O419">
        <f>SUM(L419:$L$1480)</f>
        <v>1949.6999999999994</v>
      </c>
    </row>
    <row r="420" spans="2:15" x14ac:dyDescent="0.2">
      <c r="B420" s="1">
        <v>42552</v>
      </c>
      <c r="C420">
        <v>373</v>
      </c>
      <c r="D420">
        <v>377.5</v>
      </c>
      <c r="E420">
        <v>366.7</v>
      </c>
      <c r="F420">
        <v>373.9</v>
      </c>
      <c r="G420">
        <v>26514700</v>
      </c>
      <c r="H420" s="2" t="str">
        <f t="shared" si="32"/>
        <v>高安超え</v>
      </c>
      <c r="I420">
        <v>1</v>
      </c>
      <c r="J420">
        <f t="shared" si="34"/>
        <v>-1.6999999999999886</v>
      </c>
      <c r="K420" t="str">
        <f t="shared" si="30"/>
        <v>高安超え</v>
      </c>
      <c r="L420">
        <f t="shared" si="33"/>
        <v>-1.6999999999999886</v>
      </c>
      <c r="M420" s="1">
        <f t="shared" si="31"/>
        <v>42552</v>
      </c>
      <c r="N420">
        <f>SUM(J420:$J$1480)</f>
        <v>1899.3999999999994</v>
      </c>
      <c r="O420">
        <f>SUM(L420:$L$1480)</f>
        <v>1948.7999999999995</v>
      </c>
    </row>
    <row r="421" spans="2:15" x14ac:dyDescent="0.2">
      <c r="B421" s="1">
        <v>42551</v>
      </c>
      <c r="C421">
        <v>369</v>
      </c>
      <c r="D421">
        <v>375.4</v>
      </c>
      <c r="E421">
        <v>365.1</v>
      </c>
      <c r="F421">
        <v>365.2</v>
      </c>
      <c r="G421">
        <v>27618900</v>
      </c>
      <c r="H421" s="2" t="str">
        <f t="shared" si="32"/>
        <v>高安超え</v>
      </c>
      <c r="I421">
        <v>1</v>
      </c>
      <c r="J421">
        <f t="shared" si="34"/>
        <v>8.6999999999999886</v>
      </c>
      <c r="K421" t="str">
        <f t="shared" si="30"/>
        <v>高安超え</v>
      </c>
      <c r="L421">
        <f t="shared" si="33"/>
        <v>8.6999999999999886</v>
      </c>
      <c r="M421" s="1">
        <f t="shared" si="31"/>
        <v>42551</v>
      </c>
      <c r="N421">
        <f>SUM(J421:$J$1480)</f>
        <v>1901.0999999999995</v>
      </c>
      <c r="O421">
        <f>SUM(L421:$L$1480)</f>
        <v>1950.4999999999995</v>
      </c>
    </row>
    <row r="422" spans="2:15" x14ac:dyDescent="0.2">
      <c r="B422" s="1">
        <v>42550</v>
      </c>
      <c r="C422">
        <v>359.5</v>
      </c>
      <c r="D422">
        <v>362.9</v>
      </c>
      <c r="E422">
        <v>355.3</v>
      </c>
      <c r="F422">
        <v>361.1</v>
      </c>
      <c r="G422">
        <v>36668800</v>
      </c>
      <c r="H422" s="2" t="str">
        <f t="shared" si="32"/>
        <v>高安超え</v>
      </c>
      <c r="I422">
        <v>1</v>
      </c>
      <c r="J422">
        <f t="shared" si="34"/>
        <v>4.0999999999999659</v>
      </c>
      <c r="K422" t="str">
        <f t="shared" si="30"/>
        <v>高安超え</v>
      </c>
      <c r="L422">
        <f t="shared" si="33"/>
        <v>4.0999999999999659</v>
      </c>
      <c r="M422" s="1">
        <f t="shared" si="31"/>
        <v>42550</v>
      </c>
      <c r="N422">
        <f>SUM(J422:$J$1480)</f>
        <v>1892.3999999999994</v>
      </c>
      <c r="O422">
        <f>SUM(L422:$L$1480)</f>
        <v>1941.7999999999995</v>
      </c>
    </row>
    <row r="423" spans="2:15" x14ac:dyDescent="0.2">
      <c r="B423" s="1">
        <v>42549</v>
      </c>
      <c r="C423">
        <v>350</v>
      </c>
      <c r="D423">
        <v>355</v>
      </c>
      <c r="E423">
        <v>338.8</v>
      </c>
      <c r="F423">
        <v>352.3</v>
      </c>
      <c r="G423">
        <v>49135400</v>
      </c>
      <c r="H423" s="2" t="str">
        <f t="shared" si="32"/>
        <v>高安割れ</v>
      </c>
      <c r="I423">
        <v>1</v>
      </c>
      <c r="J423">
        <f t="shared" si="34"/>
        <v>-8.8000000000000114</v>
      </c>
      <c r="K423" t="str">
        <f t="shared" si="30"/>
        <v>高安割れ</v>
      </c>
      <c r="L423">
        <f t="shared" si="33"/>
        <v>-8.8000000000000114</v>
      </c>
      <c r="M423" s="1">
        <f t="shared" si="31"/>
        <v>42549</v>
      </c>
      <c r="N423">
        <f>SUM(J423:$J$1480)</f>
        <v>1888.2999999999993</v>
      </c>
      <c r="O423">
        <f>SUM(L423:$L$1480)</f>
        <v>1937.6999999999994</v>
      </c>
    </row>
    <row r="424" spans="2:15" x14ac:dyDescent="0.2">
      <c r="B424" s="1">
        <v>42548</v>
      </c>
      <c r="C424">
        <v>379.6</v>
      </c>
      <c r="D424">
        <v>380</v>
      </c>
      <c r="E424">
        <v>353</v>
      </c>
      <c r="F424">
        <v>358.3</v>
      </c>
      <c r="G424">
        <v>41908800</v>
      </c>
      <c r="H424" s="2" t="str">
        <f t="shared" si="32"/>
        <v>高安割れ</v>
      </c>
      <c r="I424">
        <v>1</v>
      </c>
      <c r="J424">
        <f t="shared" si="34"/>
        <v>6</v>
      </c>
      <c r="K424" t="str">
        <f t="shared" si="30"/>
        <v>高安割れ</v>
      </c>
      <c r="L424">
        <f t="shared" si="33"/>
        <v>6</v>
      </c>
      <c r="M424" s="1">
        <f t="shared" si="31"/>
        <v>42548</v>
      </c>
      <c r="N424">
        <f>SUM(J424:$J$1480)</f>
        <v>1897.0999999999995</v>
      </c>
      <c r="O424">
        <f>SUM(L424:$L$1480)</f>
        <v>1946.4999999999995</v>
      </c>
    </row>
    <row r="425" spans="2:15" x14ac:dyDescent="0.2">
      <c r="B425" s="1">
        <v>42545</v>
      </c>
      <c r="C425">
        <v>435.8</v>
      </c>
      <c r="D425">
        <v>436.9</v>
      </c>
      <c r="E425">
        <v>379.5</v>
      </c>
      <c r="F425">
        <v>382.5</v>
      </c>
      <c r="G425">
        <v>54385700</v>
      </c>
      <c r="H425" s="2" t="str">
        <f t="shared" si="32"/>
        <v/>
      </c>
      <c r="I425">
        <v>1</v>
      </c>
      <c r="J425">
        <f t="shared" si="34"/>
        <v>-24.199999999999989</v>
      </c>
      <c r="K425" t="str">
        <f t="shared" si="30"/>
        <v/>
      </c>
      <c r="L425">
        <f t="shared" si="33"/>
        <v>-24.199999999999989</v>
      </c>
      <c r="M425" s="1">
        <f t="shared" si="31"/>
        <v>42545</v>
      </c>
      <c r="N425">
        <f>SUM(J425:$J$1480)</f>
        <v>1891.0999999999995</v>
      </c>
      <c r="O425">
        <f>SUM(L425:$L$1480)</f>
        <v>1940.4999999999995</v>
      </c>
    </row>
    <row r="426" spans="2:15" x14ac:dyDescent="0.2">
      <c r="B426" s="1">
        <v>42544</v>
      </c>
      <c r="C426">
        <v>414.5</v>
      </c>
      <c r="D426">
        <v>429.6</v>
      </c>
      <c r="E426">
        <v>413.2</v>
      </c>
      <c r="F426">
        <v>427.8</v>
      </c>
      <c r="G426">
        <v>21395200</v>
      </c>
      <c r="H426" s="2" t="str">
        <f t="shared" si="32"/>
        <v/>
      </c>
      <c r="I426">
        <v>1</v>
      </c>
      <c r="J426">
        <f t="shared" si="34"/>
        <v>-45.300000000000011</v>
      </c>
      <c r="K426" t="str">
        <f t="shared" si="30"/>
        <v/>
      </c>
      <c r="L426">
        <f t="shared" si="33"/>
        <v>-45.300000000000011</v>
      </c>
      <c r="M426" s="1">
        <f t="shared" si="31"/>
        <v>42544</v>
      </c>
      <c r="N426">
        <f>SUM(J426:$J$1480)</f>
        <v>1915.2999999999993</v>
      </c>
      <c r="O426">
        <f>SUM(L426:$L$1480)</f>
        <v>1964.6999999999994</v>
      </c>
    </row>
    <row r="427" spans="2:15" x14ac:dyDescent="0.2">
      <c r="B427" s="1">
        <v>42543</v>
      </c>
      <c r="C427">
        <v>417.1</v>
      </c>
      <c r="D427">
        <v>423.5</v>
      </c>
      <c r="E427">
        <v>415</v>
      </c>
      <c r="F427">
        <v>417.6</v>
      </c>
      <c r="G427">
        <v>21661100</v>
      </c>
      <c r="H427" s="2" t="str">
        <f t="shared" si="32"/>
        <v>高安超え</v>
      </c>
      <c r="I427">
        <v>1</v>
      </c>
      <c r="J427">
        <f t="shared" si="34"/>
        <v>10.199999999999989</v>
      </c>
      <c r="K427" t="str">
        <f t="shared" si="30"/>
        <v>高安超え</v>
      </c>
      <c r="L427">
        <f t="shared" si="33"/>
        <v>10.199999999999989</v>
      </c>
      <c r="M427" s="1">
        <f t="shared" si="31"/>
        <v>42543</v>
      </c>
      <c r="N427">
        <f>SUM(J427:$J$1480)</f>
        <v>1960.5999999999995</v>
      </c>
      <c r="O427">
        <f>SUM(L427:$L$1480)</f>
        <v>2009.9999999999995</v>
      </c>
    </row>
    <row r="428" spans="2:15" x14ac:dyDescent="0.2">
      <c r="B428" s="1">
        <v>42542</v>
      </c>
      <c r="C428">
        <v>410</v>
      </c>
      <c r="D428">
        <v>419.3</v>
      </c>
      <c r="E428">
        <v>410</v>
      </c>
      <c r="F428">
        <v>417.4</v>
      </c>
      <c r="G428">
        <v>18448700</v>
      </c>
      <c r="H428" s="2" t="str">
        <f t="shared" si="32"/>
        <v>高安超え</v>
      </c>
      <c r="I428">
        <v>1</v>
      </c>
      <c r="J428">
        <f t="shared" si="34"/>
        <v>0.20000000000004547</v>
      </c>
      <c r="K428" t="str">
        <f t="shared" si="30"/>
        <v>高安超え</v>
      </c>
      <c r="L428">
        <f t="shared" si="33"/>
        <v>0.20000000000004547</v>
      </c>
      <c r="M428" s="1">
        <f t="shared" si="31"/>
        <v>42542</v>
      </c>
      <c r="N428">
        <f>SUM(J428:$J$1480)</f>
        <v>1950.3999999999994</v>
      </c>
      <c r="O428">
        <f>SUM(L428:$L$1480)</f>
        <v>1999.7999999999995</v>
      </c>
    </row>
    <row r="429" spans="2:15" x14ac:dyDescent="0.2">
      <c r="B429" s="1">
        <v>42541</v>
      </c>
      <c r="C429">
        <v>408.6</v>
      </c>
      <c r="D429">
        <v>417.3</v>
      </c>
      <c r="E429">
        <v>407.6</v>
      </c>
      <c r="F429">
        <v>412.7</v>
      </c>
      <c r="G429">
        <v>24665000</v>
      </c>
      <c r="H429" s="2" t="str">
        <f t="shared" si="32"/>
        <v>高安超え</v>
      </c>
      <c r="I429">
        <v>1</v>
      </c>
      <c r="J429">
        <f t="shared" si="34"/>
        <v>4.6999999999999886</v>
      </c>
      <c r="K429" t="str">
        <f t="shared" si="30"/>
        <v>高安超え</v>
      </c>
      <c r="L429">
        <f t="shared" si="33"/>
        <v>4.6999999999999886</v>
      </c>
      <c r="M429" s="1">
        <f t="shared" si="31"/>
        <v>42541</v>
      </c>
      <c r="N429">
        <f>SUM(J429:$J$1480)</f>
        <v>1950.1999999999994</v>
      </c>
      <c r="O429">
        <f>SUM(L429:$L$1480)</f>
        <v>1999.5999999999995</v>
      </c>
    </row>
    <row r="430" spans="2:15" x14ac:dyDescent="0.2">
      <c r="B430" s="1">
        <v>42538</v>
      </c>
      <c r="C430">
        <v>398.2</v>
      </c>
      <c r="D430">
        <v>402.5</v>
      </c>
      <c r="E430">
        <v>396.2</v>
      </c>
      <c r="F430">
        <v>397.9</v>
      </c>
      <c r="G430">
        <v>30628800</v>
      </c>
      <c r="H430" s="2" t="str">
        <f t="shared" si="32"/>
        <v/>
      </c>
      <c r="I430">
        <v>1</v>
      </c>
      <c r="J430">
        <f t="shared" si="34"/>
        <v>14.800000000000011</v>
      </c>
      <c r="K430" t="str">
        <f t="shared" si="30"/>
        <v/>
      </c>
      <c r="L430">
        <f t="shared" si="33"/>
        <v>14.800000000000011</v>
      </c>
      <c r="M430" s="1">
        <f t="shared" si="31"/>
        <v>42538</v>
      </c>
      <c r="N430">
        <f>SUM(J430:$J$1480)</f>
        <v>1945.4999999999995</v>
      </c>
      <c r="O430">
        <f>SUM(L430:$L$1480)</f>
        <v>1994.8999999999996</v>
      </c>
    </row>
    <row r="431" spans="2:15" x14ac:dyDescent="0.2">
      <c r="B431" s="1">
        <v>42537</v>
      </c>
      <c r="C431">
        <v>406.3</v>
      </c>
      <c r="D431">
        <v>411.6</v>
      </c>
      <c r="E431">
        <v>395.1</v>
      </c>
      <c r="F431">
        <v>395.8</v>
      </c>
      <c r="G431">
        <v>32716900</v>
      </c>
      <c r="H431" s="2" t="str">
        <f t="shared" si="32"/>
        <v/>
      </c>
      <c r="I431">
        <v>1</v>
      </c>
      <c r="J431">
        <f t="shared" si="34"/>
        <v>2.0999999999999659</v>
      </c>
      <c r="K431" t="str">
        <f t="shared" si="30"/>
        <v/>
      </c>
      <c r="L431">
        <f t="shared" si="33"/>
        <v>2.0999999999999659</v>
      </c>
      <c r="M431" s="1">
        <f t="shared" si="31"/>
        <v>42537</v>
      </c>
      <c r="N431">
        <f>SUM(J431:$J$1480)</f>
        <v>1930.6999999999994</v>
      </c>
      <c r="O431">
        <f>SUM(L431:$L$1480)</f>
        <v>1980.0999999999995</v>
      </c>
    </row>
    <row r="432" spans="2:15" x14ac:dyDescent="0.2">
      <c r="B432" s="1">
        <v>42536</v>
      </c>
      <c r="C432">
        <v>402</v>
      </c>
      <c r="D432">
        <v>411.3</v>
      </c>
      <c r="E432">
        <v>399.4</v>
      </c>
      <c r="F432">
        <v>409.1</v>
      </c>
      <c r="G432">
        <v>26341100</v>
      </c>
      <c r="H432" s="2" t="str">
        <f t="shared" si="32"/>
        <v>高安割れ</v>
      </c>
      <c r="I432">
        <v>1</v>
      </c>
      <c r="J432">
        <f t="shared" si="34"/>
        <v>13.300000000000011</v>
      </c>
      <c r="K432" t="str">
        <f t="shared" si="30"/>
        <v>高安割れ</v>
      </c>
      <c r="L432">
        <f t="shared" si="33"/>
        <v>13.300000000000011</v>
      </c>
      <c r="M432" s="1">
        <f t="shared" si="31"/>
        <v>42536</v>
      </c>
      <c r="N432">
        <f>SUM(J432:$J$1480)</f>
        <v>1928.5999999999995</v>
      </c>
      <c r="O432">
        <f>SUM(L432:$L$1480)</f>
        <v>1977.9999999999995</v>
      </c>
    </row>
    <row r="433" spans="2:15" x14ac:dyDescent="0.2">
      <c r="B433" s="1">
        <v>42535</v>
      </c>
      <c r="C433">
        <v>411.2</v>
      </c>
      <c r="D433">
        <v>416</v>
      </c>
      <c r="E433">
        <v>405.6</v>
      </c>
      <c r="F433">
        <v>406.5</v>
      </c>
      <c r="G433">
        <v>24431500</v>
      </c>
      <c r="H433" s="2" t="str">
        <f t="shared" si="32"/>
        <v>高安割れ</v>
      </c>
      <c r="I433">
        <v>1</v>
      </c>
      <c r="J433">
        <f t="shared" si="34"/>
        <v>-2.6000000000000227</v>
      </c>
      <c r="K433" t="str">
        <f t="shared" si="30"/>
        <v>高安割れ</v>
      </c>
      <c r="L433">
        <f t="shared" si="33"/>
        <v>-2.6000000000000227</v>
      </c>
      <c r="M433" s="1">
        <f t="shared" si="31"/>
        <v>42535</v>
      </c>
      <c r="N433">
        <f>SUM(J433:$J$1480)</f>
        <v>1915.2999999999993</v>
      </c>
      <c r="O433">
        <f>SUM(L433:$L$1480)</f>
        <v>1964.6999999999994</v>
      </c>
    </row>
    <row r="434" spans="2:15" x14ac:dyDescent="0.2">
      <c r="B434" s="1">
        <v>42534</v>
      </c>
      <c r="C434">
        <v>418.9</v>
      </c>
      <c r="D434">
        <v>420.9</v>
      </c>
      <c r="E434">
        <v>415</v>
      </c>
      <c r="F434">
        <v>415</v>
      </c>
      <c r="G434">
        <v>24006700</v>
      </c>
      <c r="H434" s="2" t="str">
        <f t="shared" si="32"/>
        <v>高安割れ</v>
      </c>
      <c r="I434">
        <v>1</v>
      </c>
      <c r="J434">
        <f t="shared" si="34"/>
        <v>8.5</v>
      </c>
      <c r="K434" t="str">
        <f t="shared" si="30"/>
        <v>高安割れ</v>
      </c>
      <c r="L434">
        <f t="shared" si="33"/>
        <v>8.5</v>
      </c>
      <c r="M434" s="1">
        <f t="shared" si="31"/>
        <v>42534</v>
      </c>
      <c r="N434">
        <f>SUM(J434:$J$1480)</f>
        <v>1917.8999999999994</v>
      </c>
      <c r="O434">
        <f>SUM(L434:$L$1480)</f>
        <v>1967.2999999999995</v>
      </c>
    </row>
    <row r="435" spans="2:15" x14ac:dyDescent="0.2">
      <c r="B435" s="1">
        <v>42531</v>
      </c>
      <c r="C435">
        <v>436</v>
      </c>
      <c r="D435">
        <v>438</v>
      </c>
      <c r="E435">
        <v>429.4</v>
      </c>
      <c r="F435">
        <v>434.9</v>
      </c>
      <c r="G435">
        <v>24586900</v>
      </c>
      <c r="H435" s="2" t="str">
        <f t="shared" si="32"/>
        <v>高安割れ</v>
      </c>
      <c r="I435">
        <v>1</v>
      </c>
      <c r="J435">
        <f t="shared" si="34"/>
        <v>19.899999999999977</v>
      </c>
      <c r="K435" t="str">
        <f t="shared" si="30"/>
        <v>高安割れ</v>
      </c>
      <c r="L435">
        <f t="shared" si="33"/>
        <v>19.899999999999977</v>
      </c>
      <c r="M435" s="1">
        <f t="shared" si="31"/>
        <v>42531</v>
      </c>
      <c r="N435">
        <f>SUM(J435:$J$1480)</f>
        <v>1909.3999999999994</v>
      </c>
      <c r="O435">
        <f>SUM(L435:$L$1480)</f>
        <v>1958.7999999999995</v>
      </c>
    </row>
    <row r="436" spans="2:15" x14ac:dyDescent="0.2">
      <c r="B436" s="1">
        <v>42530</v>
      </c>
      <c r="C436">
        <v>444</v>
      </c>
      <c r="D436">
        <v>446.6</v>
      </c>
      <c r="E436">
        <v>437</v>
      </c>
      <c r="F436">
        <v>439</v>
      </c>
      <c r="G436">
        <v>16379500</v>
      </c>
      <c r="H436" s="2" t="str">
        <f t="shared" si="32"/>
        <v>高安割れ</v>
      </c>
      <c r="I436">
        <v>1</v>
      </c>
      <c r="J436">
        <f t="shared" si="34"/>
        <v>4.1000000000000227</v>
      </c>
      <c r="K436" t="str">
        <f t="shared" si="30"/>
        <v>高安割れ</v>
      </c>
      <c r="L436">
        <f t="shared" si="33"/>
        <v>4.1000000000000227</v>
      </c>
      <c r="M436" s="1">
        <f t="shared" si="31"/>
        <v>42530</v>
      </c>
      <c r="N436">
        <f>SUM(J436:$J$1480)</f>
        <v>1889.4999999999995</v>
      </c>
      <c r="O436">
        <f>SUM(L436:$L$1480)</f>
        <v>1938.8999999999996</v>
      </c>
    </row>
    <row r="437" spans="2:15" x14ac:dyDescent="0.2">
      <c r="B437" s="1">
        <v>42529</v>
      </c>
      <c r="C437">
        <v>443</v>
      </c>
      <c r="D437">
        <v>447.4</v>
      </c>
      <c r="E437">
        <v>438.7</v>
      </c>
      <c r="F437">
        <v>447.4</v>
      </c>
      <c r="G437">
        <v>17076100</v>
      </c>
      <c r="H437" s="2" t="str">
        <f t="shared" si="32"/>
        <v>高安割れ</v>
      </c>
      <c r="I437">
        <v>1</v>
      </c>
      <c r="J437">
        <f t="shared" si="34"/>
        <v>8.3999999999999773</v>
      </c>
      <c r="K437" t="str">
        <f t="shared" si="30"/>
        <v>高安割れ</v>
      </c>
      <c r="L437">
        <f t="shared" si="33"/>
        <v>8.3999999999999773</v>
      </c>
      <c r="M437" s="1">
        <f t="shared" si="31"/>
        <v>42529</v>
      </c>
      <c r="N437">
        <f>SUM(J437:$J$1480)</f>
        <v>1885.3999999999994</v>
      </c>
      <c r="O437">
        <f>SUM(L437:$L$1480)</f>
        <v>1934.7999999999995</v>
      </c>
    </row>
    <row r="438" spans="2:15" x14ac:dyDescent="0.2">
      <c r="B438" s="1">
        <v>42528</v>
      </c>
      <c r="C438">
        <v>442</v>
      </c>
      <c r="D438">
        <v>450.5</v>
      </c>
      <c r="E438">
        <v>441.5</v>
      </c>
      <c r="F438">
        <v>443.1</v>
      </c>
      <c r="G438">
        <v>17472800</v>
      </c>
      <c r="H438" s="2" t="str">
        <f t="shared" si="32"/>
        <v>高安超え</v>
      </c>
      <c r="I438">
        <v>1</v>
      </c>
      <c r="J438">
        <f t="shared" si="34"/>
        <v>4.2999999999999545</v>
      </c>
      <c r="K438" t="str">
        <f t="shared" si="30"/>
        <v>高安超え</v>
      </c>
      <c r="L438">
        <f t="shared" si="33"/>
        <v>4.2999999999999545</v>
      </c>
      <c r="M438" s="1">
        <f t="shared" si="31"/>
        <v>42528</v>
      </c>
      <c r="N438">
        <f>SUM(J438:$J$1480)</f>
        <v>1876.9999999999995</v>
      </c>
      <c r="O438">
        <f>SUM(L438:$L$1480)</f>
        <v>1926.3999999999996</v>
      </c>
    </row>
    <row r="439" spans="2:15" x14ac:dyDescent="0.2">
      <c r="B439" s="1">
        <v>42527</v>
      </c>
      <c r="C439">
        <v>441.2</v>
      </c>
      <c r="D439">
        <v>449</v>
      </c>
      <c r="E439">
        <v>435.5</v>
      </c>
      <c r="F439">
        <v>443.8</v>
      </c>
      <c r="G439">
        <v>24445600</v>
      </c>
      <c r="H439" s="2" t="str">
        <f t="shared" si="32"/>
        <v>高安割れ</v>
      </c>
      <c r="I439">
        <v>1</v>
      </c>
      <c r="J439">
        <f t="shared" si="34"/>
        <v>0.69999999999998863</v>
      </c>
      <c r="K439" t="str">
        <f t="shared" si="30"/>
        <v>高安割れ</v>
      </c>
      <c r="L439">
        <f t="shared" si="33"/>
        <v>0.69999999999998863</v>
      </c>
      <c r="M439" s="1">
        <f t="shared" si="31"/>
        <v>42527</v>
      </c>
      <c r="N439">
        <f>SUM(J439:$J$1480)</f>
        <v>1872.6999999999994</v>
      </c>
      <c r="O439">
        <f>SUM(L439:$L$1480)</f>
        <v>1922.0999999999995</v>
      </c>
    </row>
    <row r="440" spans="2:15" x14ac:dyDescent="0.2">
      <c r="B440" s="1">
        <v>42524</v>
      </c>
      <c r="C440">
        <v>451.5</v>
      </c>
      <c r="D440">
        <v>457.9</v>
      </c>
      <c r="E440">
        <v>451.5</v>
      </c>
      <c r="F440">
        <v>454.2</v>
      </c>
      <c r="G440">
        <v>17065500</v>
      </c>
      <c r="H440" s="2" t="str">
        <f t="shared" si="32"/>
        <v/>
      </c>
      <c r="I440">
        <v>1</v>
      </c>
      <c r="J440">
        <f t="shared" si="34"/>
        <v>-10.399999999999977</v>
      </c>
      <c r="K440" t="str">
        <f t="shared" si="30"/>
        <v/>
      </c>
      <c r="L440">
        <f t="shared" si="33"/>
        <v>-10.399999999999977</v>
      </c>
      <c r="M440" s="1">
        <f t="shared" si="31"/>
        <v>42524</v>
      </c>
      <c r="N440">
        <f>SUM(J440:$J$1480)</f>
        <v>1871.9999999999995</v>
      </c>
      <c r="O440">
        <f>SUM(L440:$L$1480)</f>
        <v>1921.3999999999996</v>
      </c>
    </row>
    <row r="441" spans="2:15" x14ac:dyDescent="0.2">
      <c r="B441" s="1">
        <v>42523</v>
      </c>
      <c r="C441">
        <v>466</v>
      </c>
      <c r="D441">
        <v>466</v>
      </c>
      <c r="E441">
        <v>450.8</v>
      </c>
      <c r="F441">
        <v>451.7</v>
      </c>
      <c r="G441">
        <v>25761300</v>
      </c>
      <c r="H441" s="2" t="str">
        <f t="shared" si="32"/>
        <v>高安割れ</v>
      </c>
      <c r="I441">
        <v>1</v>
      </c>
      <c r="J441">
        <f t="shared" si="34"/>
        <v>-2.5</v>
      </c>
      <c r="K441" t="str">
        <f t="shared" si="30"/>
        <v>高安割れ</v>
      </c>
      <c r="L441">
        <f t="shared" si="33"/>
        <v>-2.5</v>
      </c>
      <c r="M441" s="1">
        <f t="shared" si="31"/>
        <v>42523</v>
      </c>
      <c r="N441">
        <f>SUM(J441:$J$1480)</f>
        <v>1882.3999999999994</v>
      </c>
      <c r="O441">
        <f>SUM(L441:$L$1480)</f>
        <v>1931.7999999999997</v>
      </c>
    </row>
    <row r="442" spans="2:15" x14ac:dyDescent="0.2">
      <c r="B442" s="1">
        <v>42522</v>
      </c>
      <c r="C442">
        <v>478.5</v>
      </c>
      <c r="D442">
        <v>480.5</v>
      </c>
      <c r="E442">
        <v>469</v>
      </c>
      <c r="F442">
        <v>470.3</v>
      </c>
      <c r="G442">
        <v>20988400</v>
      </c>
      <c r="H442" s="2" t="str">
        <f t="shared" si="32"/>
        <v>高安超え</v>
      </c>
      <c r="I442">
        <v>1</v>
      </c>
      <c r="J442">
        <f t="shared" si="34"/>
        <v>-18.600000000000023</v>
      </c>
      <c r="K442" t="str">
        <f t="shared" si="30"/>
        <v>高安超え</v>
      </c>
      <c r="L442">
        <f t="shared" si="33"/>
        <v>-18.600000000000023</v>
      </c>
      <c r="M442" s="1">
        <f t="shared" si="31"/>
        <v>42522</v>
      </c>
      <c r="N442">
        <f>SUM(J442:$J$1480)</f>
        <v>1884.8999999999994</v>
      </c>
      <c r="O442">
        <f>SUM(L442:$L$1480)</f>
        <v>1934.2999999999997</v>
      </c>
    </row>
    <row r="443" spans="2:15" x14ac:dyDescent="0.2">
      <c r="B443" s="1">
        <v>42521</v>
      </c>
      <c r="C443">
        <v>472.4</v>
      </c>
      <c r="D443">
        <v>480.4</v>
      </c>
      <c r="E443">
        <v>467.6</v>
      </c>
      <c r="F443">
        <v>480.4</v>
      </c>
      <c r="G443">
        <v>18234100</v>
      </c>
      <c r="H443" s="2" t="str">
        <f t="shared" si="32"/>
        <v>高安超え</v>
      </c>
      <c r="I443">
        <v>1</v>
      </c>
      <c r="J443">
        <f t="shared" si="34"/>
        <v>-10.099999999999966</v>
      </c>
      <c r="K443" t="str">
        <f t="shared" si="30"/>
        <v>高安超え</v>
      </c>
      <c r="L443">
        <f t="shared" si="33"/>
        <v>-10.099999999999966</v>
      </c>
      <c r="M443" s="1">
        <f t="shared" si="31"/>
        <v>42521</v>
      </c>
      <c r="N443">
        <f>SUM(J443:$J$1480)</f>
        <v>1903.4999999999995</v>
      </c>
      <c r="O443">
        <f>SUM(L443:$L$1480)</f>
        <v>1952.8999999999996</v>
      </c>
    </row>
    <row r="444" spans="2:15" x14ac:dyDescent="0.2">
      <c r="B444" s="1">
        <v>42520</v>
      </c>
      <c r="C444">
        <v>472</v>
      </c>
      <c r="D444">
        <v>475.1</v>
      </c>
      <c r="E444">
        <v>465.6</v>
      </c>
      <c r="F444">
        <v>475.1</v>
      </c>
      <c r="G444">
        <v>19038700</v>
      </c>
      <c r="H444" s="2" t="str">
        <f t="shared" si="32"/>
        <v/>
      </c>
      <c r="I444">
        <v>1</v>
      </c>
      <c r="J444">
        <f t="shared" si="34"/>
        <v>5.2999999999999545</v>
      </c>
      <c r="K444" t="str">
        <f t="shared" si="30"/>
        <v/>
      </c>
      <c r="L444">
        <f t="shared" si="33"/>
        <v>5.2999999999999545</v>
      </c>
      <c r="M444" s="1">
        <f t="shared" si="31"/>
        <v>42520</v>
      </c>
      <c r="N444">
        <f>SUM(J444:$J$1480)</f>
        <v>1913.5999999999995</v>
      </c>
      <c r="O444">
        <f>SUM(L444:$L$1480)</f>
        <v>1962.9999999999995</v>
      </c>
    </row>
    <row r="445" spans="2:15" x14ac:dyDescent="0.2">
      <c r="B445" s="1">
        <v>42517</v>
      </c>
      <c r="C445">
        <v>470.8</v>
      </c>
      <c r="D445">
        <v>473</v>
      </c>
      <c r="E445">
        <v>465.8</v>
      </c>
      <c r="F445">
        <v>472.4</v>
      </c>
      <c r="G445">
        <v>17471000</v>
      </c>
      <c r="H445" s="2" t="str">
        <f t="shared" si="32"/>
        <v>高安割れ</v>
      </c>
      <c r="I445">
        <v>1</v>
      </c>
      <c r="J445">
        <f t="shared" si="34"/>
        <v>-2.7000000000000455</v>
      </c>
      <c r="K445" t="str">
        <f t="shared" si="30"/>
        <v>高安割れ</v>
      </c>
      <c r="L445">
        <f t="shared" si="33"/>
        <v>-2.7000000000000455</v>
      </c>
      <c r="M445" s="1">
        <f t="shared" si="31"/>
        <v>42517</v>
      </c>
      <c r="N445">
        <f>SUM(J445:$J$1480)</f>
        <v>1908.2999999999995</v>
      </c>
      <c r="O445">
        <f>SUM(L445:$L$1480)</f>
        <v>1957.6999999999996</v>
      </c>
    </row>
    <row r="446" spans="2:15" x14ac:dyDescent="0.2">
      <c r="B446" s="1">
        <v>42516</v>
      </c>
      <c r="C446">
        <v>481.3</v>
      </c>
      <c r="D446">
        <v>481.8</v>
      </c>
      <c r="E446">
        <v>469.5</v>
      </c>
      <c r="F446">
        <v>469.6</v>
      </c>
      <c r="G446">
        <v>18550400</v>
      </c>
      <c r="H446" s="2" t="str">
        <f t="shared" si="32"/>
        <v/>
      </c>
      <c r="I446">
        <v>1</v>
      </c>
      <c r="J446">
        <f t="shared" si="34"/>
        <v>2.7999999999999545</v>
      </c>
      <c r="K446" t="str">
        <f t="shared" si="30"/>
        <v/>
      </c>
      <c r="L446">
        <f t="shared" si="33"/>
        <v>2.7999999999999545</v>
      </c>
      <c r="M446" s="1">
        <f t="shared" si="31"/>
        <v>42516</v>
      </c>
      <c r="N446">
        <f>SUM(J446:$J$1480)</f>
        <v>1910.9999999999995</v>
      </c>
      <c r="O446">
        <f>SUM(L446:$L$1480)</f>
        <v>1960.3999999999996</v>
      </c>
    </row>
    <row r="447" spans="2:15" x14ac:dyDescent="0.2">
      <c r="B447" s="1">
        <v>42515</v>
      </c>
      <c r="C447">
        <v>481</v>
      </c>
      <c r="D447">
        <v>481.5</v>
      </c>
      <c r="E447">
        <v>475.6</v>
      </c>
      <c r="F447">
        <v>477.8</v>
      </c>
      <c r="G447">
        <v>20554200</v>
      </c>
      <c r="H447" s="2" t="str">
        <f t="shared" si="32"/>
        <v>高安超え</v>
      </c>
      <c r="I447">
        <v>1</v>
      </c>
      <c r="J447">
        <f t="shared" si="34"/>
        <v>-8.1999999999999886</v>
      </c>
      <c r="K447" t="str">
        <f t="shared" si="30"/>
        <v>高安超え</v>
      </c>
      <c r="L447">
        <f t="shared" si="33"/>
        <v>-8.1999999999999886</v>
      </c>
      <c r="M447" s="1">
        <f t="shared" si="31"/>
        <v>42515</v>
      </c>
      <c r="N447">
        <f>SUM(J447:$J$1480)</f>
        <v>1908.1999999999996</v>
      </c>
      <c r="O447">
        <f>SUM(L447:$L$1480)</f>
        <v>1957.5999999999997</v>
      </c>
    </row>
    <row r="448" spans="2:15" x14ac:dyDescent="0.2">
      <c r="B448" s="1">
        <v>42514</v>
      </c>
      <c r="C448">
        <v>471.5</v>
      </c>
      <c r="D448">
        <v>473.9</v>
      </c>
      <c r="E448">
        <v>465</v>
      </c>
      <c r="F448">
        <v>469</v>
      </c>
      <c r="G448">
        <v>18740300</v>
      </c>
      <c r="H448" s="2" t="str">
        <f t="shared" si="32"/>
        <v>高安超え</v>
      </c>
      <c r="I448">
        <v>1</v>
      </c>
      <c r="J448">
        <f t="shared" si="34"/>
        <v>8.8000000000000114</v>
      </c>
      <c r="K448" t="str">
        <f t="shared" si="30"/>
        <v>高安超え</v>
      </c>
      <c r="L448">
        <f t="shared" si="33"/>
        <v>8.8000000000000114</v>
      </c>
      <c r="M448" s="1">
        <f t="shared" si="31"/>
        <v>42514</v>
      </c>
      <c r="N448">
        <f>SUM(J448:$J$1480)</f>
        <v>1916.3999999999996</v>
      </c>
      <c r="O448">
        <f>SUM(L448:$L$1480)</f>
        <v>1965.7999999999997</v>
      </c>
    </row>
    <row r="449" spans="2:15" x14ac:dyDescent="0.2">
      <c r="B449" s="1">
        <v>42513</v>
      </c>
      <c r="C449">
        <v>464</v>
      </c>
      <c r="D449">
        <v>472.2</v>
      </c>
      <c r="E449">
        <v>457.5</v>
      </c>
      <c r="F449">
        <v>472.1</v>
      </c>
      <c r="G449">
        <v>21956100</v>
      </c>
      <c r="H449" s="2" t="str">
        <f t="shared" si="32"/>
        <v>高安超え</v>
      </c>
      <c r="I449">
        <v>1</v>
      </c>
      <c r="J449">
        <f t="shared" si="34"/>
        <v>-3.1000000000000227</v>
      </c>
      <c r="K449" t="str">
        <f t="shared" si="30"/>
        <v>高安超え</v>
      </c>
      <c r="L449">
        <f t="shared" si="33"/>
        <v>-3.1000000000000227</v>
      </c>
      <c r="M449" s="1">
        <f t="shared" si="31"/>
        <v>42513</v>
      </c>
      <c r="N449">
        <f>SUM(J449:$J$1480)</f>
        <v>1907.5999999999995</v>
      </c>
      <c r="O449">
        <f>SUM(L449:$L$1480)</f>
        <v>1956.9999999999995</v>
      </c>
    </row>
    <row r="450" spans="2:15" x14ac:dyDescent="0.2">
      <c r="B450" s="1">
        <v>42510</v>
      </c>
      <c r="C450">
        <v>460.6</v>
      </c>
      <c r="D450">
        <v>466</v>
      </c>
      <c r="E450">
        <v>452</v>
      </c>
      <c r="F450">
        <v>464.2</v>
      </c>
      <c r="G450">
        <v>21065800</v>
      </c>
      <c r="H450" s="2" t="str">
        <f t="shared" si="32"/>
        <v>高安割れ</v>
      </c>
      <c r="I450">
        <v>1</v>
      </c>
      <c r="J450">
        <f t="shared" si="34"/>
        <v>-7.9000000000000341</v>
      </c>
      <c r="K450" t="str">
        <f t="shared" si="30"/>
        <v>高安割れ</v>
      </c>
      <c r="L450">
        <f t="shared" si="33"/>
        <v>-7.9000000000000341</v>
      </c>
      <c r="M450" s="1">
        <f t="shared" si="31"/>
        <v>42510</v>
      </c>
      <c r="N450">
        <f>SUM(J450:$J$1480)</f>
        <v>1910.6999999999996</v>
      </c>
      <c r="O450">
        <f>SUM(L450:$L$1480)</f>
        <v>1960.0999999999997</v>
      </c>
    </row>
    <row r="451" spans="2:15" x14ac:dyDescent="0.2">
      <c r="B451" s="1">
        <v>42509</v>
      </c>
      <c r="C451">
        <v>468.4</v>
      </c>
      <c r="D451">
        <v>476.9</v>
      </c>
      <c r="E451">
        <v>463.6</v>
      </c>
      <c r="F451">
        <v>465</v>
      </c>
      <c r="G451">
        <v>27839500</v>
      </c>
      <c r="H451" s="2" t="str">
        <f t="shared" si="32"/>
        <v>高安超え</v>
      </c>
      <c r="I451">
        <v>1</v>
      </c>
      <c r="J451">
        <f t="shared" si="34"/>
        <v>-0.80000000000001137</v>
      </c>
      <c r="K451" t="str">
        <f t="shared" si="30"/>
        <v>高安超え</v>
      </c>
      <c r="L451">
        <f t="shared" si="33"/>
        <v>-0.80000000000001137</v>
      </c>
      <c r="M451" s="1">
        <f t="shared" si="31"/>
        <v>42509</v>
      </c>
      <c r="N451">
        <f>SUM(J451:$J$1480)</f>
        <v>1918.5999999999995</v>
      </c>
      <c r="O451">
        <f>SUM(L451:$L$1480)</f>
        <v>1967.9999999999998</v>
      </c>
    </row>
    <row r="452" spans="2:15" x14ac:dyDescent="0.2">
      <c r="B452" s="1">
        <v>42508</v>
      </c>
      <c r="C452">
        <v>461</v>
      </c>
      <c r="D452">
        <v>470.2</v>
      </c>
      <c r="E452">
        <v>454.7</v>
      </c>
      <c r="F452">
        <v>462.2</v>
      </c>
      <c r="G452">
        <v>34438200</v>
      </c>
      <c r="H452" s="2" t="str">
        <f t="shared" si="32"/>
        <v>高安超え</v>
      </c>
      <c r="I452">
        <v>1</v>
      </c>
      <c r="J452">
        <f t="shared" si="34"/>
        <v>2.8000000000000114</v>
      </c>
      <c r="K452" t="str">
        <f t="shared" si="30"/>
        <v>高安超え</v>
      </c>
      <c r="L452">
        <f t="shared" si="33"/>
        <v>2.8000000000000114</v>
      </c>
      <c r="M452" s="1">
        <f t="shared" si="31"/>
        <v>42508</v>
      </c>
      <c r="N452">
        <f>SUM(J452:$J$1480)</f>
        <v>1919.3999999999996</v>
      </c>
      <c r="O452">
        <f>SUM(L452:$L$1480)</f>
        <v>1968.7999999999997</v>
      </c>
    </row>
    <row r="453" spans="2:15" x14ac:dyDescent="0.2">
      <c r="B453" s="1">
        <v>42507</v>
      </c>
      <c r="C453">
        <v>452.9</v>
      </c>
      <c r="D453">
        <v>464.1</v>
      </c>
      <c r="E453">
        <v>452.1</v>
      </c>
      <c r="F453">
        <v>463.2</v>
      </c>
      <c r="G453">
        <v>19690100</v>
      </c>
      <c r="H453" s="2" t="str">
        <f t="shared" si="32"/>
        <v>高安超え</v>
      </c>
      <c r="I453">
        <v>1</v>
      </c>
      <c r="J453">
        <f t="shared" si="34"/>
        <v>-1</v>
      </c>
      <c r="K453" t="str">
        <f t="shared" si="30"/>
        <v>高安超え</v>
      </c>
      <c r="L453">
        <f t="shared" si="33"/>
        <v>-1</v>
      </c>
      <c r="M453" s="1">
        <f t="shared" si="31"/>
        <v>42507</v>
      </c>
      <c r="N453">
        <f>SUM(J453:$J$1480)</f>
        <v>1916.5999999999995</v>
      </c>
      <c r="O453">
        <f>SUM(L453:$L$1480)</f>
        <v>1965.9999999999998</v>
      </c>
    </row>
    <row r="454" spans="2:15" x14ac:dyDescent="0.2">
      <c r="B454" s="1">
        <v>42506</v>
      </c>
      <c r="C454">
        <v>443</v>
      </c>
      <c r="D454">
        <v>455.4</v>
      </c>
      <c r="E454">
        <v>442.1</v>
      </c>
      <c r="F454">
        <v>451.1</v>
      </c>
      <c r="G454">
        <v>21461600</v>
      </c>
      <c r="H454" s="2" t="str">
        <f t="shared" si="32"/>
        <v>高安割れ</v>
      </c>
      <c r="I454">
        <v>1</v>
      </c>
      <c r="J454">
        <f t="shared" si="34"/>
        <v>-12.099999999999966</v>
      </c>
      <c r="K454" t="str">
        <f t="shared" si="30"/>
        <v>高安割れ</v>
      </c>
      <c r="L454">
        <f t="shared" si="33"/>
        <v>-12.099999999999966</v>
      </c>
      <c r="M454" s="1">
        <f t="shared" si="31"/>
        <v>42506</v>
      </c>
      <c r="N454">
        <f>SUM(J454:$J$1480)</f>
        <v>1917.5999999999995</v>
      </c>
      <c r="O454">
        <f>SUM(L454:$L$1480)</f>
        <v>1966.9999999999998</v>
      </c>
    </row>
    <row r="455" spans="2:15" x14ac:dyDescent="0.2">
      <c r="B455" s="1">
        <v>42503</v>
      </c>
      <c r="C455">
        <v>460</v>
      </c>
      <c r="D455">
        <v>460.4</v>
      </c>
      <c r="E455">
        <v>444</v>
      </c>
      <c r="F455">
        <v>444</v>
      </c>
      <c r="G455">
        <v>28175800</v>
      </c>
      <c r="H455" s="2" t="str">
        <f t="shared" si="32"/>
        <v/>
      </c>
      <c r="I455">
        <v>1</v>
      </c>
      <c r="J455">
        <f t="shared" si="34"/>
        <v>7.1000000000000227</v>
      </c>
      <c r="K455" t="str">
        <f t="shared" ref="K455:K518" si="35">IF(AND(D455&lt;=D456,E455&lt;E456),"高安割れ",IF(AND(D455&gt;D456,E455&gt;E456),"高安超え",""))</f>
        <v/>
      </c>
      <c r="L455">
        <f t="shared" si="33"/>
        <v>7.1000000000000227</v>
      </c>
      <c r="M455" s="1">
        <f t="shared" ref="M455:M518" si="36">+B455</f>
        <v>42503</v>
      </c>
      <c r="N455">
        <f>SUM(J455:$J$1480)</f>
        <v>1929.6999999999996</v>
      </c>
      <c r="O455">
        <f>SUM(L455:$L$1480)</f>
        <v>1979.0999999999997</v>
      </c>
    </row>
    <row r="456" spans="2:15" x14ac:dyDescent="0.2">
      <c r="B456" s="1">
        <v>42502</v>
      </c>
      <c r="C456">
        <v>450</v>
      </c>
      <c r="D456">
        <v>460</v>
      </c>
      <c r="E456">
        <v>449.1</v>
      </c>
      <c r="F456">
        <v>459.4</v>
      </c>
      <c r="G456">
        <v>17281400</v>
      </c>
      <c r="H456" s="2" t="str">
        <f t="shared" ref="H456:H519" si="37">IF(AND(D456&lt;D457,E456&lt;E457),"高安割れ",IF(AND(D456&gt;D457,E456&gt;E457),"高安超え",""))</f>
        <v>高安割れ</v>
      </c>
      <c r="I456">
        <v>1</v>
      </c>
      <c r="J456">
        <f t="shared" si="34"/>
        <v>15.399999999999977</v>
      </c>
      <c r="K456" t="str">
        <f t="shared" si="35"/>
        <v>高安割れ</v>
      </c>
      <c r="L456">
        <f t="shared" ref="L456:L519" si="38">IF(K456="高安割れ",(F456-F455)*I456,(F455-F456)*I456)</f>
        <v>15.399999999999977</v>
      </c>
      <c r="M456" s="1">
        <f t="shared" si="36"/>
        <v>42502</v>
      </c>
      <c r="N456">
        <f>SUM(J456:$J$1480)</f>
        <v>1922.5999999999995</v>
      </c>
      <c r="O456">
        <f>SUM(L456:$L$1480)</f>
        <v>1971.9999999999995</v>
      </c>
    </row>
    <row r="457" spans="2:15" x14ac:dyDescent="0.2">
      <c r="B457" s="1">
        <v>42501</v>
      </c>
      <c r="C457">
        <v>467.1</v>
      </c>
      <c r="D457">
        <v>468.1</v>
      </c>
      <c r="E457">
        <v>452.3</v>
      </c>
      <c r="F457">
        <v>454.4</v>
      </c>
      <c r="G457">
        <v>19779000</v>
      </c>
      <c r="H457" s="2" t="str">
        <f t="shared" si="37"/>
        <v>高安超え</v>
      </c>
      <c r="I457">
        <v>1</v>
      </c>
      <c r="J457">
        <f t="shared" ref="J457:J520" si="39">IF(H457="高安割れ",(F457-F456)*I457,(F456-F457)*I457)</f>
        <v>5</v>
      </c>
      <c r="K457" t="str">
        <f t="shared" si="35"/>
        <v>高安超え</v>
      </c>
      <c r="L457">
        <f t="shared" si="38"/>
        <v>5</v>
      </c>
      <c r="M457" s="1">
        <f t="shared" si="36"/>
        <v>42501</v>
      </c>
      <c r="N457">
        <f>SUM(J457:$J$1480)</f>
        <v>1907.1999999999996</v>
      </c>
      <c r="O457">
        <f>SUM(L457:$L$1480)</f>
        <v>1956.5999999999997</v>
      </c>
    </row>
    <row r="458" spans="2:15" x14ac:dyDescent="0.2">
      <c r="B458" s="1">
        <v>42500</v>
      </c>
      <c r="C458">
        <v>448.1</v>
      </c>
      <c r="D458">
        <v>461.2</v>
      </c>
      <c r="E458">
        <v>441.5</v>
      </c>
      <c r="F458">
        <v>460.3</v>
      </c>
      <c r="G458">
        <v>23603100</v>
      </c>
      <c r="H458" s="2" t="str">
        <f t="shared" si="37"/>
        <v/>
      </c>
      <c r="I458">
        <v>1</v>
      </c>
      <c r="J458">
        <f t="shared" si="39"/>
        <v>-5.9000000000000341</v>
      </c>
      <c r="K458" t="str">
        <f t="shared" si="35"/>
        <v/>
      </c>
      <c r="L458">
        <f t="shared" si="38"/>
        <v>-5.9000000000000341</v>
      </c>
      <c r="M458" s="1">
        <f t="shared" si="36"/>
        <v>42500</v>
      </c>
      <c r="N458">
        <f>SUM(J458:$J$1480)</f>
        <v>1902.1999999999996</v>
      </c>
      <c r="O458">
        <f>SUM(L458:$L$1480)</f>
        <v>1951.5999999999997</v>
      </c>
    </row>
    <row r="459" spans="2:15" x14ac:dyDescent="0.2">
      <c r="B459" s="1">
        <v>42499</v>
      </c>
      <c r="C459">
        <v>448.2</v>
      </c>
      <c r="D459">
        <v>453.8</v>
      </c>
      <c r="E459">
        <v>445.6</v>
      </c>
      <c r="F459">
        <v>446.4</v>
      </c>
      <c r="G459">
        <v>17390700</v>
      </c>
      <c r="H459" s="2" t="str">
        <f t="shared" si="37"/>
        <v/>
      </c>
      <c r="I459">
        <v>1</v>
      </c>
      <c r="J459">
        <f t="shared" si="39"/>
        <v>13.900000000000034</v>
      </c>
      <c r="K459" t="str">
        <f t="shared" si="35"/>
        <v/>
      </c>
      <c r="L459">
        <f t="shared" si="38"/>
        <v>13.900000000000034</v>
      </c>
      <c r="M459" s="1">
        <f t="shared" si="36"/>
        <v>42499</v>
      </c>
      <c r="N459">
        <f>SUM(J459:$J$1480)</f>
        <v>1908.0999999999997</v>
      </c>
      <c r="O459">
        <f>SUM(L459:$L$1480)</f>
        <v>1957.4999999999998</v>
      </c>
    </row>
    <row r="460" spans="2:15" x14ac:dyDescent="0.2">
      <c r="B460" s="1">
        <v>42496</v>
      </c>
      <c r="C460">
        <v>452.4</v>
      </c>
      <c r="D460">
        <v>455</v>
      </c>
      <c r="E460">
        <v>441.1</v>
      </c>
      <c r="F460">
        <v>444</v>
      </c>
      <c r="G460">
        <v>33528800</v>
      </c>
      <c r="H460" s="2" t="str">
        <f t="shared" si="37"/>
        <v>高安割れ</v>
      </c>
      <c r="I460">
        <v>1</v>
      </c>
      <c r="J460">
        <f t="shared" si="39"/>
        <v>-2.3999999999999773</v>
      </c>
      <c r="K460" t="str">
        <f t="shared" si="35"/>
        <v>高安割れ</v>
      </c>
      <c r="L460">
        <f t="shared" si="38"/>
        <v>-2.3999999999999773</v>
      </c>
      <c r="M460" s="1">
        <f t="shared" si="36"/>
        <v>42496</v>
      </c>
      <c r="N460">
        <f>SUM(J460:$J$1480)</f>
        <v>1894.1999999999996</v>
      </c>
      <c r="O460">
        <f>SUM(L460:$L$1480)</f>
        <v>1943.5999999999997</v>
      </c>
    </row>
    <row r="461" spans="2:15" x14ac:dyDescent="0.2">
      <c r="B461" s="1">
        <v>42492</v>
      </c>
      <c r="C461">
        <v>456.7</v>
      </c>
      <c r="D461">
        <v>462.7</v>
      </c>
      <c r="E461">
        <v>452.5</v>
      </c>
      <c r="F461">
        <v>457</v>
      </c>
      <c r="G461">
        <v>29765100</v>
      </c>
      <c r="H461" s="2" t="str">
        <f t="shared" si="37"/>
        <v>高安割れ</v>
      </c>
      <c r="I461">
        <v>1</v>
      </c>
      <c r="J461">
        <f t="shared" si="39"/>
        <v>13</v>
      </c>
      <c r="K461" t="str">
        <f t="shared" si="35"/>
        <v>高安割れ</v>
      </c>
      <c r="L461">
        <f t="shared" si="38"/>
        <v>13</v>
      </c>
      <c r="M461" s="1">
        <f t="shared" si="36"/>
        <v>42492</v>
      </c>
      <c r="N461">
        <f>SUM(J461:$J$1480)</f>
        <v>1896.5999999999995</v>
      </c>
      <c r="O461">
        <f>SUM(L461:$L$1480)</f>
        <v>1945.9999999999995</v>
      </c>
    </row>
    <row r="462" spans="2:15" x14ac:dyDescent="0.2">
      <c r="B462" s="1">
        <v>42488</v>
      </c>
      <c r="C462">
        <v>522.4</v>
      </c>
      <c r="D462">
        <v>528</v>
      </c>
      <c r="E462">
        <v>477</v>
      </c>
      <c r="F462">
        <v>478.9</v>
      </c>
      <c r="G462">
        <v>55465400</v>
      </c>
      <c r="H462" s="2" t="str">
        <f t="shared" si="37"/>
        <v>高安割れ</v>
      </c>
      <c r="I462">
        <v>1</v>
      </c>
      <c r="J462">
        <f t="shared" si="39"/>
        <v>21.899999999999977</v>
      </c>
      <c r="K462" t="str">
        <f t="shared" si="35"/>
        <v>高安割れ</v>
      </c>
      <c r="L462">
        <f t="shared" si="38"/>
        <v>21.899999999999977</v>
      </c>
      <c r="M462" s="1">
        <f t="shared" si="36"/>
        <v>42488</v>
      </c>
      <c r="N462">
        <f>SUM(J462:$J$1480)</f>
        <v>1883.5999999999995</v>
      </c>
      <c r="O462">
        <f>SUM(L462:$L$1480)</f>
        <v>1932.9999999999995</v>
      </c>
    </row>
    <row r="463" spans="2:15" x14ac:dyDescent="0.2">
      <c r="B463" s="1">
        <v>42487</v>
      </c>
      <c r="C463">
        <v>520</v>
      </c>
      <c r="D463">
        <v>535.79999999999995</v>
      </c>
      <c r="E463">
        <v>520</v>
      </c>
      <c r="F463">
        <v>532.4</v>
      </c>
      <c r="G463">
        <v>19262700</v>
      </c>
      <c r="H463" s="2" t="str">
        <f t="shared" si="37"/>
        <v>高安割れ</v>
      </c>
      <c r="I463">
        <v>1</v>
      </c>
      <c r="J463">
        <f t="shared" si="39"/>
        <v>53.5</v>
      </c>
      <c r="K463" t="str">
        <f t="shared" si="35"/>
        <v>高安割れ</v>
      </c>
      <c r="L463">
        <f t="shared" si="38"/>
        <v>53.5</v>
      </c>
      <c r="M463" s="1">
        <f t="shared" si="36"/>
        <v>42487</v>
      </c>
      <c r="N463">
        <f>SUM(J463:$J$1480)</f>
        <v>1861.6999999999996</v>
      </c>
      <c r="O463">
        <f>SUM(L463:$L$1480)</f>
        <v>1911.0999999999997</v>
      </c>
    </row>
    <row r="464" spans="2:15" x14ac:dyDescent="0.2">
      <c r="B464" s="1">
        <v>42486</v>
      </c>
      <c r="C464">
        <v>540</v>
      </c>
      <c r="D464">
        <v>541.70000000000005</v>
      </c>
      <c r="E464">
        <v>527.6</v>
      </c>
      <c r="F464">
        <v>534.6</v>
      </c>
      <c r="G464">
        <v>23061700</v>
      </c>
      <c r="H464" s="2" t="str">
        <f t="shared" si="37"/>
        <v>高安割れ</v>
      </c>
      <c r="I464">
        <v>1</v>
      </c>
      <c r="J464">
        <f t="shared" si="39"/>
        <v>2.2000000000000455</v>
      </c>
      <c r="K464" t="str">
        <f t="shared" si="35"/>
        <v>高安割れ</v>
      </c>
      <c r="L464">
        <f t="shared" si="38"/>
        <v>2.2000000000000455</v>
      </c>
      <c r="M464" s="1">
        <f t="shared" si="36"/>
        <v>42486</v>
      </c>
      <c r="N464">
        <f>SUM(J464:$J$1480)</f>
        <v>1808.1999999999996</v>
      </c>
      <c r="O464">
        <f>SUM(L464:$L$1480)</f>
        <v>1857.5999999999997</v>
      </c>
    </row>
    <row r="465" spans="2:15" x14ac:dyDescent="0.2">
      <c r="B465" s="1">
        <v>42485</v>
      </c>
      <c r="C465">
        <v>553.4</v>
      </c>
      <c r="D465">
        <v>553.9</v>
      </c>
      <c r="E465">
        <v>540.79999999999995</v>
      </c>
      <c r="F465">
        <v>546.5</v>
      </c>
      <c r="G465">
        <v>22641000</v>
      </c>
      <c r="H465" s="2" t="str">
        <f t="shared" si="37"/>
        <v>高安超え</v>
      </c>
      <c r="I465">
        <v>1</v>
      </c>
      <c r="J465">
        <f t="shared" si="39"/>
        <v>-11.899999999999977</v>
      </c>
      <c r="K465" t="str">
        <f t="shared" si="35"/>
        <v>高安超え</v>
      </c>
      <c r="L465">
        <f t="shared" si="38"/>
        <v>-11.899999999999977</v>
      </c>
      <c r="M465" s="1">
        <f t="shared" si="36"/>
        <v>42485</v>
      </c>
      <c r="N465">
        <f>SUM(J465:$J$1480)</f>
        <v>1805.9999999999995</v>
      </c>
      <c r="O465">
        <f>SUM(L465:$L$1480)</f>
        <v>1855.3999999999996</v>
      </c>
    </row>
    <row r="466" spans="2:15" x14ac:dyDescent="0.2">
      <c r="B466" s="1">
        <v>42482</v>
      </c>
      <c r="C466">
        <v>523.29999999999995</v>
      </c>
      <c r="D466">
        <v>549</v>
      </c>
      <c r="E466">
        <v>522</v>
      </c>
      <c r="F466">
        <v>549</v>
      </c>
      <c r="G466">
        <v>33430300</v>
      </c>
      <c r="H466" s="2" t="str">
        <f t="shared" si="37"/>
        <v>高安超え</v>
      </c>
      <c r="I466">
        <v>1</v>
      </c>
      <c r="J466">
        <f t="shared" si="39"/>
        <v>-2.5</v>
      </c>
      <c r="K466" t="str">
        <f t="shared" si="35"/>
        <v>高安超え</v>
      </c>
      <c r="L466">
        <f t="shared" si="38"/>
        <v>-2.5</v>
      </c>
      <c r="M466" s="1">
        <f t="shared" si="36"/>
        <v>42482</v>
      </c>
      <c r="N466">
        <f>SUM(J466:$J$1480)</f>
        <v>1817.8999999999996</v>
      </c>
      <c r="O466">
        <f>SUM(L466:$L$1480)</f>
        <v>1867.2999999999997</v>
      </c>
    </row>
    <row r="467" spans="2:15" x14ac:dyDescent="0.2">
      <c r="B467" s="1">
        <v>42481</v>
      </c>
      <c r="C467">
        <v>520</v>
      </c>
      <c r="D467">
        <v>528.5</v>
      </c>
      <c r="E467">
        <v>515.29999999999995</v>
      </c>
      <c r="F467">
        <v>528</v>
      </c>
      <c r="G467">
        <v>29209100</v>
      </c>
      <c r="H467" s="2" t="str">
        <f t="shared" si="37"/>
        <v>高安超え</v>
      </c>
      <c r="I467">
        <v>1</v>
      </c>
      <c r="J467">
        <f t="shared" si="39"/>
        <v>21</v>
      </c>
      <c r="K467" t="str">
        <f t="shared" si="35"/>
        <v>高安超え</v>
      </c>
      <c r="L467">
        <f t="shared" si="38"/>
        <v>21</v>
      </c>
      <c r="M467" s="1">
        <f t="shared" si="36"/>
        <v>42481</v>
      </c>
      <c r="N467">
        <f>SUM(J467:$J$1480)</f>
        <v>1820.3999999999996</v>
      </c>
      <c r="O467">
        <f>SUM(L467:$L$1480)</f>
        <v>1869.7999999999997</v>
      </c>
    </row>
    <row r="468" spans="2:15" x14ac:dyDescent="0.2">
      <c r="B468" s="1">
        <v>42480</v>
      </c>
      <c r="C468">
        <v>515</v>
      </c>
      <c r="D468">
        <v>518.5</v>
      </c>
      <c r="E468">
        <v>502.2</v>
      </c>
      <c r="F468">
        <v>508</v>
      </c>
      <c r="G468">
        <v>20258100</v>
      </c>
      <c r="H468" s="2" t="str">
        <f t="shared" si="37"/>
        <v>高安超え</v>
      </c>
      <c r="I468">
        <v>1</v>
      </c>
      <c r="J468">
        <f t="shared" si="39"/>
        <v>20</v>
      </c>
      <c r="K468" t="str">
        <f t="shared" si="35"/>
        <v>高安超え</v>
      </c>
      <c r="L468">
        <f t="shared" si="38"/>
        <v>20</v>
      </c>
      <c r="M468" s="1">
        <f t="shared" si="36"/>
        <v>42480</v>
      </c>
      <c r="N468">
        <f>SUM(J468:$J$1480)</f>
        <v>1799.3999999999996</v>
      </c>
      <c r="O468">
        <f>SUM(L468:$L$1480)</f>
        <v>1848.7999999999997</v>
      </c>
    </row>
    <row r="469" spans="2:15" x14ac:dyDescent="0.2">
      <c r="B469" s="1">
        <v>42479</v>
      </c>
      <c r="C469">
        <v>500.5</v>
      </c>
      <c r="D469">
        <v>512.20000000000005</v>
      </c>
      <c r="E469">
        <v>498.7</v>
      </c>
      <c r="F469">
        <v>508.1</v>
      </c>
      <c r="G469">
        <v>17117600</v>
      </c>
      <c r="H469" s="2" t="str">
        <f t="shared" si="37"/>
        <v>高安超え</v>
      </c>
      <c r="I469">
        <v>1</v>
      </c>
      <c r="J469">
        <f t="shared" si="39"/>
        <v>-0.10000000000002274</v>
      </c>
      <c r="K469" t="str">
        <f t="shared" si="35"/>
        <v>高安超え</v>
      </c>
      <c r="L469">
        <f t="shared" si="38"/>
        <v>-0.10000000000002274</v>
      </c>
      <c r="M469" s="1">
        <f t="shared" si="36"/>
        <v>42479</v>
      </c>
      <c r="N469">
        <f>SUM(J469:$J$1480)</f>
        <v>1779.3999999999996</v>
      </c>
      <c r="O469">
        <f>SUM(L469:$L$1480)</f>
        <v>1828.7999999999997</v>
      </c>
    </row>
    <row r="470" spans="2:15" x14ac:dyDescent="0.2">
      <c r="B470" s="1">
        <v>42478</v>
      </c>
      <c r="C470">
        <v>485</v>
      </c>
      <c r="D470">
        <v>493.3</v>
      </c>
      <c r="E470">
        <v>480.1</v>
      </c>
      <c r="F470">
        <v>490.4</v>
      </c>
      <c r="G470">
        <v>19791000</v>
      </c>
      <c r="H470" s="2" t="str">
        <f t="shared" si="37"/>
        <v>高安割れ</v>
      </c>
      <c r="I470">
        <v>1</v>
      </c>
      <c r="J470">
        <f t="shared" si="39"/>
        <v>-17.700000000000045</v>
      </c>
      <c r="K470" t="str">
        <f t="shared" si="35"/>
        <v>高安割れ</v>
      </c>
      <c r="L470">
        <f t="shared" si="38"/>
        <v>-17.700000000000045</v>
      </c>
      <c r="M470" s="1">
        <f t="shared" si="36"/>
        <v>42478</v>
      </c>
      <c r="N470">
        <f>SUM(J470:$J$1480)</f>
        <v>1779.4999999999995</v>
      </c>
      <c r="O470">
        <f>SUM(L470:$L$1480)</f>
        <v>1828.8999999999996</v>
      </c>
    </row>
    <row r="471" spans="2:15" x14ac:dyDescent="0.2">
      <c r="B471" s="1">
        <v>42475</v>
      </c>
      <c r="C471">
        <v>506</v>
      </c>
      <c r="D471">
        <v>516.5</v>
      </c>
      <c r="E471">
        <v>501</v>
      </c>
      <c r="F471">
        <v>507.9</v>
      </c>
      <c r="G471">
        <v>17510000</v>
      </c>
      <c r="H471" s="2" t="str">
        <f t="shared" si="37"/>
        <v>高安超え</v>
      </c>
      <c r="I471">
        <v>1</v>
      </c>
      <c r="J471">
        <f t="shared" si="39"/>
        <v>-17.5</v>
      </c>
      <c r="K471" t="str">
        <f t="shared" si="35"/>
        <v>高安超え</v>
      </c>
      <c r="L471">
        <f t="shared" si="38"/>
        <v>-17.5</v>
      </c>
      <c r="M471" s="1">
        <f t="shared" si="36"/>
        <v>42475</v>
      </c>
      <c r="N471">
        <f>SUM(J471:$J$1480)</f>
        <v>1797.1999999999996</v>
      </c>
      <c r="O471">
        <f>SUM(L471:$L$1480)</f>
        <v>1846.5999999999997</v>
      </c>
    </row>
    <row r="472" spans="2:15" x14ac:dyDescent="0.2">
      <c r="B472" s="1">
        <v>42474</v>
      </c>
      <c r="C472">
        <v>505</v>
      </c>
      <c r="D472">
        <v>514.6</v>
      </c>
      <c r="E472">
        <v>500.3</v>
      </c>
      <c r="F472">
        <v>511.6</v>
      </c>
      <c r="G472">
        <v>26382500</v>
      </c>
      <c r="H472" s="2" t="str">
        <f t="shared" si="37"/>
        <v>高安超え</v>
      </c>
      <c r="I472">
        <v>1</v>
      </c>
      <c r="J472">
        <f t="shared" si="39"/>
        <v>-3.7000000000000455</v>
      </c>
      <c r="K472" t="str">
        <f t="shared" si="35"/>
        <v>高安超え</v>
      </c>
      <c r="L472">
        <f t="shared" si="38"/>
        <v>-3.7000000000000455</v>
      </c>
      <c r="M472" s="1">
        <f t="shared" si="36"/>
        <v>42474</v>
      </c>
      <c r="N472">
        <f>SUM(J472:$J$1480)</f>
        <v>1814.6999999999996</v>
      </c>
      <c r="O472">
        <f>SUM(L472:$L$1480)</f>
        <v>1864.0999999999997</v>
      </c>
    </row>
    <row r="473" spans="2:15" x14ac:dyDescent="0.2">
      <c r="B473" s="1">
        <v>42473</v>
      </c>
      <c r="C473">
        <v>485</v>
      </c>
      <c r="D473">
        <v>492.7</v>
      </c>
      <c r="E473">
        <v>473.3</v>
      </c>
      <c r="F473">
        <v>489.3</v>
      </c>
      <c r="G473">
        <v>30310000</v>
      </c>
      <c r="H473" s="2" t="str">
        <f t="shared" si="37"/>
        <v>高安超え</v>
      </c>
      <c r="I473">
        <v>1</v>
      </c>
      <c r="J473">
        <f t="shared" si="39"/>
        <v>22.300000000000011</v>
      </c>
      <c r="K473" t="str">
        <f t="shared" si="35"/>
        <v>高安超え</v>
      </c>
      <c r="L473">
        <f t="shared" si="38"/>
        <v>22.300000000000011</v>
      </c>
      <c r="M473" s="1">
        <f t="shared" si="36"/>
        <v>42473</v>
      </c>
      <c r="N473">
        <f>SUM(J473:$J$1480)</f>
        <v>1818.3999999999996</v>
      </c>
      <c r="O473">
        <f>SUM(L473:$L$1480)</f>
        <v>1867.7999999999997</v>
      </c>
    </row>
    <row r="474" spans="2:15" x14ac:dyDescent="0.2">
      <c r="B474" s="1">
        <v>42472</v>
      </c>
      <c r="C474">
        <v>452.8</v>
      </c>
      <c r="D474">
        <v>487.3</v>
      </c>
      <c r="E474">
        <v>450.3</v>
      </c>
      <c r="F474">
        <v>481.5</v>
      </c>
      <c r="G474">
        <v>44904500</v>
      </c>
      <c r="H474" s="2" t="str">
        <f t="shared" si="37"/>
        <v>高安超え</v>
      </c>
      <c r="I474">
        <v>1</v>
      </c>
      <c r="J474">
        <f t="shared" si="39"/>
        <v>7.8000000000000114</v>
      </c>
      <c r="K474" t="str">
        <f t="shared" si="35"/>
        <v>高安超え</v>
      </c>
      <c r="L474">
        <f t="shared" si="38"/>
        <v>7.8000000000000114</v>
      </c>
      <c r="M474" s="1">
        <f t="shared" si="36"/>
        <v>42472</v>
      </c>
      <c r="N474">
        <f>SUM(J474:$J$1480)</f>
        <v>1796.0999999999995</v>
      </c>
      <c r="O474">
        <f>SUM(L474:$L$1480)</f>
        <v>1845.4999999999995</v>
      </c>
    </row>
    <row r="475" spans="2:15" x14ac:dyDescent="0.2">
      <c r="B475" s="1">
        <v>42471</v>
      </c>
      <c r="C475">
        <v>455.7</v>
      </c>
      <c r="D475">
        <v>457</v>
      </c>
      <c r="E475">
        <v>439.3</v>
      </c>
      <c r="F475">
        <v>448.2</v>
      </c>
      <c r="G475">
        <v>22816400</v>
      </c>
      <c r="H475" s="2" t="str">
        <f t="shared" si="37"/>
        <v/>
      </c>
      <c r="I475">
        <v>1</v>
      </c>
      <c r="J475">
        <f t="shared" si="39"/>
        <v>33.300000000000011</v>
      </c>
      <c r="K475" t="str">
        <f t="shared" si="35"/>
        <v/>
      </c>
      <c r="L475">
        <f t="shared" si="38"/>
        <v>33.300000000000011</v>
      </c>
      <c r="M475" s="1">
        <f t="shared" si="36"/>
        <v>42471</v>
      </c>
      <c r="N475">
        <f>SUM(J475:$J$1480)</f>
        <v>1788.2999999999997</v>
      </c>
      <c r="O475">
        <f>SUM(L475:$L$1480)</f>
        <v>1837.6999999999998</v>
      </c>
    </row>
    <row r="476" spans="2:15" x14ac:dyDescent="0.2">
      <c r="B476" s="1">
        <v>42468</v>
      </c>
      <c r="C476">
        <v>440</v>
      </c>
      <c r="D476">
        <v>464</v>
      </c>
      <c r="E476">
        <v>435.1</v>
      </c>
      <c r="F476">
        <v>454.4</v>
      </c>
      <c r="G476">
        <v>28658000</v>
      </c>
      <c r="H476" s="2" t="str">
        <f t="shared" si="37"/>
        <v/>
      </c>
      <c r="I476">
        <v>1</v>
      </c>
      <c r="J476">
        <f t="shared" si="39"/>
        <v>-6.1999999999999886</v>
      </c>
      <c r="K476" t="str">
        <f t="shared" si="35"/>
        <v/>
      </c>
      <c r="L476">
        <f t="shared" si="38"/>
        <v>-6.1999999999999886</v>
      </c>
      <c r="M476" s="1">
        <f t="shared" si="36"/>
        <v>42468</v>
      </c>
      <c r="N476">
        <f>SUM(J476:$J$1480)</f>
        <v>1754.9999999999995</v>
      </c>
      <c r="O476">
        <f>SUM(L476:$L$1480)</f>
        <v>1804.3999999999996</v>
      </c>
    </row>
    <row r="477" spans="2:15" x14ac:dyDescent="0.2">
      <c r="B477" s="1">
        <v>42467</v>
      </c>
      <c r="C477">
        <v>448.5</v>
      </c>
      <c r="D477">
        <v>454.5</v>
      </c>
      <c r="E477">
        <v>443</v>
      </c>
      <c r="F477">
        <v>447</v>
      </c>
      <c r="G477">
        <v>20782900</v>
      </c>
      <c r="H477" s="2" t="str">
        <f t="shared" si="37"/>
        <v>高安割れ</v>
      </c>
      <c r="I477">
        <v>1</v>
      </c>
      <c r="J477">
        <f t="shared" si="39"/>
        <v>-7.3999999999999773</v>
      </c>
      <c r="K477" t="str">
        <f t="shared" si="35"/>
        <v>高安割れ</v>
      </c>
      <c r="L477">
        <f t="shared" si="38"/>
        <v>-7.3999999999999773</v>
      </c>
      <c r="M477" s="1">
        <f t="shared" si="36"/>
        <v>42467</v>
      </c>
      <c r="N477">
        <f>SUM(J477:$J$1480)</f>
        <v>1761.1999999999996</v>
      </c>
      <c r="O477">
        <f>SUM(L477:$L$1480)</f>
        <v>1810.5999999999997</v>
      </c>
    </row>
    <row r="478" spans="2:15" x14ac:dyDescent="0.2">
      <c r="B478" s="1">
        <v>42466</v>
      </c>
      <c r="C478">
        <v>446</v>
      </c>
      <c r="D478">
        <v>455</v>
      </c>
      <c r="E478">
        <v>443.4</v>
      </c>
      <c r="F478">
        <v>452.2</v>
      </c>
      <c r="G478">
        <v>21708800</v>
      </c>
      <c r="H478" s="2" t="str">
        <f t="shared" si="37"/>
        <v>高安割れ</v>
      </c>
      <c r="I478">
        <v>1</v>
      </c>
      <c r="J478">
        <f t="shared" si="39"/>
        <v>5.1999999999999886</v>
      </c>
      <c r="K478" t="str">
        <f t="shared" si="35"/>
        <v>高安割れ</v>
      </c>
      <c r="L478">
        <f t="shared" si="38"/>
        <v>5.1999999999999886</v>
      </c>
      <c r="M478" s="1">
        <f t="shared" si="36"/>
        <v>42466</v>
      </c>
      <c r="N478">
        <f>SUM(J478:$J$1480)</f>
        <v>1768.5999999999995</v>
      </c>
      <c r="O478">
        <f>SUM(L478:$L$1480)</f>
        <v>1817.9999999999995</v>
      </c>
    </row>
    <row r="479" spans="2:15" x14ac:dyDescent="0.2">
      <c r="B479" s="1">
        <v>42465</v>
      </c>
      <c r="C479">
        <v>460</v>
      </c>
      <c r="D479">
        <v>461.8</v>
      </c>
      <c r="E479">
        <v>449.2</v>
      </c>
      <c r="F479">
        <v>449.6</v>
      </c>
      <c r="G479">
        <v>27967100</v>
      </c>
      <c r="H479" s="2" t="str">
        <f t="shared" si="37"/>
        <v>高安割れ</v>
      </c>
      <c r="I479">
        <v>1</v>
      </c>
      <c r="J479">
        <f t="shared" si="39"/>
        <v>-2.5999999999999659</v>
      </c>
      <c r="K479" t="str">
        <f t="shared" si="35"/>
        <v>高安割れ</v>
      </c>
      <c r="L479">
        <f t="shared" si="38"/>
        <v>-2.5999999999999659</v>
      </c>
      <c r="M479" s="1">
        <f t="shared" si="36"/>
        <v>42465</v>
      </c>
      <c r="N479">
        <f>SUM(J479:$J$1480)</f>
        <v>1763.3999999999996</v>
      </c>
      <c r="O479">
        <f>SUM(L479:$L$1480)</f>
        <v>1812.7999999999997</v>
      </c>
    </row>
    <row r="480" spans="2:15" x14ac:dyDescent="0.2">
      <c r="B480" s="1">
        <v>42464</v>
      </c>
      <c r="C480">
        <v>473.4</v>
      </c>
      <c r="D480">
        <v>483.1</v>
      </c>
      <c r="E480">
        <v>464.6</v>
      </c>
      <c r="F480">
        <v>466.4</v>
      </c>
      <c r="G480">
        <v>31093600</v>
      </c>
      <c r="H480" s="2" t="str">
        <f t="shared" si="37"/>
        <v>高安割れ</v>
      </c>
      <c r="I480">
        <v>1</v>
      </c>
      <c r="J480">
        <f t="shared" si="39"/>
        <v>16.799999999999955</v>
      </c>
      <c r="K480" t="str">
        <f t="shared" si="35"/>
        <v>高安割れ</v>
      </c>
      <c r="L480">
        <f t="shared" si="38"/>
        <v>16.799999999999955</v>
      </c>
      <c r="M480" s="1">
        <f t="shared" si="36"/>
        <v>42464</v>
      </c>
      <c r="N480">
        <f>SUM(J480:$J$1480)</f>
        <v>1765.9999999999995</v>
      </c>
      <c r="O480">
        <f>SUM(L480:$L$1480)</f>
        <v>1815.3999999999996</v>
      </c>
    </row>
    <row r="481" spans="2:15" x14ac:dyDescent="0.2">
      <c r="B481" s="1">
        <v>42461</v>
      </c>
      <c r="C481">
        <v>500</v>
      </c>
      <c r="D481">
        <v>504</v>
      </c>
      <c r="E481">
        <v>478.7</v>
      </c>
      <c r="F481">
        <v>479.6</v>
      </c>
      <c r="G481">
        <v>25633300</v>
      </c>
      <c r="H481" s="2" t="str">
        <f t="shared" si="37"/>
        <v>高安割れ</v>
      </c>
      <c r="I481">
        <v>1</v>
      </c>
      <c r="J481">
        <f t="shared" si="39"/>
        <v>13.200000000000045</v>
      </c>
      <c r="K481" t="str">
        <f t="shared" si="35"/>
        <v>高安割れ</v>
      </c>
      <c r="L481">
        <f t="shared" si="38"/>
        <v>13.200000000000045</v>
      </c>
      <c r="M481" s="1">
        <f t="shared" si="36"/>
        <v>42461</v>
      </c>
      <c r="N481">
        <f>SUM(J481:$J$1480)</f>
        <v>1749.1999999999996</v>
      </c>
      <c r="O481">
        <f>SUM(L481:$L$1480)</f>
        <v>1798.5999999999997</v>
      </c>
    </row>
    <row r="482" spans="2:15" x14ac:dyDescent="0.2">
      <c r="B482" s="1">
        <v>42460</v>
      </c>
      <c r="C482">
        <v>503</v>
      </c>
      <c r="D482">
        <v>514.4</v>
      </c>
      <c r="E482">
        <v>502</v>
      </c>
      <c r="F482">
        <v>502.9</v>
      </c>
      <c r="G482">
        <v>18563100</v>
      </c>
      <c r="H482" s="2" t="str">
        <f t="shared" si="37"/>
        <v>高安超え</v>
      </c>
      <c r="I482">
        <v>1</v>
      </c>
      <c r="J482">
        <f t="shared" si="39"/>
        <v>-23.299999999999955</v>
      </c>
      <c r="K482" t="str">
        <f t="shared" si="35"/>
        <v>高安超え</v>
      </c>
      <c r="L482">
        <f t="shared" si="38"/>
        <v>-23.299999999999955</v>
      </c>
      <c r="M482" s="1">
        <f t="shared" si="36"/>
        <v>42460</v>
      </c>
      <c r="N482">
        <f>SUM(J482:$J$1480)</f>
        <v>1735.9999999999995</v>
      </c>
      <c r="O482">
        <f>SUM(L482:$L$1480)</f>
        <v>1785.3999999999996</v>
      </c>
    </row>
    <row r="483" spans="2:15" x14ac:dyDescent="0.2">
      <c r="B483" s="1">
        <v>42459</v>
      </c>
      <c r="C483">
        <v>510</v>
      </c>
      <c r="D483">
        <v>512</v>
      </c>
      <c r="E483">
        <v>500</v>
      </c>
      <c r="F483">
        <v>502.2</v>
      </c>
      <c r="G483">
        <v>19598100</v>
      </c>
      <c r="H483" s="2" t="str">
        <f t="shared" si="37"/>
        <v>高安割れ</v>
      </c>
      <c r="I483">
        <v>1</v>
      </c>
      <c r="J483">
        <f t="shared" si="39"/>
        <v>-0.69999999999998863</v>
      </c>
      <c r="K483" t="str">
        <f t="shared" si="35"/>
        <v>高安割れ</v>
      </c>
      <c r="L483">
        <f t="shared" si="38"/>
        <v>-0.69999999999998863</v>
      </c>
      <c r="M483" s="1">
        <f t="shared" si="36"/>
        <v>42459</v>
      </c>
      <c r="N483">
        <f>SUM(J483:$J$1480)</f>
        <v>1759.2999999999995</v>
      </c>
      <c r="O483">
        <f>SUM(L483:$L$1480)</f>
        <v>1808.6999999999996</v>
      </c>
    </row>
    <row r="484" spans="2:15" x14ac:dyDescent="0.2">
      <c r="B484" s="1">
        <v>42458</v>
      </c>
      <c r="C484">
        <v>510.2</v>
      </c>
      <c r="D484">
        <v>522.9</v>
      </c>
      <c r="E484">
        <v>509.8</v>
      </c>
      <c r="F484">
        <v>516.1</v>
      </c>
      <c r="G484">
        <v>13999300</v>
      </c>
      <c r="H484" s="2" t="str">
        <f t="shared" si="37"/>
        <v>高安割れ</v>
      </c>
      <c r="I484">
        <v>1</v>
      </c>
      <c r="J484">
        <f t="shared" si="39"/>
        <v>13.900000000000034</v>
      </c>
      <c r="K484" t="str">
        <f t="shared" si="35"/>
        <v>高安割れ</v>
      </c>
      <c r="L484">
        <f t="shared" si="38"/>
        <v>13.900000000000034</v>
      </c>
      <c r="M484" s="1">
        <f t="shared" si="36"/>
        <v>42458</v>
      </c>
      <c r="N484">
        <f>SUM(J484:$J$1480)</f>
        <v>1759.9999999999995</v>
      </c>
      <c r="O484">
        <f>SUM(L484:$L$1480)</f>
        <v>1809.3999999999996</v>
      </c>
    </row>
    <row r="485" spans="2:15" x14ac:dyDescent="0.2">
      <c r="B485" s="1">
        <v>42457</v>
      </c>
      <c r="C485">
        <v>516.1</v>
      </c>
      <c r="D485">
        <v>524</v>
      </c>
      <c r="E485">
        <v>510</v>
      </c>
      <c r="F485">
        <v>517.4</v>
      </c>
      <c r="G485">
        <v>16240700</v>
      </c>
      <c r="H485" s="2" t="str">
        <f t="shared" si="37"/>
        <v>高安超え</v>
      </c>
      <c r="I485">
        <v>1</v>
      </c>
      <c r="J485">
        <f t="shared" si="39"/>
        <v>-1.2999999999999545</v>
      </c>
      <c r="K485" t="str">
        <f t="shared" si="35"/>
        <v>高安超え</v>
      </c>
      <c r="L485">
        <f t="shared" si="38"/>
        <v>-1.2999999999999545</v>
      </c>
      <c r="M485" s="1">
        <f t="shared" si="36"/>
        <v>42457</v>
      </c>
      <c r="N485">
        <f>SUM(J485:$J$1480)</f>
        <v>1746.0999999999995</v>
      </c>
      <c r="O485">
        <f>SUM(L485:$L$1480)</f>
        <v>1795.4999999999995</v>
      </c>
    </row>
    <row r="486" spans="2:15" x14ac:dyDescent="0.2">
      <c r="B486" s="1">
        <v>42454</v>
      </c>
      <c r="C486">
        <v>503.4</v>
      </c>
      <c r="D486">
        <v>518.4</v>
      </c>
      <c r="E486">
        <v>496.7</v>
      </c>
      <c r="F486">
        <v>515.5</v>
      </c>
      <c r="G486">
        <v>19869700</v>
      </c>
      <c r="H486" s="2" t="str">
        <f t="shared" si="37"/>
        <v/>
      </c>
      <c r="I486">
        <v>1</v>
      </c>
      <c r="J486">
        <f t="shared" si="39"/>
        <v>1.8999999999999773</v>
      </c>
      <c r="K486" t="str">
        <f t="shared" si="35"/>
        <v/>
      </c>
      <c r="L486">
        <f t="shared" si="38"/>
        <v>1.8999999999999773</v>
      </c>
      <c r="M486" s="1">
        <f t="shared" si="36"/>
        <v>42454</v>
      </c>
      <c r="N486">
        <f>SUM(J486:$J$1480)</f>
        <v>1747.3999999999994</v>
      </c>
      <c r="O486">
        <f>SUM(L486:$L$1480)</f>
        <v>1796.7999999999995</v>
      </c>
    </row>
    <row r="487" spans="2:15" x14ac:dyDescent="0.2">
      <c r="B487" s="1">
        <v>42453</v>
      </c>
      <c r="C487">
        <v>513</v>
      </c>
      <c r="D487">
        <v>516.4</v>
      </c>
      <c r="E487">
        <v>503.5</v>
      </c>
      <c r="F487">
        <v>504.7</v>
      </c>
      <c r="G487">
        <v>19522700</v>
      </c>
      <c r="H487" s="2" t="str">
        <f t="shared" si="37"/>
        <v>高安割れ</v>
      </c>
      <c r="I487">
        <v>1</v>
      </c>
      <c r="J487">
        <f t="shared" si="39"/>
        <v>-10.800000000000011</v>
      </c>
      <c r="K487" t="str">
        <f t="shared" si="35"/>
        <v>高安割れ</v>
      </c>
      <c r="L487">
        <f t="shared" si="38"/>
        <v>-10.800000000000011</v>
      </c>
      <c r="M487" s="1">
        <f t="shared" si="36"/>
        <v>42453</v>
      </c>
      <c r="N487">
        <f>SUM(J487:$J$1480)</f>
        <v>1745.4999999999995</v>
      </c>
      <c r="O487">
        <f>SUM(L487:$L$1480)</f>
        <v>1794.8999999999996</v>
      </c>
    </row>
    <row r="488" spans="2:15" x14ac:dyDescent="0.2">
      <c r="B488" s="1">
        <v>42452</v>
      </c>
      <c r="C488">
        <v>521.5</v>
      </c>
      <c r="D488">
        <v>526.9</v>
      </c>
      <c r="E488">
        <v>514.1</v>
      </c>
      <c r="F488">
        <v>516.20000000000005</v>
      </c>
      <c r="G488">
        <v>17040500</v>
      </c>
      <c r="H488" s="2" t="str">
        <f t="shared" si="37"/>
        <v>高安割れ</v>
      </c>
      <c r="I488">
        <v>1</v>
      </c>
      <c r="J488">
        <f t="shared" si="39"/>
        <v>11.500000000000057</v>
      </c>
      <c r="K488" t="str">
        <f t="shared" si="35"/>
        <v>高安割れ</v>
      </c>
      <c r="L488">
        <f t="shared" si="38"/>
        <v>11.500000000000057</v>
      </c>
      <c r="M488" s="1">
        <f t="shared" si="36"/>
        <v>42452</v>
      </c>
      <c r="N488">
        <f>SUM(J488:$J$1480)</f>
        <v>1756.2999999999995</v>
      </c>
      <c r="O488">
        <f>SUM(L488:$L$1480)</f>
        <v>1805.6999999999996</v>
      </c>
    </row>
    <row r="489" spans="2:15" x14ac:dyDescent="0.2">
      <c r="B489" s="1">
        <v>42451</v>
      </c>
      <c r="C489">
        <v>516</v>
      </c>
      <c r="D489">
        <v>528.9</v>
      </c>
      <c r="E489">
        <v>515.79999999999995</v>
      </c>
      <c r="F489">
        <v>521.1</v>
      </c>
      <c r="G489">
        <v>23514400</v>
      </c>
      <c r="H489" s="2" t="str">
        <f t="shared" si="37"/>
        <v>高安超え</v>
      </c>
      <c r="I489">
        <v>1</v>
      </c>
      <c r="J489">
        <f t="shared" si="39"/>
        <v>-4.8999999999999773</v>
      </c>
      <c r="K489" t="str">
        <f t="shared" si="35"/>
        <v>高安超え</v>
      </c>
      <c r="L489">
        <f t="shared" si="38"/>
        <v>-4.8999999999999773</v>
      </c>
      <c r="M489" s="1">
        <f t="shared" si="36"/>
        <v>42451</v>
      </c>
      <c r="N489">
        <f>SUM(J489:$J$1480)</f>
        <v>1744.7999999999993</v>
      </c>
      <c r="O489">
        <f>SUM(L489:$L$1480)</f>
        <v>1794.1999999999994</v>
      </c>
    </row>
    <row r="490" spans="2:15" x14ac:dyDescent="0.2">
      <c r="B490" s="1">
        <v>42447</v>
      </c>
      <c r="C490">
        <v>512</v>
      </c>
      <c r="D490">
        <v>518.9</v>
      </c>
      <c r="E490">
        <v>504</v>
      </c>
      <c r="F490">
        <v>509.8</v>
      </c>
      <c r="G490">
        <v>26114600</v>
      </c>
      <c r="H490" s="2" t="str">
        <f t="shared" si="37"/>
        <v>高安割れ</v>
      </c>
      <c r="I490">
        <v>1</v>
      </c>
      <c r="J490">
        <f t="shared" si="39"/>
        <v>-11.300000000000011</v>
      </c>
      <c r="K490" t="str">
        <f t="shared" si="35"/>
        <v>高安割れ</v>
      </c>
      <c r="L490">
        <f t="shared" si="38"/>
        <v>-11.300000000000011</v>
      </c>
      <c r="M490" s="1">
        <f t="shared" si="36"/>
        <v>42447</v>
      </c>
      <c r="N490">
        <f>SUM(J490:$J$1480)</f>
        <v>1749.6999999999994</v>
      </c>
      <c r="O490">
        <f>SUM(L490:$L$1480)</f>
        <v>1799.0999999999995</v>
      </c>
    </row>
    <row r="491" spans="2:15" x14ac:dyDescent="0.2">
      <c r="B491" s="1">
        <v>42446</v>
      </c>
      <c r="C491">
        <v>520</v>
      </c>
      <c r="D491">
        <v>528.9</v>
      </c>
      <c r="E491">
        <v>511.3</v>
      </c>
      <c r="F491">
        <v>516.5</v>
      </c>
      <c r="G491">
        <v>22380000</v>
      </c>
      <c r="H491" s="2" t="str">
        <f t="shared" si="37"/>
        <v>高安割れ</v>
      </c>
      <c r="I491">
        <v>1</v>
      </c>
      <c r="J491">
        <f t="shared" si="39"/>
        <v>6.6999999999999886</v>
      </c>
      <c r="K491" t="str">
        <f t="shared" si="35"/>
        <v>高安割れ</v>
      </c>
      <c r="L491">
        <f t="shared" si="38"/>
        <v>6.6999999999999886</v>
      </c>
      <c r="M491" s="1">
        <f t="shared" si="36"/>
        <v>42446</v>
      </c>
      <c r="N491">
        <f>SUM(J491:$J$1480)</f>
        <v>1760.9999999999993</v>
      </c>
      <c r="O491">
        <f>SUM(L491:$L$1480)</f>
        <v>1810.3999999999994</v>
      </c>
    </row>
    <row r="492" spans="2:15" x14ac:dyDescent="0.2">
      <c r="B492" s="1">
        <v>42445</v>
      </c>
      <c r="C492">
        <v>525.6</v>
      </c>
      <c r="D492">
        <v>532.70000000000005</v>
      </c>
      <c r="E492">
        <v>518.4</v>
      </c>
      <c r="F492">
        <v>520.20000000000005</v>
      </c>
      <c r="G492">
        <v>19620300</v>
      </c>
      <c r="H492" s="2" t="str">
        <f t="shared" si="37"/>
        <v>高安割れ</v>
      </c>
      <c r="I492">
        <v>1</v>
      </c>
      <c r="J492">
        <f t="shared" si="39"/>
        <v>3.7000000000000455</v>
      </c>
      <c r="K492" t="str">
        <f t="shared" si="35"/>
        <v>高安割れ</v>
      </c>
      <c r="L492">
        <f t="shared" si="38"/>
        <v>3.7000000000000455</v>
      </c>
      <c r="M492" s="1">
        <f t="shared" si="36"/>
        <v>42445</v>
      </c>
      <c r="N492">
        <f>SUM(J492:$J$1480)</f>
        <v>1754.2999999999993</v>
      </c>
      <c r="O492">
        <f>SUM(L492:$L$1480)</f>
        <v>1803.6999999999994</v>
      </c>
    </row>
    <row r="493" spans="2:15" x14ac:dyDescent="0.2">
      <c r="B493" s="1">
        <v>42444</v>
      </c>
      <c r="C493">
        <v>536.1</v>
      </c>
      <c r="D493">
        <v>553.70000000000005</v>
      </c>
      <c r="E493">
        <v>532.29999999999995</v>
      </c>
      <c r="F493">
        <v>534.70000000000005</v>
      </c>
      <c r="G493">
        <v>33631100</v>
      </c>
      <c r="H493" s="2" t="str">
        <f t="shared" si="37"/>
        <v>高安超え</v>
      </c>
      <c r="I493">
        <v>1</v>
      </c>
      <c r="J493">
        <f t="shared" si="39"/>
        <v>-14.5</v>
      </c>
      <c r="K493" t="str">
        <f t="shared" si="35"/>
        <v>高安超え</v>
      </c>
      <c r="L493">
        <f t="shared" si="38"/>
        <v>-14.5</v>
      </c>
      <c r="M493" s="1">
        <f t="shared" si="36"/>
        <v>42444</v>
      </c>
      <c r="N493">
        <f>SUM(J493:$J$1480)</f>
        <v>1750.5999999999995</v>
      </c>
      <c r="O493">
        <f>SUM(L493:$L$1480)</f>
        <v>1799.9999999999995</v>
      </c>
    </row>
    <row r="494" spans="2:15" x14ac:dyDescent="0.2">
      <c r="B494" s="1">
        <v>42443</v>
      </c>
      <c r="C494">
        <v>538</v>
      </c>
      <c r="D494">
        <v>539.20000000000005</v>
      </c>
      <c r="E494">
        <v>531</v>
      </c>
      <c r="F494">
        <v>537.5</v>
      </c>
      <c r="G494">
        <v>21182700</v>
      </c>
      <c r="H494" s="2" t="str">
        <f t="shared" si="37"/>
        <v>高安超え</v>
      </c>
      <c r="I494">
        <v>1</v>
      </c>
      <c r="J494">
        <f t="shared" si="39"/>
        <v>-2.7999999999999545</v>
      </c>
      <c r="K494" t="str">
        <f t="shared" si="35"/>
        <v>高安超え</v>
      </c>
      <c r="L494">
        <f t="shared" si="38"/>
        <v>-2.7999999999999545</v>
      </c>
      <c r="M494" s="1">
        <f t="shared" si="36"/>
        <v>42443</v>
      </c>
      <c r="N494">
        <f>SUM(J494:$J$1480)</f>
        <v>1765.0999999999995</v>
      </c>
      <c r="O494">
        <f>SUM(L494:$L$1480)</f>
        <v>1814.4999999999995</v>
      </c>
    </row>
    <row r="495" spans="2:15" x14ac:dyDescent="0.2">
      <c r="B495" s="1">
        <v>42440</v>
      </c>
      <c r="C495">
        <v>504</v>
      </c>
      <c r="D495">
        <v>528.9</v>
      </c>
      <c r="E495">
        <v>504</v>
      </c>
      <c r="F495">
        <v>528</v>
      </c>
      <c r="G495">
        <v>25817600</v>
      </c>
      <c r="H495" s="2" t="str">
        <f t="shared" si="37"/>
        <v/>
      </c>
      <c r="I495">
        <v>1</v>
      </c>
      <c r="J495">
        <f t="shared" si="39"/>
        <v>9.5</v>
      </c>
      <c r="K495" t="str">
        <f t="shared" si="35"/>
        <v/>
      </c>
      <c r="L495">
        <f t="shared" si="38"/>
        <v>9.5</v>
      </c>
      <c r="M495" s="1">
        <f t="shared" si="36"/>
        <v>42440</v>
      </c>
      <c r="N495">
        <f>SUM(J495:$J$1480)</f>
        <v>1767.8999999999992</v>
      </c>
      <c r="O495">
        <f>SUM(L495:$L$1480)</f>
        <v>1817.2999999999993</v>
      </c>
    </row>
    <row r="496" spans="2:15" x14ac:dyDescent="0.2">
      <c r="B496" s="1">
        <v>42439</v>
      </c>
      <c r="C496">
        <v>515</v>
      </c>
      <c r="D496">
        <v>521.29999999999995</v>
      </c>
      <c r="E496">
        <v>504.1</v>
      </c>
      <c r="F496">
        <v>520</v>
      </c>
      <c r="G496">
        <v>18876600</v>
      </c>
      <c r="H496" s="2" t="str">
        <f t="shared" si="37"/>
        <v>高安超え</v>
      </c>
      <c r="I496">
        <v>1</v>
      </c>
      <c r="J496">
        <f t="shared" si="39"/>
        <v>8</v>
      </c>
      <c r="K496" t="str">
        <f t="shared" si="35"/>
        <v>高安超え</v>
      </c>
      <c r="L496">
        <f t="shared" si="38"/>
        <v>8</v>
      </c>
      <c r="M496" s="1">
        <f t="shared" si="36"/>
        <v>42439</v>
      </c>
      <c r="N496">
        <f>SUM(J496:$J$1480)</f>
        <v>1758.3999999999992</v>
      </c>
      <c r="O496">
        <f>SUM(L496:$L$1480)</f>
        <v>1807.7999999999993</v>
      </c>
    </row>
    <row r="497" spans="2:15" x14ac:dyDescent="0.2">
      <c r="B497" s="1">
        <v>42438</v>
      </c>
      <c r="C497">
        <v>515.4</v>
      </c>
      <c r="D497">
        <v>516</v>
      </c>
      <c r="E497">
        <v>501</v>
      </c>
      <c r="F497">
        <v>505.3</v>
      </c>
      <c r="G497">
        <v>25799700</v>
      </c>
      <c r="H497" s="2" t="str">
        <f t="shared" si="37"/>
        <v>高安割れ</v>
      </c>
      <c r="I497">
        <v>1</v>
      </c>
      <c r="J497">
        <f t="shared" si="39"/>
        <v>-14.699999999999989</v>
      </c>
      <c r="K497" t="str">
        <f t="shared" si="35"/>
        <v>高安割れ</v>
      </c>
      <c r="L497">
        <f t="shared" si="38"/>
        <v>-14.699999999999989</v>
      </c>
      <c r="M497" s="1">
        <f t="shared" si="36"/>
        <v>42438</v>
      </c>
      <c r="N497">
        <f>SUM(J497:$J$1480)</f>
        <v>1750.3999999999992</v>
      </c>
      <c r="O497">
        <f>SUM(L497:$L$1480)</f>
        <v>1799.7999999999993</v>
      </c>
    </row>
    <row r="498" spans="2:15" x14ac:dyDescent="0.2">
      <c r="B498" s="1">
        <v>42437</v>
      </c>
      <c r="C498">
        <v>530</v>
      </c>
      <c r="D498">
        <v>537.5</v>
      </c>
      <c r="E498">
        <v>516</v>
      </c>
      <c r="F498">
        <v>524</v>
      </c>
      <c r="G498">
        <v>22785100</v>
      </c>
      <c r="H498" s="2" t="str">
        <f t="shared" si="37"/>
        <v>高安割れ</v>
      </c>
      <c r="I498">
        <v>1</v>
      </c>
      <c r="J498">
        <f t="shared" si="39"/>
        <v>18.699999999999989</v>
      </c>
      <c r="K498" t="str">
        <f t="shared" si="35"/>
        <v>高安割れ</v>
      </c>
      <c r="L498">
        <f t="shared" si="38"/>
        <v>18.699999999999989</v>
      </c>
      <c r="M498" s="1">
        <f t="shared" si="36"/>
        <v>42437</v>
      </c>
      <c r="N498">
        <f>SUM(J498:$J$1480)</f>
        <v>1765.0999999999992</v>
      </c>
      <c r="O498">
        <f>SUM(L498:$L$1480)</f>
        <v>1814.4999999999993</v>
      </c>
    </row>
    <row r="499" spans="2:15" x14ac:dyDescent="0.2">
      <c r="B499" s="1">
        <v>42436</v>
      </c>
      <c r="C499">
        <v>540</v>
      </c>
      <c r="D499">
        <v>541</v>
      </c>
      <c r="E499">
        <v>532</v>
      </c>
      <c r="F499">
        <v>535.1</v>
      </c>
      <c r="G499">
        <v>19062000</v>
      </c>
      <c r="H499" s="2" t="str">
        <f t="shared" si="37"/>
        <v/>
      </c>
      <c r="I499">
        <v>1</v>
      </c>
      <c r="J499">
        <f t="shared" si="39"/>
        <v>-11.100000000000023</v>
      </c>
      <c r="K499" t="str">
        <f t="shared" si="35"/>
        <v/>
      </c>
      <c r="L499">
        <f t="shared" si="38"/>
        <v>-11.100000000000023</v>
      </c>
      <c r="M499" s="1">
        <f t="shared" si="36"/>
        <v>42436</v>
      </c>
      <c r="N499">
        <f>SUM(J499:$J$1480)</f>
        <v>1746.3999999999992</v>
      </c>
      <c r="O499">
        <f>SUM(L499:$L$1480)</f>
        <v>1795.7999999999993</v>
      </c>
    </row>
    <row r="500" spans="2:15" x14ac:dyDescent="0.2">
      <c r="B500" s="1">
        <v>42433</v>
      </c>
      <c r="C500">
        <v>528.9</v>
      </c>
      <c r="D500">
        <v>543.70000000000005</v>
      </c>
      <c r="E500">
        <v>524.9</v>
      </c>
      <c r="F500">
        <v>535.1</v>
      </c>
      <c r="G500">
        <v>27269400</v>
      </c>
      <c r="H500" s="2" t="str">
        <f t="shared" si="37"/>
        <v>高安超え</v>
      </c>
      <c r="I500">
        <v>1</v>
      </c>
      <c r="J500">
        <f t="shared" si="39"/>
        <v>0</v>
      </c>
      <c r="K500" t="str">
        <f t="shared" si="35"/>
        <v>高安超え</v>
      </c>
      <c r="L500">
        <f t="shared" si="38"/>
        <v>0</v>
      </c>
      <c r="M500" s="1">
        <f t="shared" si="36"/>
        <v>42433</v>
      </c>
      <c r="N500">
        <f>SUM(J500:$J$1480)</f>
        <v>1757.4999999999993</v>
      </c>
      <c r="O500">
        <f>SUM(L500:$L$1480)</f>
        <v>1806.8999999999994</v>
      </c>
    </row>
    <row r="501" spans="2:15" x14ac:dyDescent="0.2">
      <c r="B501" s="1">
        <v>42432</v>
      </c>
      <c r="C501">
        <v>505.1</v>
      </c>
      <c r="D501">
        <v>525.79999999999995</v>
      </c>
      <c r="E501">
        <v>505.1</v>
      </c>
      <c r="F501">
        <v>523.9</v>
      </c>
      <c r="G501">
        <v>29314700</v>
      </c>
      <c r="H501" s="2" t="str">
        <f t="shared" si="37"/>
        <v>高安超え</v>
      </c>
      <c r="I501">
        <v>1</v>
      </c>
      <c r="J501">
        <f t="shared" si="39"/>
        <v>11.200000000000045</v>
      </c>
      <c r="K501" t="str">
        <f t="shared" si="35"/>
        <v>高安超え</v>
      </c>
      <c r="L501">
        <f t="shared" si="38"/>
        <v>11.200000000000045</v>
      </c>
      <c r="M501" s="1">
        <f t="shared" si="36"/>
        <v>42432</v>
      </c>
      <c r="N501">
        <f>SUM(J501:$J$1480)</f>
        <v>1757.4999999999993</v>
      </c>
      <c r="O501">
        <f>SUM(L501:$L$1480)</f>
        <v>1806.8999999999994</v>
      </c>
    </row>
    <row r="502" spans="2:15" x14ac:dyDescent="0.2">
      <c r="B502" s="1">
        <v>42431</v>
      </c>
      <c r="C502">
        <v>500</v>
      </c>
      <c r="D502">
        <v>508.8</v>
      </c>
      <c r="E502">
        <v>496</v>
      </c>
      <c r="F502">
        <v>501.6</v>
      </c>
      <c r="G502">
        <v>30511000</v>
      </c>
      <c r="H502" s="2" t="str">
        <f t="shared" si="37"/>
        <v>高安超え</v>
      </c>
      <c r="I502">
        <v>1</v>
      </c>
      <c r="J502">
        <f t="shared" si="39"/>
        <v>22.299999999999955</v>
      </c>
      <c r="K502" t="str">
        <f t="shared" si="35"/>
        <v>高安超え</v>
      </c>
      <c r="L502">
        <f t="shared" si="38"/>
        <v>22.299999999999955</v>
      </c>
      <c r="M502" s="1">
        <f t="shared" si="36"/>
        <v>42431</v>
      </c>
      <c r="N502">
        <f>SUM(J502:$J$1480)</f>
        <v>1746.2999999999993</v>
      </c>
      <c r="O502">
        <f>SUM(L502:$L$1480)</f>
        <v>1795.6999999999994</v>
      </c>
    </row>
    <row r="503" spans="2:15" x14ac:dyDescent="0.2">
      <c r="B503" s="1">
        <v>42430</v>
      </c>
      <c r="C503">
        <v>476</v>
      </c>
      <c r="D503">
        <v>482.7</v>
      </c>
      <c r="E503">
        <v>467</v>
      </c>
      <c r="F503">
        <v>481.5</v>
      </c>
      <c r="G503">
        <v>29290900</v>
      </c>
      <c r="H503" s="2" t="str">
        <f t="shared" si="37"/>
        <v>高安割れ</v>
      </c>
      <c r="I503">
        <v>1</v>
      </c>
      <c r="J503">
        <f t="shared" si="39"/>
        <v>-20.100000000000023</v>
      </c>
      <c r="K503" t="str">
        <f t="shared" si="35"/>
        <v>高安割れ</v>
      </c>
      <c r="L503">
        <f t="shared" si="38"/>
        <v>-20.100000000000023</v>
      </c>
      <c r="M503" s="1">
        <f t="shared" si="36"/>
        <v>42430</v>
      </c>
      <c r="N503">
        <f>SUM(J503:$J$1480)</f>
        <v>1723.9999999999993</v>
      </c>
      <c r="O503">
        <f>SUM(L503:$L$1480)</f>
        <v>1773.3999999999994</v>
      </c>
    </row>
    <row r="504" spans="2:15" x14ac:dyDescent="0.2">
      <c r="B504" s="1">
        <v>42429</v>
      </c>
      <c r="C504">
        <v>493.1</v>
      </c>
      <c r="D504">
        <v>494.8</v>
      </c>
      <c r="E504">
        <v>476</v>
      </c>
      <c r="F504">
        <v>476</v>
      </c>
      <c r="G504">
        <v>27808600</v>
      </c>
      <c r="H504" s="2" t="str">
        <f t="shared" si="37"/>
        <v>高安割れ</v>
      </c>
      <c r="I504">
        <v>1</v>
      </c>
      <c r="J504">
        <f t="shared" si="39"/>
        <v>-5.5</v>
      </c>
      <c r="K504" t="str">
        <f t="shared" si="35"/>
        <v>高安割れ</v>
      </c>
      <c r="L504">
        <f t="shared" si="38"/>
        <v>-5.5</v>
      </c>
      <c r="M504" s="1">
        <f t="shared" si="36"/>
        <v>42429</v>
      </c>
      <c r="N504">
        <f>SUM(J504:$J$1480)</f>
        <v>1744.0999999999995</v>
      </c>
      <c r="O504">
        <f>SUM(L504:$L$1480)</f>
        <v>1793.4999999999995</v>
      </c>
    </row>
    <row r="505" spans="2:15" x14ac:dyDescent="0.2">
      <c r="B505" s="1">
        <v>42426</v>
      </c>
      <c r="C505">
        <v>495.8</v>
      </c>
      <c r="D505">
        <v>503</v>
      </c>
      <c r="E505">
        <v>488.7</v>
      </c>
      <c r="F505">
        <v>489</v>
      </c>
      <c r="G505">
        <v>19194700</v>
      </c>
      <c r="H505" s="2" t="str">
        <f t="shared" si="37"/>
        <v>高安超え</v>
      </c>
      <c r="I505">
        <v>1</v>
      </c>
      <c r="J505">
        <f t="shared" si="39"/>
        <v>-13</v>
      </c>
      <c r="K505" t="str">
        <f t="shared" si="35"/>
        <v>高安超え</v>
      </c>
      <c r="L505">
        <f t="shared" si="38"/>
        <v>-13</v>
      </c>
      <c r="M505" s="1">
        <f t="shared" si="36"/>
        <v>42426</v>
      </c>
      <c r="N505">
        <f>SUM(J505:$J$1480)</f>
        <v>1749.5999999999995</v>
      </c>
      <c r="O505">
        <f>SUM(L505:$L$1480)</f>
        <v>1798.9999999999995</v>
      </c>
    </row>
    <row r="506" spans="2:15" x14ac:dyDescent="0.2">
      <c r="B506" s="1">
        <v>42425</v>
      </c>
      <c r="C506">
        <v>486.4</v>
      </c>
      <c r="D506">
        <v>494.4</v>
      </c>
      <c r="E506">
        <v>477.5</v>
      </c>
      <c r="F506">
        <v>490.3</v>
      </c>
      <c r="G506">
        <v>23987300</v>
      </c>
      <c r="H506" s="2" t="str">
        <f t="shared" si="37"/>
        <v>高安超え</v>
      </c>
      <c r="I506">
        <v>1</v>
      </c>
      <c r="J506">
        <f t="shared" si="39"/>
        <v>-1.3000000000000114</v>
      </c>
      <c r="K506" t="str">
        <f t="shared" si="35"/>
        <v>高安超え</v>
      </c>
      <c r="L506">
        <f t="shared" si="38"/>
        <v>-1.3000000000000114</v>
      </c>
      <c r="M506" s="1">
        <f t="shared" si="36"/>
        <v>42425</v>
      </c>
      <c r="N506">
        <f>SUM(J506:$J$1480)</f>
        <v>1762.5999999999995</v>
      </c>
      <c r="O506">
        <f>SUM(L506:$L$1480)</f>
        <v>1811.9999999999995</v>
      </c>
    </row>
    <row r="507" spans="2:15" x14ac:dyDescent="0.2">
      <c r="B507" s="1">
        <v>42424</v>
      </c>
      <c r="C507">
        <v>475.3</v>
      </c>
      <c r="D507">
        <v>489</v>
      </c>
      <c r="E507">
        <v>471</v>
      </c>
      <c r="F507">
        <v>479.8</v>
      </c>
      <c r="G507">
        <v>27290700</v>
      </c>
      <c r="H507" s="2" t="str">
        <f t="shared" si="37"/>
        <v>高安割れ</v>
      </c>
      <c r="I507">
        <v>1</v>
      </c>
      <c r="J507">
        <f t="shared" si="39"/>
        <v>-10.5</v>
      </c>
      <c r="K507" t="str">
        <f t="shared" si="35"/>
        <v>高安割れ</v>
      </c>
      <c r="L507">
        <f t="shared" si="38"/>
        <v>-10.5</v>
      </c>
      <c r="M507" s="1">
        <f t="shared" si="36"/>
        <v>42424</v>
      </c>
      <c r="N507">
        <f>SUM(J507:$J$1480)</f>
        <v>1763.8999999999994</v>
      </c>
      <c r="O507">
        <f>SUM(L507:$L$1480)</f>
        <v>1813.2999999999995</v>
      </c>
    </row>
    <row r="508" spans="2:15" x14ac:dyDescent="0.2">
      <c r="B508" s="1">
        <v>42423</v>
      </c>
      <c r="C508">
        <v>492.8</v>
      </c>
      <c r="D508">
        <v>497.4</v>
      </c>
      <c r="E508">
        <v>484.2</v>
      </c>
      <c r="F508">
        <v>485</v>
      </c>
      <c r="G508">
        <v>28102900</v>
      </c>
      <c r="H508" s="2" t="str">
        <f t="shared" si="37"/>
        <v>高安割れ</v>
      </c>
      <c r="I508">
        <v>1</v>
      </c>
      <c r="J508">
        <f t="shared" si="39"/>
        <v>5.1999999999999886</v>
      </c>
      <c r="K508" t="str">
        <f t="shared" si="35"/>
        <v>高安割れ</v>
      </c>
      <c r="L508">
        <f t="shared" si="38"/>
        <v>5.1999999999999886</v>
      </c>
      <c r="M508" s="1">
        <f t="shared" si="36"/>
        <v>42423</v>
      </c>
      <c r="N508">
        <f>SUM(J508:$J$1480)</f>
        <v>1774.3999999999994</v>
      </c>
      <c r="O508">
        <f>SUM(L508:$L$1480)</f>
        <v>1823.7999999999995</v>
      </c>
    </row>
    <row r="509" spans="2:15" x14ac:dyDescent="0.2">
      <c r="B509" s="1">
        <v>42422</v>
      </c>
      <c r="C509">
        <v>488</v>
      </c>
      <c r="D509">
        <v>499.6</v>
      </c>
      <c r="E509">
        <v>484.3</v>
      </c>
      <c r="F509">
        <v>494.1</v>
      </c>
      <c r="G509">
        <v>14879200</v>
      </c>
      <c r="H509" s="2" t="str">
        <f t="shared" si="37"/>
        <v>高安割れ</v>
      </c>
      <c r="I509">
        <v>1</v>
      </c>
      <c r="J509">
        <f t="shared" si="39"/>
        <v>9.1000000000000227</v>
      </c>
      <c r="K509" t="str">
        <f t="shared" si="35"/>
        <v>高安割れ</v>
      </c>
      <c r="L509">
        <f t="shared" si="38"/>
        <v>9.1000000000000227</v>
      </c>
      <c r="M509" s="1">
        <f t="shared" si="36"/>
        <v>42422</v>
      </c>
      <c r="N509">
        <f>SUM(J509:$J$1480)</f>
        <v>1769.1999999999994</v>
      </c>
      <c r="O509">
        <f>SUM(L509:$L$1480)</f>
        <v>1818.5999999999995</v>
      </c>
    </row>
    <row r="510" spans="2:15" x14ac:dyDescent="0.2">
      <c r="B510" s="1">
        <v>42419</v>
      </c>
      <c r="C510">
        <v>500</v>
      </c>
      <c r="D510">
        <v>501.2</v>
      </c>
      <c r="E510">
        <v>486.4</v>
      </c>
      <c r="F510">
        <v>495.9</v>
      </c>
      <c r="G510">
        <v>21113600</v>
      </c>
      <c r="H510" s="2" t="str">
        <f t="shared" si="37"/>
        <v>高安割れ</v>
      </c>
      <c r="I510">
        <v>1</v>
      </c>
      <c r="J510">
        <f t="shared" si="39"/>
        <v>1.7999999999999545</v>
      </c>
      <c r="K510" t="str">
        <f t="shared" si="35"/>
        <v>高安割れ</v>
      </c>
      <c r="L510">
        <f t="shared" si="38"/>
        <v>1.7999999999999545</v>
      </c>
      <c r="M510" s="1">
        <f t="shared" si="36"/>
        <v>42419</v>
      </c>
      <c r="N510">
        <f>SUM(J510:$J$1480)</f>
        <v>1760.0999999999995</v>
      </c>
      <c r="O510">
        <f>SUM(L510:$L$1480)</f>
        <v>1809.4999999999995</v>
      </c>
    </row>
    <row r="511" spans="2:15" x14ac:dyDescent="0.2">
      <c r="B511" s="1">
        <v>42418</v>
      </c>
      <c r="C511">
        <v>523</v>
      </c>
      <c r="D511">
        <v>523.6</v>
      </c>
      <c r="E511">
        <v>501.8</v>
      </c>
      <c r="F511">
        <v>508.9</v>
      </c>
      <c r="G511">
        <v>22408500</v>
      </c>
      <c r="H511" s="2" t="str">
        <f t="shared" si="37"/>
        <v>高安超え</v>
      </c>
      <c r="I511">
        <v>1</v>
      </c>
      <c r="J511">
        <f t="shared" si="39"/>
        <v>-13</v>
      </c>
      <c r="K511" t="str">
        <f t="shared" si="35"/>
        <v>高安超え</v>
      </c>
      <c r="L511">
        <f t="shared" si="38"/>
        <v>-13</v>
      </c>
      <c r="M511" s="1">
        <f t="shared" si="36"/>
        <v>42418</v>
      </c>
      <c r="N511">
        <f>SUM(J511:$J$1480)</f>
        <v>1758.2999999999993</v>
      </c>
      <c r="O511">
        <f>SUM(L511:$L$1480)</f>
        <v>1807.6999999999994</v>
      </c>
    </row>
    <row r="512" spans="2:15" x14ac:dyDescent="0.2">
      <c r="B512" s="1">
        <v>42417</v>
      </c>
      <c r="C512">
        <v>504</v>
      </c>
      <c r="D512">
        <v>513.5</v>
      </c>
      <c r="E512">
        <v>490.1</v>
      </c>
      <c r="F512">
        <v>500</v>
      </c>
      <c r="G512">
        <v>28296900</v>
      </c>
      <c r="H512" s="2" t="str">
        <f t="shared" si="37"/>
        <v/>
      </c>
      <c r="I512">
        <v>1</v>
      </c>
      <c r="J512">
        <f t="shared" si="39"/>
        <v>8.8999999999999773</v>
      </c>
      <c r="K512" t="str">
        <f t="shared" si="35"/>
        <v/>
      </c>
      <c r="L512">
        <f t="shared" si="38"/>
        <v>8.8999999999999773</v>
      </c>
      <c r="M512" s="1">
        <f t="shared" si="36"/>
        <v>42417</v>
      </c>
      <c r="N512">
        <f>SUM(J512:$J$1480)</f>
        <v>1771.2999999999993</v>
      </c>
      <c r="O512">
        <f>SUM(L512:$L$1480)</f>
        <v>1820.6999999999994</v>
      </c>
    </row>
    <row r="513" spans="2:15" x14ac:dyDescent="0.2">
      <c r="B513" s="1">
        <v>42416</v>
      </c>
      <c r="C513">
        <v>495</v>
      </c>
      <c r="D513">
        <v>518.5</v>
      </c>
      <c r="E513">
        <v>490</v>
      </c>
      <c r="F513">
        <v>506.9</v>
      </c>
      <c r="G513">
        <v>28622100</v>
      </c>
      <c r="H513" s="2" t="str">
        <f t="shared" si="37"/>
        <v>高安超え</v>
      </c>
      <c r="I513">
        <v>1</v>
      </c>
      <c r="J513">
        <f t="shared" si="39"/>
        <v>-6.8999999999999773</v>
      </c>
      <c r="K513" t="str">
        <f t="shared" si="35"/>
        <v>高安超え</v>
      </c>
      <c r="L513">
        <f t="shared" si="38"/>
        <v>-6.8999999999999773</v>
      </c>
      <c r="M513" s="1">
        <f t="shared" si="36"/>
        <v>42416</v>
      </c>
      <c r="N513">
        <f>SUM(J513:$J$1480)</f>
        <v>1762.3999999999994</v>
      </c>
      <c r="O513">
        <f>SUM(L513:$L$1480)</f>
        <v>1811.7999999999995</v>
      </c>
    </row>
    <row r="514" spans="2:15" x14ac:dyDescent="0.2">
      <c r="B514" s="1">
        <v>42415</v>
      </c>
      <c r="C514">
        <v>470.6</v>
      </c>
      <c r="D514">
        <v>501.9</v>
      </c>
      <c r="E514">
        <v>468.8</v>
      </c>
      <c r="F514">
        <v>495</v>
      </c>
      <c r="G514">
        <v>54239500</v>
      </c>
      <c r="H514" s="2" t="str">
        <f t="shared" si="37"/>
        <v>高安超え</v>
      </c>
      <c r="I514">
        <v>1</v>
      </c>
      <c r="J514">
        <f t="shared" si="39"/>
        <v>11.899999999999977</v>
      </c>
      <c r="K514" t="str">
        <f t="shared" si="35"/>
        <v>高安超え</v>
      </c>
      <c r="L514">
        <f t="shared" si="38"/>
        <v>11.899999999999977</v>
      </c>
      <c r="M514" s="1">
        <f t="shared" si="36"/>
        <v>42415</v>
      </c>
      <c r="N514">
        <f>SUM(J514:$J$1480)</f>
        <v>1769.2999999999993</v>
      </c>
      <c r="O514">
        <f>SUM(L514:$L$1480)</f>
        <v>1818.6999999999994</v>
      </c>
    </row>
    <row r="515" spans="2:15" x14ac:dyDescent="0.2">
      <c r="B515" s="1">
        <v>42412</v>
      </c>
      <c r="C515">
        <v>459</v>
      </c>
      <c r="D515">
        <v>466</v>
      </c>
      <c r="E515">
        <v>442.8</v>
      </c>
      <c r="F515">
        <v>446.6</v>
      </c>
      <c r="G515">
        <v>68556200</v>
      </c>
      <c r="H515" s="2" t="str">
        <f t="shared" si="37"/>
        <v>高安割れ</v>
      </c>
      <c r="I515">
        <v>1</v>
      </c>
      <c r="J515">
        <f t="shared" si="39"/>
        <v>-48.399999999999977</v>
      </c>
      <c r="K515" t="str">
        <f t="shared" si="35"/>
        <v>高安割れ</v>
      </c>
      <c r="L515">
        <f t="shared" si="38"/>
        <v>-48.399999999999977</v>
      </c>
      <c r="M515" s="1">
        <f t="shared" si="36"/>
        <v>42412</v>
      </c>
      <c r="N515">
        <f>SUM(J515:$J$1480)</f>
        <v>1757.3999999999994</v>
      </c>
      <c r="O515">
        <f>SUM(L515:$L$1480)</f>
        <v>1806.7999999999995</v>
      </c>
    </row>
    <row r="516" spans="2:15" x14ac:dyDescent="0.2">
      <c r="B516" s="1">
        <v>42410</v>
      </c>
      <c r="C516">
        <v>503.7</v>
      </c>
      <c r="D516">
        <v>512</v>
      </c>
      <c r="E516">
        <v>486</v>
      </c>
      <c r="F516">
        <v>491.9</v>
      </c>
      <c r="G516">
        <v>52020700</v>
      </c>
      <c r="H516" s="2" t="str">
        <f t="shared" si="37"/>
        <v>高安割れ</v>
      </c>
      <c r="I516">
        <v>1</v>
      </c>
      <c r="J516">
        <f t="shared" si="39"/>
        <v>45.299999999999955</v>
      </c>
      <c r="K516" t="str">
        <f t="shared" si="35"/>
        <v>高安割れ</v>
      </c>
      <c r="L516">
        <f t="shared" si="38"/>
        <v>45.299999999999955</v>
      </c>
      <c r="M516" s="1">
        <f t="shared" si="36"/>
        <v>42410</v>
      </c>
      <c r="N516">
        <f>SUM(J516:$J$1480)</f>
        <v>1805.7999999999993</v>
      </c>
      <c r="O516">
        <f>SUM(L516:$L$1480)</f>
        <v>1855.1999999999994</v>
      </c>
    </row>
    <row r="517" spans="2:15" x14ac:dyDescent="0.2">
      <c r="B517" s="1">
        <v>42409</v>
      </c>
      <c r="C517">
        <v>512</v>
      </c>
      <c r="D517">
        <v>520</v>
      </c>
      <c r="E517">
        <v>494</v>
      </c>
      <c r="F517">
        <v>510</v>
      </c>
      <c r="G517">
        <v>59779200</v>
      </c>
      <c r="H517" s="2" t="str">
        <f t="shared" si="37"/>
        <v>高安割れ</v>
      </c>
      <c r="I517">
        <v>1</v>
      </c>
      <c r="J517">
        <f t="shared" si="39"/>
        <v>18.100000000000023</v>
      </c>
      <c r="K517" t="str">
        <f t="shared" si="35"/>
        <v>高安割れ</v>
      </c>
      <c r="L517">
        <f t="shared" si="38"/>
        <v>18.100000000000023</v>
      </c>
      <c r="M517" s="1">
        <f t="shared" si="36"/>
        <v>42409</v>
      </c>
      <c r="N517">
        <f>SUM(J517:$J$1480)</f>
        <v>1760.4999999999995</v>
      </c>
      <c r="O517">
        <f>SUM(L517:$L$1480)</f>
        <v>1809.8999999999996</v>
      </c>
    </row>
    <row r="518" spans="2:15" x14ac:dyDescent="0.2">
      <c r="B518" s="1">
        <v>42408</v>
      </c>
      <c r="C518">
        <v>560</v>
      </c>
      <c r="D518">
        <v>567.9</v>
      </c>
      <c r="E518">
        <v>550</v>
      </c>
      <c r="F518">
        <v>560.79999999999995</v>
      </c>
      <c r="G518">
        <v>32756100</v>
      </c>
      <c r="H518" s="2" t="str">
        <f t="shared" si="37"/>
        <v>高安割れ</v>
      </c>
      <c r="I518">
        <v>1</v>
      </c>
      <c r="J518">
        <f t="shared" si="39"/>
        <v>50.799999999999955</v>
      </c>
      <c r="K518" t="str">
        <f t="shared" si="35"/>
        <v>高安割れ</v>
      </c>
      <c r="L518">
        <f t="shared" si="38"/>
        <v>50.799999999999955</v>
      </c>
      <c r="M518" s="1">
        <f t="shared" si="36"/>
        <v>42408</v>
      </c>
      <c r="N518">
        <f>SUM(J518:$J$1480)</f>
        <v>1742.3999999999994</v>
      </c>
      <c r="O518">
        <f>SUM(L518:$L$1480)</f>
        <v>1791.7999999999995</v>
      </c>
    </row>
    <row r="519" spans="2:15" x14ac:dyDescent="0.2">
      <c r="B519" s="1">
        <v>42405</v>
      </c>
      <c r="C519">
        <v>580</v>
      </c>
      <c r="D519">
        <v>585</v>
      </c>
      <c r="E519">
        <v>567</v>
      </c>
      <c r="F519">
        <v>577.70000000000005</v>
      </c>
      <c r="G519">
        <v>29484200</v>
      </c>
      <c r="H519" s="2" t="str">
        <f t="shared" si="37"/>
        <v>高安割れ</v>
      </c>
      <c r="I519">
        <v>1</v>
      </c>
      <c r="J519">
        <f t="shared" si="39"/>
        <v>16.900000000000091</v>
      </c>
      <c r="K519" t="str">
        <f t="shared" ref="K519:K582" si="40">IF(AND(D519&lt;=D520,E519&lt;E520),"高安割れ",IF(AND(D519&gt;D520,E519&gt;E520),"高安超え",""))</f>
        <v>高安割れ</v>
      </c>
      <c r="L519">
        <f t="shared" si="38"/>
        <v>16.900000000000091</v>
      </c>
      <c r="M519" s="1">
        <f t="shared" ref="M519:M582" si="41">+B519</f>
        <v>42405</v>
      </c>
      <c r="N519">
        <f>SUM(J519:$J$1480)</f>
        <v>1691.5999999999995</v>
      </c>
      <c r="O519">
        <f>SUM(L519:$L$1480)</f>
        <v>1740.9999999999995</v>
      </c>
    </row>
    <row r="520" spans="2:15" x14ac:dyDescent="0.2">
      <c r="B520" s="1">
        <v>42404</v>
      </c>
      <c r="C520">
        <v>578</v>
      </c>
      <c r="D520">
        <v>601.6</v>
      </c>
      <c r="E520">
        <v>577</v>
      </c>
      <c r="F520">
        <v>592.1</v>
      </c>
      <c r="G520">
        <v>29228200</v>
      </c>
      <c r="H520" s="2" t="str">
        <f t="shared" ref="H520:H583" si="42">IF(AND(D520&lt;D521,E520&lt;E521),"高安割れ",IF(AND(D520&gt;D521,E520&gt;E521),"高安超え",""))</f>
        <v>高安割れ</v>
      </c>
      <c r="I520">
        <v>1</v>
      </c>
      <c r="J520">
        <f t="shared" si="39"/>
        <v>14.399999999999977</v>
      </c>
      <c r="K520" t="str">
        <f t="shared" si="40"/>
        <v>高安割れ</v>
      </c>
      <c r="L520">
        <f t="shared" ref="L520:L583" si="43">IF(K520="高安割れ",(F520-F519)*I520,(F519-F520)*I520)</f>
        <v>14.399999999999977</v>
      </c>
      <c r="M520" s="1">
        <f t="shared" si="41"/>
        <v>42404</v>
      </c>
      <c r="N520">
        <f>SUM(J520:$J$1480)</f>
        <v>1674.6999999999994</v>
      </c>
      <c r="O520">
        <f>SUM(L520:$L$1480)</f>
        <v>1724.0999999999995</v>
      </c>
    </row>
    <row r="521" spans="2:15" x14ac:dyDescent="0.2">
      <c r="B521" s="1">
        <v>42403</v>
      </c>
      <c r="C521">
        <v>600</v>
      </c>
      <c r="D521">
        <v>604.9</v>
      </c>
      <c r="E521">
        <v>583</v>
      </c>
      <c r="F521">
        <v>600</v>
      </c>
      <c r="G521">
        <v>53906900</v>
      </c>
      <c r="H521" s="2" t="str">
        <f t="shared" si="42"/>
        <v>高安割れ</v>
      </c>
      <c r="I521">
        <v>1</v>
      </c>
      <c r="J521">
        <f t="shared" ref="J521:J584" si="44">IF(H521="高安割れ",(F521-F520)*I521,(F520-F521)*I521)</f>
        <v>7.8999999999999773</v>
      </c>
      <c r="K521" t="str">
        <f t="shared" si="40"/>
        <v>高安割れ</v>
      </c>
      <c r="L521">
        <f t="shared" si="43"/>
        <v>7.8999999999999773</v>
      </c>
      <c r="M521" s="1">
        <f t="shared" si="41"/>
        <v>42403</v>
      </c>
      <c r="N521">
        <f>SUM(J521:$J$1480)</f>
        <v>1660.2999999999993</v>
      </c>
      <c r="O521">
        <f>SUM(L521:$L$1480)</f>
        <v>1709.6999999999994</v>
      </c>
    </row>
    <row r="522" spans="2:15" x14ac:dyDescent="0.2">
      <c r="B522" s="1">
        <v>42402</v>
      </c>
      <c r="C522">
        <v>665</v>
      </c>
      <c r="D522">
        <v>676.7</v>
      </c>
      <c r="E522">
        <v>663.3</v>
      </c>
      <c r="F522">
        <v>668.7</v>
      </c>
      <c r="G522">
        <v>20040500</v>
      </c>
      <c r="H522" s="2" t="str">
        <f t="shared" si="42"/>
        <v/>
      </c>
      <c r="I522">
        <v>1</v>
      </c>
      <c r="J522">
        <f t="shared" si="44"/>
        <v>-68.700000000000045</v>
      </c>
      <c r="K522" t="str">
        <f t="shared" si="40"/>
        <v/>
      </c>
      <c r="L522">
        <f t="shared" si="43"/>
        <v>-68.700000000000045</v>
      </c>
      <c r="M522" s="1">
        <f t="shared" si="41"/>
        <v>42402</v>
      </c>
      <c r="N522">
        <f>SUM(J522:$J$1480)</f>
        <v>1652.3999999999994</v>
      </c>
      <c r="O522">
        <f>SUM(L522:$L$1480)</f>
        <v>1701.7999999999995</v>
      </c>
    </row>
    <row r="523" spans="2:15" x14ac:dyDescent="0.2">
      <c r="B523" s="1">
        <v>42401</v>
      </c>
      <c r="C523">
        <v>673.9</v>
      </c>
      <c r="D523">
        <v>682.1</v>
      </c>
      <c r="E523">
        <v>660</v>
      </c>
      <c r="F523">
        <v>672.8</v>
      </c>
      <c r="G523">
        <v>39672200</v>
      </c>
      <c r="H523" s="2" t="str">
        <f t="shared" si="42"/>
        <v>高安超え</v>
      </c>
      <c r="I523">
        <v>1</v>
      </c>
      <c r="J523">
        <f t="shared" si="44"/>
        <v>-4.0999999999999091</v>
      </c>
      <c r="K523" t="str">
        <f t="shared" si="40"/>
        <v>高安超え</v>
      </c>
      <c r="L523">
        <f t="shared" si="43"/>
        <v>-4.0999999999999091</v>
      </c>
      <c r="M523" s="1">
        <f t="shared" si="41"/>
        <v>42401</v>
      </c>
      <c r="N523">
        <f>SUM(J523:$J$1480)</f>
        <v>1721.0999999999995</v>
      </c>
      <c r="O523">
        <f>SUM(L523:$L$1480)</f>
        <v>1770.4999999999995</v>
      </c>
    </row>
    <row r="524" spans="2:15" x14ac:dyDescent="0.2">
      <c r="B524" s="1">
        <v>42398</v>
      </c>
      <c r="C524">
        <v>613.79999999999995</v>
      </c>
      <c r="D524">
        <v>652.9</v>
      </c>
      <c r="E524">
        <v>605.9</v>
      </c>
      <c r="F524">
        <v>650</v>
      </c>
      <c r="G524">
        <v>42659500</v>
      </c>
      <c r="H524" s="2" t="str">
        <f t="shared" si="42"/>
        <v/>
      </c>
      <c r="I524">
        <v>1</v>
      </c>
      <c r="J524">
        <f t="shared" si="44"/>
        <v>22.799999999999955</v>
      </c>
      <c r="K524" t="str">
        <f t="shared" si="40"/>
        <v/>
      </c>
      <c r="L524">
        <f t="shared" si="43"/>
        <v>22.799999999999955</v>
      </c>
      <c r="M524" s="1">
        <f t="shared" si="41"/>
        <v>42398</v>
      </c>
      <c r="N524">
        <f>SUM(J524:$J$1480)</f>
        <v>1725.1999999999994</v>
      </c>
      <c r="O524">
        <f>SUM(L524:$L$1480)</f>
        <v>1774.5999999999995</v>
      </c>
    </row>
    <row r="525" spans="2:15" x14ac:dyDescent="0.2">
      <c r="B525" s="1">
        <v>42397</v>
      </c>
      <c r="C525">
        <v>614.20000000000005</v>
      </c>
      <c r="D525">
        <v>620.1</v>
      </c>
      <c r="E525">
        <v>607.79999999999995</v>
      </c>
      <c r="F525">
        <v>611</v>
      </c>
      <c r="G525">
        <v>13581100</v>
      </c>
      <c r="H525" s="2" t="str">
        <f t="shared" si="42"/>
        <v/>
      </c>
      <c r="I525">
        <v>1</v>
      </c>
      <c r="J525">
        <f t="shared" si="44"/>
        <v>39</v>
      </c>
      <c r="K525" t="str">
        <f t="shared" si="40"/>
        <v/>
      </c>
      <c r="L525">
        <f t="shared" si="43"/>
        <v>39</v>
      </c>
      <c r="M525" s="1">
        <f t="shared" si="41"/>
        <v>42397</v>
      </c>
      <c r="N525">
        <f>SUM(J525:$J$1480)</f>
        <v>1702.3999999999994</v>
      </c>
      <c r="O525">
        <f>SUM(L525:$L$1480)</f>
        <v>1751.7999999999995</v>
      </c>
    </row>
    <row r="526" spans="2:15" x14ac:dyDescent="0.2">
      <c r="B526" s="1">
        <v>42396</v>
      </c>
      <c r="C526">
        <v>606.5</v>
      </c>
      <c r="D526">
        <v>622.9</v>
      </c>
      <c r="E526">
        <v>603.1</v>
      </c>
      <c r="F526">
        <v>616.79999999999995</v>
      </c>
      <c r="G526">
        <v>19750200</v>
      </c>
      <c r="H526" s="2" t="str">
        <f t="shared" si="42"/>
        <v>高安超え</v>
      </c>
      <c r="I526">
        <v>1</v>
      </c>
      <c r="J526">
        <f t="shared" si="44"/>
        <v>-5.7999999999999545</v>
      </c>
      <c r="K526" t="str">
        <f t="shared" si="40"/>
        <v>高安超え</v>
      </c>
      <c r="L526">
        <f t="shared" si="43"/>
        <v>-5.7999999999999545</v>
      </c>
      <c r="M526" s="1">
        <f t="shared" si="41"/>
        <v>42396</v>
      </c>
      <c r="N526">
        <f>SUM(J526:$J$1480)</f>
        <v>1663.3999999999994</v>
      </c>
      <c r="O526">
        <f>SUM(L526:$L$1480)</f>
        <v>1712.7999999999995</v>
      </c>
    </row>
    <row r="527" spans="2:15" x14ac:dyDescent="0.2">
      <c r="B527" s="1">
        <v>42395</v>
      </c>
      <c r="C527">
        <v>601.9</v>
      </c>
      <c r="D527">
        <v>602.79999999999995</v>
      </c>
      <c r="E527">
        <v>593.1</v>
      </c>
      <c r="F527">
        <v>596.5</v>
      </c>
      <c r="G527">
        <v>16888700</v>
      </c>
      <c r="H527" s="2" t="str">
        <f t="shared" si="42"/>
        <v>高安割れ</v>
      </c>
      <c r="I527">
        <v>1</v>
      </c>
      <c r="J527">
        <f t="shared" si="44"/>
        <v>-20.299999999999955</v>
      </c>
      <c r="K527" t="str">
        <f t="shared" si="40"/>
        <v>高安割れ</v>
      </c>
      <c r="L527">
        <f t="shared" si="43"/>
        <v>-20.299999999999955</v>
      </c>
      <c r="M527" s="1">
        <f t="shared" si="41"/>
        <v>42395</v>
      </c>
      <c r="N527">
        <f>SUM(J527:$J$1480)</f>
        <v>1669.1999999999994</v>
      </c>
      <c r="O527">
        <f>SUM(L527:$L$1480)</f>
        <v>1718.5999999999995</v>
      </c>
    </row>
    <row r="528" spans="2:15" x14ac:dyDescent="0.2">
      <c r="B528" s="1">
        <v>42394</v>
      </c>
      <c r="C528">
        <v>613.9</v>
      </c>
      <c r="D528">
        <v>617.4</v>
      </c>
      <c r="E528">
        <v>605.4</v>
      </c>
      <c r="F528">
        <v>613.20000000000005</v>
      </c>
      <c r="G528">
        <v>17679100</v>
      </c>
      <c r="H528" s="2" t="str">
        <f t="shared" si="42"/>
        <v>高安超え</v>
      </c>
      <c r="I528">
        <v>1</v>
      </c>
      <c r="J528">
        <f t="shared" si="44"/>
        <v>-16.700000000000045</v>
      </c>
      <c r="K528" t="str">
        <f t="shared" si="40"/>
        <v>高安超え</v>
      </c>
      <c r="L528">
        <f t="shared" si="43"/>
        <v>-16.700000000000045</v>
      </c>
      <c r="M528" s="1">
        <f t="shared" si="41"/>
        <v>42394</v>
      </c>
      <c r="N528">
        <f>SUM(J528:$J$1480)</f>
        <v>1689.4999999999993</v>
      </c>
      <c r="O528">
        <f>SUM(L528:$L$1480)</f>
        <v>1738.8999999999994</v>
      </c>
    </row>
    <row r="529" spans="2:15" x14ac:dyDescent="0.2">
      <c r="B529" s="1">
        <v>42391</v>
      </c>
      <c r="C529">
        <v>590</v>
      </c>
      <c r="D529">
        <v>607.20000000000005</v>
      </c>
      <c r="E529">
        <v>584.20000000000005</v>
      </c>
      <c r="F529">
        <v>603.9</v>
      </c>
      <c r="G529">
        <v>27102400</v>
      </c>
      <c r="H529" s="2" t="str">
        <f t="shared" si="42"/>
        <v>高安超え</v>
      </c>
      <c r="I529">
        <v>1</v>
      </c>
      <c r="J529">
        <f t="shared" si="44"/>
        <v>9.3000000000000682</v>
      </c>
      <c r="K529" t="str">
        <f t="shared" si="40"/>
        <v>高安超え</v>
      </c>
      <c r="L529">
        <f t="shared" si="43"/>
        <v>9.3000000000000682</v>
      </c>
      <c r="M529" s="1">
        <f t="shared" si="41"/>
        <v>42391</v>
      </c>
      <c r="N529">
        <f>SUM(J529:$J$1480)</f>
        <v>1706.1999999999994</v>
      </c>
      <c r="O529">
        <f>SUM(L529:$L$1480)</f>
        <v>1755.5999999999995</v>
      </c>
    </row>
    <row r="530" spans="2:15" x14ac:dyDescent="0.2">
      <c r="B530" s="1">
        <v>42390</v>
      </c>
      <c r="C530">
        <v>585.1</v>
      </c>
      <c r="D530">
        <v>599</v>
      </c>
      <c r="E530">
        <v>568.20000000000005</v>
      </c>
      <c r="F530">
        <v>568.4</v>
      </c>
      <c r="G530">
        <v>28225100</v>
      </c>
      <c r="H530" s="2" t="str">
        <f t="shared" si="42"/>
        <v>高安割れ</v>
      </c>
      <c r="I530">
        <v>1</v>
      </c>
      <c r="J530">
        <f t="shared" si="44"/>
        <v>-35.5</v>
      </c>
      <c r="K530" t="str">
        <f t="shared" si="40"/>
        <v>高安割れ</v>
      </c>
      <c r="L530">
        <f t="shared" si="43"/>
        <v>-35.5</v>
      </c>
      <c r="M530" s="1">
        <f t="shared" si="41"/>
        <v>42390</v>
      </c>
      <c r="N530">
        <f>SUM(J530:$J$1480)</f>
        <v>1696.8999999999992</v>
      </c>
      <c r="O530">
        <f>SUM(L530:$L$1480)</f>
        <v>1746.2999999999993</v>
      </c>
    </row>
    <row r="531" spans="2:15" x14ac:dyDescent="0.2">
      <c r="B531" s="1">
        <v>42389</v>
      </c>
      <c r="C531">
        <v>604</v>
      </c>
      <c r="D531">
        <v>607.9</v>
      </c>
      <c r="E531">
        <v>587</v>
      </c>
      <c r="F531">
        <v>587.29999999999995</v>
      </c>
      <c r="G531">
        <v>26915100</v>
      </c>
      <c r="H531" s="2" t="str">
        <f t="shared" si="42"/>
        <v>高安割れ</v>
      </c>
      <c r="I531">
        <v>1</v>
      </c>
      <c r="J531">
        <f t="shared" si="44"/>
        <v>18.899999999999977</v>
      </c>
      <c r="K531" t="str">
        <f t="shared" si="40"/>
        <v>高安割れ</v>
      </c>
      <c r="L531">
        <f t="shared" si="43"/>
        <v>18.899999999999977</v>
      </c>
      <c r="M531" s="1">
        <f t="shared" si="41"/>
        <v>42389</v>
      </c>
      <c r="N531">
        <f>SUM(J531:$J$1480)</f>
        <v>1732.3999999999992</v>
      </c>
      <c r="O531">
        <f>SUM(L531:$L$1480)</f>
        <v>1781.7999999999993</v>
      </c>
    </row>
    <row r="532" spans="2:15" x14ac:dyDescent="0.2">
      <c r="B532" s="1">
        <v>42388</v>
      </c>
      <c r="C532">
        <v>601</v>
      </c>
      <c r="D532">
        <v>614.70000000000005</v>
      </c>
      <c r="E532">
        <v>597</v>
      </c>
      <c r="F532">
        <v>610.9</v>
      </c>
      <c r="G532">
        <v>17817300</v>
      </c>
      <c r="H532" s="2" t="str">
        <f t="shared" si="42"/>
        <v>高安超え</v>
      </c>
      <c r="I532">
        <v>1</v>
      </c>
      <c r="J532">
        <f t="shared" si="44"/>
        <v>-23.600000000000023</v>
      </c>
      <c r="K532" t="str">
        <f t="shared" si="40"/>
        <v>高安超え</v>
      </c>
      <c r="L532">
        <f t="shared" si="43"/>
        <v>-23.600000000000023</v>
      </c>
      <c r="M532" s="1">
        <f t="shared" si="41"/>
        <v>42388</v>
      </c>
      <c r="N532">
        <f>SUM(J532:$J$1480)</f>
        <v>1713.4999999999993</v>
      </c>
      <c r="O532">
        <f>SUM(L532:$L$1480)</f>
        <v>1762.8999999999994</v>
      </c>
    </row>
    <row r="533" spans="2:15" x14ac:dyDescent="0.2">
      <c r="B533" s="1">
        <v>42387</v>
      </c>
      <c r="C533">
        <v>592</v>
      </c>
      <c r="D533">
        <v>606.6</v>
      </c>
      <c r="E533">
        <v>587.20000000000005</v>
      </c>
      <c r="F533">
        <v>602.29999999999995</v>
      </c>
      <c r="G533">
        <v>19187000</v>
      </c>
      <c r="H533" s="2" t="str">
        <f t="shared" si="42"/>
        <v>高安割れ</v>
      </c>
      <c r="I533">
        <v>1</v>
      </c>
      <c r="J533">
        <f t="shared" si="44"/>
        <v>-8.6000000000000227</v>
      </c>
      <c r="K533" t="str">
        <f t="shared" si="40"/>
        <v>高安割れ</v>
      </c>
      <c r="L533">
        <f t="shared" si="43"/>
        <v>-8.6000000000000227</v>
      </c>
      <c r="M533" s="1">
        <f t="shared" si="41"/>
        <v>42387</v>
      </c>
      <c r="N533">
        <f>SUM(J533:$J$1480)</f>
        <v>1737.0999999999995</v>
      </c>
      <c r="O533">
        <f>SUM(L533:$L$1480)</f>
        <v>1786.4999999999995</v>
      </c>
    </row>
    <row r="534" spans="2:15" x14ac:dyDescent="0.2">
      <c r="B534" s="1">
        <v>42384</v>
      </c>
      <c r="C534">
        <v>630</v>
      </c>
      <c r="D534">
        <v>634.79999999999995</v>
      </c>
      <c r="E534">
        <v>607.5</v>
      </c>
      <c r="F534">
        <v>612</v>
      </c>
      <c r="G534">
        <v>21411900</v>
      </c>
      <c r="H534" s="2" t="str">
        <f t="shared" si="42"/>
        <v>高安超え</v>
      </c>
      <c r="I534">
        <v>1</v>
      </c>
      <c r="J534">
        <f t="shared" si="44"/>
        <v>-9.7000000000000455</v>
      </c>
      <c r="K534" t="str">
        <f t="shared" si="40"/>
        <v>高安超え</v>
      </c>
      <c r="L534">
        <f t="shared" si="43"/>
        <v>-9.7000000000000455</v>
      </c>
      <c r="M534" s="1">
        <f t="shared" si="41"/>
        <v>42384</v>
      </c>
      <c r="N534">
        <f>SUM(J534:$J$1480)</f>
        <v>1745.6999999999994</v>
      </c>
      <c r="O534">
        <f>SUM(L534:$L$1480)</f>
        <v>1795.0999999999995</v>
      </c>
    </row>
    <row r="535" spans="2:15" x14ac:dyDescent="0.2">
      <c r="B535" s="1">
        <v>42383</v>
      </c>
      <c r="C535">
        <v>610</v>
      </c>
      <c r="D535">
        <v>625.29999999999995</v>
      </c>
      <c r="E535">
        <v>604</v>
      </c>
      <c r="F535">
        <v>623.70000000000005</v>
      </c>
      <c r="G535">
        <v>26338800</v>
      </c>
      <c r="H535" s="2" t="str">
        <f t="shared" si="42"/>
        <v>高安割れ</v>
      </c>
      <c r="I535">
        <v>1</v>
      </c>
      <c r="J535">
        <f t="shared" si="44"/>
        <v>11.700000000000045</v>
      </c>
      <c r="K535" t="str">
        <f t="shared" si="40"/>
        <v>高安割れ</v>
      </c>
      <c r="L535">
        <f t="shared" si="43"/>
        <v>11.700000000000045</v>
      </c>
      <c r="M535" s="1">
        <f t="shared" si="41"/>
        <v>42383</v>
      </c>
      <c r="N535">
        <f>SUM(J535:$J$1480)</f>
        <v>1755.3999999999994</v>
      </c>
      <c r="O535">
        <f>SUM(L535:$L$1480)</f>
        <v>1804.7999999999995</v>
      </c>
    </row>
    <row r="536" spans="2:15" x14ac:dyDescent="0.2">
      <c r="B536" s="1">
        <v>42382</v>
      </c>
      <c r="C536">
        <v>620.5</v>
      </c>
      <c r="D536">
        <v>646.79999999999995</v>
      </c>
      <c r="E536">
        <v>620.5</v>
      </c>
      <c r="F536">
        <v>632.5</v>
      </c>
      <c r="G536">
        <v>27966700</v>
      </c>
      <c r="H536" s="2" t="str">
        <f t="shared" si="42"/>
        <v>高安超え</v>
      </c>
      <c r="I536">
        <v>1</v>
      </c>
      <c r="J536">
        <f t="shared" si="44"/>
        <v>-8.7999999999999545</v>
      </c>
      <c r="K536" t="str">
        <f t="shared" si="40"/>
        <v>高安超え</v>
      </c>
      <c r="L536">
        <f t="shared" si="43"/>
        <v>-8.7999999999999545</v>
      </c>
      <c r="M536" s="1">
        <f t="shared" si="41"/>
        <v>42382</v>
      </c>
      <c r="N536">
        <f>SUM(J536:$J$1480)</f>
        <v>1743.6999999999994</v>
      </c>
      <c r="O536">
        <f>SUM(L536:$L$1480)</f>
        <v>1793.0999999999995</v>
      </c>
    </row>
    <row r="537" spans="2:15" x14ac:dyDescent="0.2">
      <c r="B537" s="1">
        <v>42381</v>
      </c>
      <c r="C537">
        <v>623</v>
      </c>
      <c r="D537">
        <v>627.29999999999995</v>
      </c>
      <c r="E537">
        <v>607.70000000000005</v>
      </c>
      <c r="F537">
        <v>611.79999999999995</v>
      </c>
      <c r="G537">
        <v>30572100</v>
      </c>
      <c r="H537" s="2" t="str">
        <f t="shared" si="42"/>
        <v>高安割れ</v>
      </c>
      <c r="I537">
        <v>1</v>
      </c>
      <c r="J537">
        <f t="shared" si="44"/>
        <v>-20.700000000000045</v>
      </c>
      <c r="K537" t="str">
        <f t="shared" si="40"/>
        <v>高安割れ</v>
      </c>
      <c r="L537">
        <f t="shared" si="43"/>
        <v>-20.700000000000045</v>
      </c>
      <c r="M537" s="1">
        <f t="shared" si="41"/>
        <v>42381</v>
      </c>
      <c r="N537">
        <f>SUM(J537:$J$1480)</f>
        <v>1752.4999999999993</v>
      </c>
      <c r="O537">
        <f>SUM(L537:$L$1480)</f>
        <v>1801.8999999999994</v>
      </c>
    </row>
    <row r="538" spans="2:15" x14ac:dyDescent="0.2">
      <c r="B538" s="1">
        <v>42377</v>
      </c>
      <c r="C538">
        <v>630</v>
      </c>
      <c r="D538">
        <v>649.5</v>
      </c>
      <c r="E538">
        <v>628</v>
      </c>
      <c r="F538">
        <v>634.9</v>
      </c>
      <c r="G538">
        <v>29441300</v>
      </c>
      <c r="H538" s="2" t="str">
        <f t="shared" si="42"/>
        <v>高安割れ</v>
      </c>
      <c r="I538">
        <v>1</v>
      </c>
      <c r="J538">
        <f t="shared" si="44"/>
        <v>23.100000000000023</v>
      </c>
      <c r="K538" t="str">
        <f t="shared" si="40"/>
        <v>高安割れ</v>
      </c>
      <c r="L538">
        <f t="shared" si="43"/>
        <v>23.100000000000023</v>
      </c>
      <c r="M538" s="1">
        <f t="shared" si="41"/>
        <v>42377</v>
      </c>
      <c r="N538">
        <f>SUM(J538:$J$1480)</f>
        <v>1773.1999999999994</v>
      </c>
      <c r="O538">
        <f>SUM(L538:$L$1480)</f>
        <v>1822.5999999999995</v>
      </c>
    </row>
    <row r="539" spans="2:15" x14ac:dyDescent="0.2">
      <c r="B539" s="1">
        <v>42376</v>
      </c>
      <c r="C539">
        <v>652.70000000000005</v>
      </c>
      <c r="D539">
        <v>659.9</v>
      </c>
      <c r="E539">
        <v>642</v>
      </c>
      <c r="F539">
        <v>642</v>
      </c>
      <c r="G539">
        <v>27256200</v>
      </c>
      <c r="H539" s="2" t="str">
        <f t="shared" si="42"/>
        <v>高安割れ</v>
      </c>
      <c r="I539">
        <v>1</v>
      </c>
      <c r="J539">
        <f t="shared" si="44"/>
        <v>7.1000000000000227</v>
      </c>
      <c r="K539" t="str">
        <f t="shared" si="40"/>
        <v>高安割れ</v>
      </c>
      <c r="L539">
        <f t="shared" si="43"/>
        <v>7.1000000000000227</v>
      </c>
      <c r="M539" s="1">
        <f t="shared" si="41"/>
        <v>42376</v>
      </c>
      <c r="N539">
        <f>SUM(J539:$J$1480)</f>
        <v>1750.0999999999995</v>
      </c>
      <c r="O539">
        <f>SUM(L539:$L$1480)</f>
        <v>1799.4999999999995</v>
      </c>
    </row>
    <row r="540" spans="2:15" x14ac:dyDescent="0.2">
      <c r="B540" s="1">
        <v>42375</v>
      </c>
      <c r="C540">
        <v>673.7</v>
      </c>
      <c r="D540">
        <v>681.9</v>
      </c>
      <c r="E540">
        <v>655.1</v>
      </c>
      <c r="F540">
        <v>659.7</v>
      </c>
      <c r="G540">
        <v>21707500</v>
      </c>
      <c r="H540" s="2" t="str">
        <f t="shared" si="42"/>
        <v/>
      </c>
      <c r="I540">
        <v>1</v>
      </c>
      <c r="J540">
        <f t="shared" si="44"/>
        <v>-17.700000000000045</v>
      </c>
      <c r="K540" t="str">
        <f t="shared" si="40"/>
        <v/>
      </c>
      <c r="L540">
        <f t="shared" si="43"/>
        <v>-17.700000000000045</v>
      </c>
      <c r="M540" s="1">
        <f t="shared" si="41"/>
        <v>42375</v>
      </c>
      <c r="N540">
        <f>SUM(J540:$J$1480)</f>
        <v>1742.9999999999993</v>
      </c>
      <c r="O540">
        <f>SUM(L540:$L$1480)</f>
        <v>1792.3999999999994</v>
      </c>
    </row>
    <row r="541" spans="2:15" x14ac:dyDescent="0.2">
      <c r="B541" s="1">
        <v>42374</v>
      </c>
      <c r="C541">
        <v>662.8</v>
      </c>
      <c r="D541">
        <v>672.8</v>
      </c>
      <c r="E541">
        <v>658.5</v>
      </c>
      <c r="F541">
        <v>663.7</v>
      </c>
      <c r="G541">
        <v>17316000</v>
      </c>
      <c r="H541" s="2" t="str">
        <f t="shared" si="42"/>
        <v/>
      </c>
      <c r="I541">
        <v>1</v>
      </c>
      <c r="J541">
        <f t="shared" si="44"/>
        <v>-4</v>
      </c>
      <c r="K541" t="str">
        <f t="shared" si="40"/>
        <v/>
      </c>
      <c r="L541">
        <f t="shared" si="43"/>
        <v>-4</v>
      </c>
      <c r="M541" s="1">
        <f t="shared" si="41"/>
        <v>42374</v>
      </c>
      <c r="N541">
        <f>SUM(J541:$J$1480)</f>
        <v>1760.6999999999994</v>
      </c>
      <c r="O541">
        <f>SUM(L541:$L$1480)</f>
        <v>1810.0999999999995</v>
      </c>
    </row>
    <row r="542" spans="2:15" x14ac:dyDescent="0.2">
      <c r="B542" s="1">
        <v>42373</v>
      </c>
      <c r="C542">
        <v>669</v>
      </c>
      <c r="D542">
        <v>673</v>
      </c>
      <c r="E542">
        <v>658.5</v>
      </c>
      <c r="F542">
        <v>660.3</v>
      </c>
      <c r="G542">
        <v>32443400</v>
      </c>
      <c r="H542" s="2" t="str">
        <f t="shared" si="42"/>
        <v>高安割れ</v>
      </c>
      <c r="I542">
        <v>1</v>
      </c>
      <c r="J542">
        <f t="shared" si="44"/>
        <v>-3.4000000000000909</v>
      </c>
      <c r="K542" t="str">
        <f t="shared" si="40"/>
        <v>高安割れ</v>
      </c>
      <c r="L542">
        <f t="shared" si="43"/>
        <v>-3.4000000000000909</v>
      </c>
      <c r="M542" s="1">
        <f t="shared" si="41"/>
        <v>42373</v>
      </c>
      <c r="N542">
        <f>SUM(J542:$J$1480)</f>
        <v>1764.6999999999994</v>
      </c>
      <c r="O542">
        <f>SUM(L542:$L$1480)</f>
        <v>1814.0999999999995</v>
      </c>
    </row>
    <row r="543" spans="2:15" x14ac:dyDescent="0.2">
      <c r="B543" s="1">
        <v>42368</v>
      </c>
      <c r="C543">
        <v>680</v>
      </c>
      <c r="D543">
        <v>685.6</v>
      </c>
      <c r="E543">
        <v>677</v>
      </c>
      <c r="F543">
        <v>679.1</v>
      </c>
      <c r="G543">
        <v>17616700</v>
      </c>
      <c r="H543" s="2" t="str">
        <f t="shared" si="42"/>
        <v>高安超え</v>
      </c>
      <c r="I543">
        <v>1</v>
      </c>
      <c r="J543">
        <f t="shared" si="44"/>
        <v>-18.800000000000068</v>
      </c>
      <c r="K543" t="str">
        <f t="shared" si="40"/>
        <v>高安超え</v>
      </c>
      <c r="L543">
        <f t="shared" si="43"/>
        <v>-18.800000000000068</v>
      </c>
      <c r="M543" s="1">
        <f t="shared" si="41"/>
        <v>42368</v>
      </c>
      <c r="N543">
        <f>SUM(J543:$J$1480)</f>
        <v>1768.0999999999995</v>
      </c>
      <c r="O543">
        <f>SUM(L543:$L$1480)</f>
        <v>1817.4999999999995</v>
      </c>
    </row>
    <row r="544" spans="2:15" x14ac:dyDescent="0.2">
      <c r="B544" s="1">
        <v>42367</v>
      </c>
      <c r="C544">
        <v>680</v>
      </c>
      <c r="D544">
        <v>681.1</v>
      </c>
      <c r="E544">
        <v>674.5</v>
      </c>
      <c r="F544">
        <v>679.8</v>
      </c>
      <c r="G544">
        <v>13471500</v>
      </c>
      <c r="H544" s="2" t="str">
        <f t="shared" si="42"/>
        <v/>
      </c>
      <c r="I544">
        <v>1</v>
      </c>
      <c r="J544">
        <f t="shared" si="44"/>
        <v>-0.69999999999993179</v>
      </c>
      <c r="K544" t="str">
        <f t="shared" si="40"/>
        <v/>
      </c>
      <c r="L544">
        <f t="shared" si="43"/>
        <v>-0.69999999999993179</v>
      </c>
      <c r="M544" s="1">
        <f t="shared" si="41"/>
        <v>42367</v>
      </c>
      <c r="N544">
        <f>SUM(J544:$J$1480)</f>
        <v>1786.8999999999996</v>
      </c>
      <c r="O544">
        <f>SUM(L544:$L$1480)</f>
        <v>1836.2999999999997</v>
      </c>
    </row>
    <row r="545" spans="2:15" x14ac:dyDescent="0.2">
      <c r="B545" s="1">
        <v>42366</v>
      </c>
      <c r="C545">
        <v>674.8</v>
      </c>
      <c r="D545">
        <v>681.6</v>
      </c>
      <c r="E545">
        <v>670.6</v>
      </c>
      <c r="F545">
        <v>679.8</v>
      </c>
      <c r="G545">
        <v>12411100</v>
      </c>
      <c r="H545" s="2" t="str">
        <f t="shared" si="42"/>
        <v>高安超え</v>
      </c>
      <c r="I545">
        <v>1</v>
      </c>
      <c r="J545">
        <f t="shared" si="44"/>
        <v>0</v>
      </c>
      <c r="K545" t="str">
        <f t="shared" si="40"/>
        <v>高安超え</v>
      </c>
      <c r="L545">
        <f t="shared" si="43"/>
        <v>0</v>
      </c>
      <c r="M545" s="1">
        <f t="shared" si="41"/>
        <v>42366</v>
      </c>
      <c r="N545">
        <f>SUM(J545:$J$1480)</f>
        <v>1787.5999999999995</v>
      </c>
      <c r="O545">
        <f>SUM(L545:$L$1480)</f>
        <v>1836.9999999999995</v>
      </c>
    </row>
    <row r="546" spans="2:15" x14ac:dyDescent="0.2">
      <c r="B546" s="1">
        <v>42363</v>
      </c>
      <c r="C546">
        <v>674.7</v>
      </c>
      <c r="D546">
        <v>677.4</v>
      </c>
      <c r="E546">
        <v>664</v>
      </c>
      <c r="F546">
        <v>670.2</v>
      </c>
      <c r="G546">
        <v>24075600</v>
      </c>
      <c r="H546" s="2" t="str">
        <f t="shared" si="42"/>
        <v>高安割れ</v>
      </c>
      <c r="I546">
        <v>1</v>
      </c>
      <c r="J546">
        <f t="shared" si="44"/>
        <v>-9.5999999999999091</v>
      </c>
      <c r="K546" t="str">
        <f t="shared" si="40"/>
        <v>高安割れ</v>
      </c>
      <c r="L546">
        <f t="shared" si="43"/>
        <v>-9.5999999999999091</v>
      </c>
      <c r="M546" s="1">
        <f t="shared" si="41"/>
        <v>42363</v>
      </c>
      <c r="N546">
        <f>SUM(J546:$J$1480)</f>
        <v>1787.5999999999995</v>
      </c>
      <c r="O546">
        <f>SUM(L546:$L$1480)</f>
        <v>1836.9999999999995</v>
      </c>
    </row>
    <row r="547" spans="2:15" x14ac:dyDescent="0.2">
      <c r="B547" s="1">
        <v>42362</v>
      </c>
      <c r="C547">
        <v>684.2</v>
      </c>
      <c r="D547">
        <v>685.1</v>
      </c>
      <c r="E547">
        <v>670</v>
      </c>
      <c r="F547">
        <v>670</v>
      </c>
      <c r="G547">
        <v>27822100</v>
      </c>
      <c r="H547" s="2" t="str">
        <f t="shared" si="42"/>
        <v>高安割れ</v>
      </c>
      <c r="I547">
        <v>1</v>
      </c>
      <c r="J547">
        <f t="shared" si="44"/>
        <v>-0.20000000000004547</v>
      </c>
      <c r="K547" t="str">
        <f t="shared" si="40"/>
        <v>高安割れ</v>
      </c>
      <c r="L547">
        <f t="shared" si="43"/>
        <v>-0.20000000000004547</v>
      </c>
      <c r="M547" s="1">
        <f t="shared" si="41"/>
        <v>42362</v>
      </c>
      <c r="N547">
        <f>SUM(J547:$J$1480)</f>
        <v>1797.1999999999994</v>
      </c>
      <c r="O547">
        <f>SUM(L547:$L$1480)</f>
        <v>1846.5999999999995</v>
      </c>
    </row>
    <row r="548" spans="2:15" x14ac:dyDescent="0.2">
      <c r="B548" s="1">
        <v>42360</v>
      </c>
      <c r="C548">
        <v>687.1</v>
      </c>
      <c r="D548">
        <v>689.7</v>
      </c>
      <c r="E548">
        <v>681.7</v>
      </c>
      <c r="F548">
        <v>683.8</v>
      </c>
      <c r="G548">
        <v>18278800</v>
      </c>
      <c r="H548" s="2" t="str">
        <f t="shared" si="42"/>
        <v>高安超え</v>
      </c>
      <c r="I548">
        <v>1</v>
      </c>
      <c r="J548">
        <f t="shared" si="44"/>
        <v>-13.799999999999955</v>
      </c>
      <c r="K548" t="str">
        <f t="shared" si="40"/>
        <v>高安超え</v>
      </c>
      <c r="L548">
        <f t="shared" si="43"/>
        <v>-13.799999999999955</v>
      </c>
      <c r="M548" s="1">
        <f t="shared" si="41"/>
        <v>42360</v>
      </c>
      <c r="N548">
        <f>SUM(J548:$J$1480)</f>
        <v>1797.3999999999994</v>
      </c>
      <c r="O548">
        <f>SUM(L548:$L$1480)</f>
        <v>1846.7999999999995</v>
      </c>
    </row>
    <row r="549" spans="2:15" x14ac:dyDescent="0.2">
      <c r="B549" s="1">
        <v>42359</v>
      </c>
      <c r="C549">
        <v>688</v>
      </c>
      <c r="D549">
        <v>689</v>
      </c>
      <c r="E549">
        <v>680.1</v>
      </c>
      <c r="F549">
        <v>685.7</v>
      </c>
      <c r="G549">
        <v>29480700</v>
      </c>
      <c r="H549" s="2" t="str">
        <f t="shared" si="42"/>
        <v>高安割れ</v>
      </c>
      <c r="I549">
        <v>1</v>
      </c>
      <c r="J549">
        <f t="shared" si="44"/>
        <v>1.9000000000000909</v>
      </c>
      <c r="K549" t="str">
        <f t="shared" si="40"/>
        <v>高安割れ</v>
      </c>
      <c r="L549">
        <f t="shared" si="43"/>
        <v>1.9000000000000909</v>
      </c>
      <c r="M549" s="1">
        <f t="shared" si="41"/>
        <v>42359</v>
      </c>
      <c r="N549">
        <f>SUM(J549:$J$1480)</f>
        <v>1811.1999999999994</v>
      </c>
      <c r="O549">
        <f>SUM(L549:$L$1480)</f>
        <v>1860.5999999999995</v>
      </c>
    </row>
    <row r="550" spans="2:15" x14ac:dyDescent="0.2">
      <c r="B550" s="1">
        <v>42356</v>
      </c>
      <c r="C550">
        <v>718</v>
      </c>
      <c r="D550">
        <v>738</v>
      </c>
      <c r="E550">
        <v>694.3</v>
      </c>
      <c r="F550">
        <v>696.3</v>
      </c>
      <c r="G550">
        <v>27838200</v>
      </c>
      <c r="H550" s="2" t="str">
        <f t="shared" si="42"/>
        <v/>
      </c>
      <c r="I550">
        <v>1</v>
      </c>
      <c r="J550">
        <f t="shared" si="44"/>
        <v>-10.599999999999909</v>
      </c>
      <c r="K550" t="str">
        <f t="shared" si="40"/>
        <v/>
      </c>
      <c r="L550">
        <f t="shared" si="43"/>
        <v>-10.599999999999909</v>
      </c>
      <c r="M550" s="1">
        <f t="shared" si="41"/>
        <v>42356</v>
      </c>
      <c r="N550">
        <f>SUM(J550:$J$1480)</f>
        <v>1809.2999999999993</v>
      </c>
      <c r="O550">
        <f>SUM(L550:$L$1480)</f>
        <v>1858.6999999999994</v>
      </c>
    </row>
    <row r="551" spans="2:15" x14ac:dyDescent="0.2">
      <c r="B551" s="1">
        <v>42355</v>
      </c>
      <c r="C551">
        <v>730</v>
      </c>
      <c r="D551">
        <v>732</v>
      </c>
      <c r="E551">
        <v>716.8</v>
      </c>
      <c r="F551">
        <v>718.7</v>
      </c>
      <c r="G551">
        <v>16581500</v>
      </c>
      <c r="H551" s="2" t="str">
        <f t="shared" si="42"/>
        <v>高安超え</v>
      </c>
      <c r="I551">
        <v>1</v>
      </c>
      <c r="J551">
        <f t="shared" si="44"/>
        <v>-22.400000000000091</v>
      </c>
      <c r="K551" t="str">
        <f t="shared" si="40"/>
        <v>高安超え</v>
      </c>
      <c r="L551">
        <f t="shared" si="43"/>
        <v>-22.400000000000091</v>
      </c>
      <c r="M551" s="1">
        <f t="shared" si="41"/>
        <v>42355</v>
      </c>
      <c r="N551">
        <f>SUM(J551:$J$1480)</f>
        <v>1819.8999999999992</v>
      </c>
      <c r="O551">
        <f>SUM(L551:$L$1480)</f>
        <v>1869.2999999999993</v>
      </c>
    </row>
    <row r="552" spans="2:15" x14ac:dyDescent="0.2">
      <c r="B552" s="1">
        <v>42354</v>
      </c>
      <c r="C552">
        <v>695.7</v>
      </c>
      <c r="D552">
        <v>717.3</v>
      </c>
      <c r="E552">
        <v>694.5</v>
      </c>
      <c r="F552">
        <v>713.1</v>
      </c>
      <c r="G552">
        <v>23319700</v>
      </c>
      <c r="H552" s="2" t="str">
        <f t="shared" si="42"/>
        <v>高安超え</v>
      </c>
      <c r="I552">
        <v>1</v>
      </c>
      <c r="J552">
        <f t="shared" si="44"/>
        <v>5.6000000000000227</v>
      </c>
      <c r="K552" t="str">
        <f t="shared" si="40"/>
        <v>高安超え</v>
      </c>
      <c r="L552">
        <f t="shared" si="43"/>
        <v>5.6000000000000227</v>
      </c>
      <c r="M552" s="1">
        <f t="shared" si="41"/>
        <v>42354</v>
      </c>
      <c r="N552">
        <f>SUM(J552:$J$1480)</f>
        <v>1842.2999999999993</v>
      </c>
      <c r="O552">
        <f>SUM(L552:$L$1480)</f>
        <v>1891.6999999999994</v>
      </c>
    </row>
    <row r="553" spans="2:15" x14ac:dyDescent="0.2">
      <c r="B553" s="1">
        <v>42353</v>
      </c>
      <c r="C553">
        <v>690</v>
      </c>
      <c r="D553">
        <v>690.6</v>
      </c>
      <c r="E553">
        <v>680.9</v>
      </c>
      <c r="F553">
        <v>681.5</v>
      </c>
      <c r="G553">
        <v>19118000</v>
      </c>
      <c r="H553" s="2" t="str">
        <f t="shared" si="42"/>
        <v>高安割れ</v>
      </c>
      <c r="I553">
        <v>1</v>
      </c>
      <c r="J553">
        <f t="shared" si="44"/>
        <v>-31.600000000000023</v>
      </c>
      <c r="K553" t="str">
        <f t="shared" si="40"/>
        <v>高安割れ</v>
      </c>
      <c r="L553">
        <f t="shared" si="43"/>
        <v>-31.600000000000023</v>
      </c>
      <c r="M553" s="1">
        <f t="shared" si="41"/>
        <v>42353</v>
      </c>
      <c r="N553">
        <f>SUM(J553:$J$1480)</f>
        <v>1836.6999999999994</v>
      </c>
      <c r="O553">
        <f>SUM(L553:$L$1480)</f>
        <v>1886.0999999999995</v>
      </c>
    </row>
    <row r="554" spans="2:15" x14ac:dyDescent="0.2">
      <c r="B554" s="1">
        <v>42352</v>
      </c>
      <c r="C554">
        <v>692</v>
      </c>
      <c r="D554">
        <v>693.4</v>
      </c>
      <c r="E554">
        <v>683</v>
      </c>
      <c r="F554">
        <v>691.8</v>
      </c>
      <c r="G554">
        <v>26218400</v>
      </c>
      <c r="H554" s="2" t="str">
        <f t="shared" si="42"/>
        <v>高安割れ</v>
      </c>
      <c r="I554">
        <v>1</v>
      </c>
      <c r="J554">
        <f t="shared" si="44"/>
        <v>10.299999999999955</v>
      </c>
      <c r="K554" t="str">
        <f t="shared" si="40"/>
        <v>高安割れ</v>
      </c>
      <c r="L554">
        <f t="shared" si="43"/>
        <v>10.299999999999955</v>
      </c>
      <c r="M554" s="1">
        <f t="shared" si="41"/>
        <v>42352</v>
      </c>
      <c r="N554">
        <f>SUM(J554:$J$1480)</f>
        <v>1868.2999999999993</v>
      </c>
      <c r="O554">
        <f>SUM(L554:$L$1480)</f>
        <v>1917.6999999999994</v>
      </c>
    </row>
    <row r="555" spans="2:15" x14ac:dyDescent="0.2">
      <c r="B555" s="1">
        <v>42349</v>
      </c>
      <c r="C555">
        <v>708.3</v>
      </c>
      <c r="D555">
        <v>720.9</v>
      </c>
      <c r="E555">
        <v>707</v>
      </c>
      <c r="F555">
        <v>714</v>
      </c>
      <c r="G555">
        <v>22956300</v>
      </c>
      <c r="H555" s="2" t="str">
        <f t="shared" si="42"/>
        <v/>
      </c>
      <c r="I555">
        <v>1</v>
      </c>
      <c r="J555">
        <f t="shared" si="44"/>
        <v>-22.200000000000045</v>
      </c>
      <c r="K555" t="str">
        <f t="shared" si="40"/>
        <v/>
      </c>
      <c r="L555">
        <f t="shared" si="43"/>
        <v>-22.200000000000045</v>
      </c>
      <c r="M555" s="1">
        <f t="shared" si="41"/>
        <v>42349</v>
      </c>
      <c r="N555">
        <f>SUM(J555:$J$1480)</f>
        <v>1857.9999999999993</v>
      </c>
      <c r="O555">
        <f>SUM(L555:$L$1480)</f>
        <v>1907.3999999999994</v>
      </c>
    </row>
    <row r="556" spans="2:15" x14ac:dyDescent="0.2">
      <c r="B556" s="1">
        <v>42348</v>
      </c>
      <c r="C556">
        <v>714</v>
      </c>
      <c r="D556">
        <v>719.9</v>
      </c>
      <c r="E556">
        <v>711.5</v>
      </c>
      <c r="F556">
        <v>713.7</v>
      </c>
      <c r="G556">
        <v>15140300</v>
      </c>
      <c r="H556" s="2" t="str">
        <f t="shared" si="42"/>
        <v>高安割れ</v>
      </c>
      <c r="I556">
        <v>1</v>
      </c>
      <c r="J556">
        <f t="shared" si="44"/>
        <v>-0.29999999999995453</v>
      </c>
      <c r="K556" t="str">
        <f t="shared" si="40"/>
        <v>高安割れ</v>
      </c>
      <c r="L556">
        <f t="shared" si="43"/>
        <v>-0.29999999999995453</v>
      </c>
      <c r="M556" s="1">
        <f t="shared" si="41"/>
        <v>42348</v>
      </c>
      <c r="N556">
        <f>SUM(J556:$J$1480)</f>
        <v>1880.1999999999994</v>
      </c>
      <c r="O556">
        <f>SUM(L556:$L$1480)</f>
        <v>1929.5999999999995</v>
      </c>
    </row>
    <row r="557" spans="2:15" x14ac:dyDescent="0.2">
      <c r="B557" s="1">
        <v>42347</v>
      </c>
      <c r="C557">
        <v>720</v>
      </c>
      <c r="D557">
        <v>727.5</v>
      </c>
      <c r="E557">
        <v>712.2</v>
      </c>
      <c r="F557">
        <v>723.8</v>
      </c>
      <c r="G557">
        <v>17478300</v>
      </c>
      <c r="H557" s="2" t="str">
        <f t="shared" si="42"/>
        <v>高安割れ</v>
      </c>
      <c r="I557">
        <v>1</v>
      </c>
      <c r="J557">
        <f t="shared" si="44"/>
        <v>10.099999999999909</v>
      </c>
      <c r="K557" t="str">
        <f t="shared" si="40"/>
        <v>高安割れ</v>
      </c>
      <c r="L557">
        <f t="shared" si="43"/>
        <v>10.099999999999909</v>
      </c>
      <c r="M557" s="1">
        <f t="shared" si="41"/>
        <v>42347</v>
      </c>
      <c r="N557">
        <f>SUM(J557:$J$1480)</f>
        <v>1880.4999999999993</v>
      </c>
      <c r="O557">
        <f>SUM(L557:$L$1480)</f>
        <v>1929.8999999999994</v>
      </c>
    </row>
    <row r="558" spans="2:15" x14ac:dyDescent="0.2">
      <c r="B558" s="1">
        <v>42346</v>
      </c>
      <c r="C558">
        <v>736.9</v>
      </c>
      <c r="D558">
        <v>741.6</v>
      </c>
      <c r="E558">
        <v>725.3</v>
      </c>
      <c r="F558">
        <v>727.8</v>
      </c>
      <c r="G558">
        <v>13098700</v>
      </c>
      <c r="H558" s="2" t="str">
        <f t="shared" si="42"/>
        <v>高安割れ</v>
      </c>
      <c r="I558">
        <v>1</v>
      </c>
      <c r="J558">
        <f t="shared" si="44"/>
        <v>4</v>
      </c>
      <c r="K558" t="str">
        <f t="shared" si="40"/>
        <v>高安割れ</v>
      </c>
      <c r="L558">
        <f t="shared" si="43"/>
        <v>4</v>
      </c>
      <c r="M558" s="1">
        <f t="shared" si="41"/>
        <v>42346</v>
      </c>
      <c r="N558">
        <f>SUM(J558:$J$1480)</f>
        <v>1870.3999999999994</v>
      </c>
      <c r="O558">
        <f>SUM(L558:$L$1480)</f>
        <v>1919.7999999999995</v>
      </c>
    </row>
    <row r="559" spans="2:15" x14ac:dyDescent="0.2">
      <c r="B559" s="1">
        <v>42345</v>
      </c>
      <c r="C559">
        <v>741</v>
      </c>
      <c r="D559">
        <v>745.6</v>
      </c>
      <c r="E559">
        <v>735.7</v>
      </c>
      <c r="F559">
        <v>736</v>
      </c>
      <c r="G559">
        <v>12194400</v>
      </c>
      <c r="H559" s="2" t="str">
        <f t="shared" si="42"/>
        <v>高安超え</v>
      </c>
      <c r="I559">
        <v>1</v>
      </c>
      <c r="J559">
        <f t="shared" si="44"/>
        <v>-8.2000000000000455</v>
      </c>
      <c r="K559" t="str">
        <f t="shared" si="40"/>
        <v>高安超え</v>
      </c>
      <c r="L559">
        <f t="shared" si="43"/>
        <v>-8.2000000000000455</v>
      </c>
      <c r="M559" s="1">
        <f t="shared" si="41"/>
        <v>42345</v>
      </c>
      <c r="N559">
        <f>SUM(J559:$J$1480)</f>
        <v>1866.3999999999994</v>
      </c>
      <c r="O559">
        <f>SUM(L559:$L$1480)</f>
        <v>1915.7999999999995</v>
      </c>
    </row>
    <row r="560" spans="2:15" x14ac:dyDescent="0.2">
      <c r="B560" s="1">
        <v>42342</v>
      </c>
      <c r="C560">
        <v>733.5</v>
      </c>
      <c r="D560">
        <v>742.2</v>
      </c>
      <c r="E560">
        <v>729.2</v>
      </c>
      <c r="F560">
        <v>735.4</v>
      </c>
      <c r="G560">
        <v>16384300</v>
      </c>
      <c r="H560" s="2" t="str">
        <f t="shared" si="42"/>
        <v>高安割れ</v>
      </c>
      <c r="I560">
        <v>1</v>
      </c>
      <c r="J560">
        <f t="shared" si="44"/>
        <v>-0.60000000000002274</v>
      </c>
      <c r="K560" t="str">
        <f t="shared" si="40"/>
        <v>高安割れ</v>
      </c>
      <c r="L560">
        <f t="shared" si="43"/>
        <v>-0.60000000000002274</v>
      </c>
      <c r="M560" s="1">
        <f t="shared" si="41"/>
        <v>42342</v>
      </c>
      <c r="N560">
        <f>SUM(J560:$J$1480)</f>
        <v>1874.5999999999995</v>
      </c>
      <c r="O560">
        <f>SUM(L560:$L$1480)</f>
        <v>1923.9999999999995</v>
      </c>
    </row>
    <row r="561" spans="2:15" x14ac:dyDescent="0.2">
      <c r="B561" s="1">
        <v>42341</v>
      </c>
      <c r="C561">
        <v>745.2</v>
      </c>
      <c r="D561">
        <v>754</v>
      </c>
      <c r="E561">
        <v>745.1</v>
      </c>
      <c r="F561">
        <v>748.9</v>
      </c>
      <c r="G561">
        <v>10281400</v>
      </c>
      <c r="H561" s="2" t="str">
        <f t="shared" si="42"/>
        <v>高安割れ</v>
      </c>
      <c r="I561">
        <v>1</v>
      </c>
      <c r="J561">
        <f t="shared" si="44"/>
        <v>13.5</v>
      </c>
      <c r="K561" t="str">
        <f t="shared" si="40"/>
        <v>高安割れ</v>
      </c>
      <c r="L561">
        <f t="shared" si="43"/>
        <v>13.5</v>
      </c>
      <c r="M561" s="1">
        <f t="shared" si="41"/>
        <v>42341</v>
      </c>
      <c r="N561">
        <f>SUM(J561:$J$1480)</f>
        <v>1875.1999999999994</v>
      </c>
      <c r="O561">
        <f>SUM(L561:$L$1480)</f>
        <v>1924.5999999999995</v>
      </c>
    </row>
    <row r="562" spans="2:15" x14ac:dyDescent="0.2">
      <c r="B562" s="1">
        <v>42340</v>
      </c>
      <c r="C562">
        <v>750</v>
      </c>
      <c r="D562">
        <v>754.6</v>
      </c>
      <c r="E562">
        <v>747</v>
      </c>
      <c r="F562">
        <v>748.6</v>
      </c>
      <c r="G562">
        <v>10263300</v>
      </c>
      <c r="H562" s="2" t="str">
        <f t="shared" si="42"/>
        <v>高安超え</v>
      </c>
      <c r="I562">
        <v>1</v>
      </c>
      <c r="J562">
        <f t="shared" si="44"/>
        <v>0.29999999999995453</v>
      </c>
      <c r="K562" t="str">
        <f t="shared" si="40"/>
        <v>高安超え</v>
      </c>
      <c r="L562">
        <f t="shared" si="43"/>
        <v>0.29999999999995453</v>
      </c>
      <c r="M562" s="1">
        <f t="shared" si="41"/>
        <v>42340</v>
      </c>
      <c r="N562">
        <f>SUM(J562:$J$1480)</f>
        <v>1861.6999999999994</v>
      </c>
      <c r="O562">
        <f>SUM(L562:$L$1480)</f>
        <v>1911.0999999999995</v>
      </c>
    </row>
    <row r="563" spans="2:15" x14ac:dyDescent="0.2">
      <c r="B563" s="1">
        <v>42339</v>
      </c>
      <c r="C563">
        <v>737.4</v>
      </c>
      <c r="D563">
        <v>751.5</v>
      </c>
      <c r="E563">
        <v>736.4</v>
      </c>
      <c r="F563">
        <v>750</v>
      </c>
      <c r="G563">
        <v>23163300</v>
      </c>
      <c r="H563" s="2" t="str">
        <f t="shared" si="42"/>
        <v>高安超え</v>
      </c>
      <c r="I563">
        <v>1</v>
      </c>
      <c r="J563">
        <f t="shared" si="44"/>
        <v>-1.3999999999999773</v>
      </c>
      <c r="K563" t="str">
        <f t="shared" si="40"/>
        <v>高安超え</v>
      </c>
      <c r="L563">
        <f t="shared" si="43"/>
        <v>-1.3999999999999773</v>
      </c>
      <c r="M563" s="1">
        <f t="shared" si="41"/>
        <v>42339</v>
      </c>
      <c r="N563">
        <f>SUM(J563:$J$1480)</f>
        <v>1861.3999999999996</v>
      </c>
      <c r="O563">
        <f>SUM(L563:$L$1480)</f>
        <v>1910.7999999999997</v>
      </c>
    </row>
    <row r="564" spans="2:15" x14ac:dyDescent="0.2">
      <c r="B564" s="1">
        <v>42338</v>
      </c>
      <c r="C564">
        <v>739</v>
      </c>
      <c r="D564">
        <v>739.9</v>
      </c>
      <c r="E564">
        <v>727.5</v>
      </c>
      <c r="F564">
        <v>730.2</v>
      </c>
      <c r="G564">
        <v>21208800</v>
      </c>
      <c r="H564" s="2" t="str">
        <f t="shared" si="42"/>
        <v>高安割れ</v>
      </c>
      <c r="I564">
        <v>1</v>
      </c>
      <c r="J564">
        <f t="shared" si="44"/>
        <v>-19.799999999999955</v>
      </c>
      <c r="K564" t="str">
        <f t="shared" si="40"/>
        <v>高安割れ</v>
      </c>
      <c r="L564">
        <f t="shared" si="43"/>
        <v>-19.799999999999955</v>
      </c>
      <c r="M564" s="1">
        <f t="shared" si="41"/>
        <v>42338</v>
      </c>
      <c r="N564">
        <f>SUM(J564:$J$1480)</f>
        <v>1862.7999999999995</v>
      </c>
      <c r="O564">
        <f>SUM(L564:$L$1480)</f>
        <v>1912.1999999999996</v>
      </c>
    </row>
    <row r="565" spans="2:15" x14ac:dyDescent="0.2">
      <c r="B565" s="1">
        <v>42335</v>
      </c>
      <c r="C565">
        <v>751.3</v>
      </c>
      <c r="D565">
        <v>753.7</v>
      </c>
      <c r="E565">
        <v>742.5</v>
      </c>
      <c r="F565">
        <v>745</v>
      </c>
      <c r="G565">
        <v>11947800</v>
      </c>
      <c r="H565" s="2" t="str">
        <f t="shared" si="42"/>
        <v>高安割れ</v>
      </c>
      <c r="I565">
        <v>1</v>
      </c>
      <c r="J565">
        <f t="shared" si="44"/>
        <v>14.799999999999955</v>
      </c>
      <c r="K565" t="str">
        <f t="shared" si="40"/>
        <v>高安割れ</v>
      </c>
      <c r="L565">
        <f t="shared" si="43"/>
        <v>14.799999999999955</v>
      </c>
      <c r="M565" s="1">
        <f t="shared" si="41"/>
        <v>42335</v>
      </c>
      <c r="N565">
        <f>SUM(J565:$J$1480)</f>
        <v>1882.5999999999995</v>
      </c>
      <c r="O565">
        <f>SUM(L565:$L$1480)</f>
        <v>1931.9999999999995</v>
      </c>
    </row>
    <row r="566" spans="2:15" x14ac:dyDescent="0.2">
      <c r="B566" s="1">
        <v>42334</v>
      </c>
      <c r="C566">
        <v>752.8</v>
      </c>
      <c r="D566">
        <v>757</v>
      </c>
      <c r="E566">
        <v>749.1</v>
      </c>
      <c r="F566">
        <v>751.2</v>
      </c>
      <c r="G566">
        <v>12830800</v>
      </c>
      <c r="H566" s="2" t="str">
        <f t="shared" si="42"/>
        <v/>
      </c>
      <c r="I566">
        <v>1</v>
      </c>
      <c r="J566">
        <f t="shared" si="44"/>
        <v>-6.2000000000000455</v>
      </c>
      <c r="K566" t="str">
        <f t="shared" si="40"/>
        <v/>
      </c>
      <c r="L566">
        <f t="shared" si="43"/>
        <v>-6.2000000000000455</v>
      </c>
      <c r="M566" s="1">
        <f t="shared" si="41"/>
        <v>42334</v>
      </c>
      <c r="N566">
        <f>SUM(J566:$J$1480)</f>
        <v>1867.7999999999995</v>
      </c>
      <c r="O566">
        <f>SUM(L566:$L$1480)</f>
        <v>1917.1999999999996</v>
      </c>
    </row>
    <row r="567" spans="2:15" x14ac:dyDescent="0.2">
      <c r="B567" s="1">
        <v>42333</v>
      </c>
      <c r="C567">
        <v>761</v>
      </c>
      <c r="D567">
        <v>761.1</v>
      </c>
      <c r="E567">
        <v>743.7</v>
      </c>
      <c r="F567">
        <v>750.4</v>
      </c>
      <c r="G567">
        <v>25324300</v>
      </c>
      <c r="H567" s="2" t="str">
        <f t="shared" si="42"/>
        <v>高安割れ</v>
      </c>
      <c r="I567">
        <v>1</v>
      </c>
      <c r="J567">
        <f t="shared" si="44"/>
        <v>-0.80000000000006821</v>
      </c>
      <c r="K567" t="str">
        <f t="shared" si="40"/>
        <v>高安割れ</v>
      </c>
      <c r="L567">
        <f t="shared" si="43"/>
        <v>-0.80000000000006821</v>
      </c>
      <c r="M567" s="1">
        <f t="shared" si="41"/>
        <v>42333</v>
      </c>
      <c r="N567">
        <f>SUM(J567:$J$1480)</f>
        <v>1873.9999999999995</v>
      </c>
      <c r="O567">
        <f>SUM(L567:$L$1480)</f>
        <v>1923.3999999999996</v>
      </c>
    </row>
    <row r="568" spans="2:15" x14ac:dyDescent="0.2">
      <c r="B568" s="1">
        <v>42332</v>
      </c>
      <c r="C568">
        <v>762.8</v>
      </c>
      <c r="D568">
        <v>771.2</v>
      </c>
      <c r="E568">
        <v>761.1</v>
      </c>
      <c r="F568">
        <v>768.2</v>
      </c>
      <c r="G568">
        <v>12487300</v>
      </c>
      <c r="H568" s="2" t="str">
        <f t="shared" si="42"/>
        <v>高安割れ</v>
      </c>
      <c r="I568">
        <v>1</v>
      </c>
      <c r="J568">
        <f t="shared" si="44"/>
        <v>17.800000000000068</v>
      </c>
      <c r="K568" t="str">
        <f t="shared" si="40"/>
        <v>高安割れ</v>
      </c>
      <c r="L568">
        <f t="shared" si="43"/>
        <v>17.800000000000068</v>
      </c>
      <c r="M568" s="1">
        <f t="shared" si="41"/>
        <v>42332</v>
      </c>
      <c r="N568">
        <f>SUM(J568:$J$1480)</f>
        <v>1874.7999999999997</v>
      </c>
      <c r="O568">
        <f>SUM(L568:$L$1480)</f>
        <v>1924.1999999999998</v>
      </c>
    </row>
    <row r="569" spans="2:15" x14ac:dyDescent="0.2">
      <c r="B569" s="1">
        <v>42328</v>
      </c>
      <c r="C569">
        <v>771.7</v>
      </c>
      <c r="D569">
        <v>775.7</v>
      </c>
      <c r="E569">
        <v>763</v>
      </c>
      <c r="F569">
        <v>768.5</v>
      </c>
      <c r="G569">
        <v>13245900</v>
      </c>
      <c r="H569" s="2" t="str">
        <f t="shared" si="42"/>
        <v>高安割れ</v>
      </c>
      <c r="I569">
        <v>1</v>
      </c>
      <c r="J569">
        <f t="shared" si="44"/>
        <v>0.29999999999995453</v>
      </c>
      <c r="K569" t="str">
        <f t="shared" si="40"/>
        <v>高安割れ</v>
      </c>
      <c r="L569">
        <f t="shared" si="43"/>
        <v>0.29999999999995453</v>
      </c>
      <c r="M569" s="1">
        <f t="shared" si="41"/>
        <v>42328</v>
      </c>
      <c r="N569">
        <f>SUM(J569:$J$1480)</f>
        <v>1856.9999999999995</v>
      </c>
      <c r="O569">
        <f>SUM(L569:$L$1480)</f>
        <v>1906.3999999999996</v>
      </c>
    </row>
    <row r="570" spans="2:15" x14ac:dyDescent="0.2">
      <c r="B570" s="1">
        <v>42327</v>
      </c>
      <c r="C570">
        <v>776.9</v>
      </c>
      <c r="D570">
        <v>789.8</v>
      </c>
      <c r="E570">
        <v>774.2</v>
      </c>
      <c r="F570">
        <v>774.8</v>
      </c>
      <c r="G570">
        <v>16897100</v>
      </c>
      <c r="H570" s="2" t="str">
        <f t="shared" si="42"/>
        <v>高安超え</v>
      </c>
      <c r="I570">
        <v>1</v>
      </c>
      <c r="J570">
        <f t="shared" si="44"/>
        <v>-6.2999999999999545</v>
      </c>
      <c r="K570" t="str">
        <f t="shared" si="40"/>
        <v>高安超え</v>
      </c>
      <c r="L570">
        <f t="shared" si="43"/>
        <v>-6.2999999999999545</v>
      </c>
      <c r="M570" s="1">
        <f t="shared" si="41"/>
        <v>42327</v>
      </c>
      <c r="N570">
        <f>SUM(J570:$J$1480)</f>
        <v>1856.6999999999996</v>
      </c>
      <c r="O570">
        <f>SUM(L570:$L$1480)</f>
        <v>1906.0999999999997</v>
      </c>
    </row>
    <row r="571" spans="2:15" x14ac:dyDescent="0.2">
      <c r="B571" s="1">
        <v>42326</v>
      </c>
      <c r="C571">
        <v>777.7</v>
      </c>
      <c r="D571">
        <v>781.7</v>
      </c>
      <c r="E571">
        <v>767.3</v>
      </c>
      <c r="F571">
        <v>769.9</v>
      </c>
      <c r="G571">
        <v>11717500</v>
      </c>
      <c r="H571" s="2" t="str">
        <f t="shared" si="42"/>
        <v/>
      </c>
      <c r="I571">
        <v>1</v>
      </c>
      <c r="J571">
        <f t="shared" si="44"/>
        <v>4.8999999999999773</v>
      </c>
      <c r="K571" t="str">
        <f t="shared" si="40"/>
        <v/>
      </c>
      <c r="L571">
        <f t="shared" si="43"/>
        <v>4.8999999999999773</v>
      </c>
      <c r="M571" s="1">
        <f t="shared" si="41"/>
        <v>42326</v>
      </c>
      <c r="N571">
        <f>SUM(J571:$J$1480)</f>
        <v>1862.9999999999995</v>
      </c>
      <c r="O571">
        <f>SUM(L571:$L$1480)</f>
        <v>1912.3999999999996</v>
      </c>
    </row>
    <row r="572" spans="2:15" x14ac:dyDescent="0.2">
      <c r="B572" s="1">
        <v>42325</v>
      </c>
      <c r="C572">
        <v>776.6</v>
      </c>
      <c r="D572">
        <v>777.9</v>
      </c>
      <c r="E572">
        <v>770.4</v>
      </c>
      <c r="F572">
        <v>770.8</v>
      </c>
      <c r="G572">
        <v>14400100</v>
      </c>
      <c r="H572" s="2" t="str">
        <f t="shared" si="42"/>
        <v>高安超え</v>
      </c>
      <c r="I572">
        <v>1</v>
      </c>
      <c r="J572">
        <f t="shared" si="44"/>
        <v>-0.89999999999997726</v>
      </c>
      <c r="K572" t="str">
        <f t="shared" si="40"/>
        <v>高安超え</v>
      </c>
      <c r="L572">
        <f t="shared" si="43"/>
        <v>-0.89999999999997726</v>
      </c>
      <c r="M572" s="1">
        <f t="shared" si="41"/>
        <v>42325</v>
      </c>
      <c r="N572">
        <f>SUM(J572:$J$1480)</f>
        <v>1858.0999999999995</v>
      </c>
      <c r="O572">
        <f>SUM(L572:$L$1480)</f>
        <v>1907.4999999999995</v>
      </c>
    </row>
    <row r="573" spans="2:15" x14ac:dyDescent="0.2">
      <c r="B573" s="1">
        <v>42324</v>
      </c>
      <c r="C573">
        <v>760</v>
      </c>
      <c r="D573">
        <v>774.6</v>
      </c>
      <c r="E573">
        <v>757.1</v>
      </c>
      <c r="F573">
        <v>765.2</v>
      </c>
      <c r="G573">
        <v>14619400</v>
      </c>
      <c r="H573" s="2" t="str">
        <f t="shared" si="42"/>
        <v>高安割れ</v>
      </c>
      <c r="I573">
        <v>1</v>
      </c>
      <c r="J573">
        <f t="shared" si="44"/>
        <v>-5.5999999999999091</v>
      </c>
      <c r="K573" t="str">
        <f t="shared" si="40"/>
        <v>高安割れ</v>
      </c>
      <c r="L573">
        <f t="shared" si="43"/>
        <v>-5.5999999999999091</v>
      </c>
      <c r="M573" s="1">
        <f t="shared" si="41"/>
        <v>42324</v>
      </c>
      <c r="N573">
        <f>SUM(J573:$J$1480)</f>
        <v>1858.9999999999995</v>
      </c>
      <c r="O573">
        <f>SUM(L573:$L$1480)</f>
        <v>1908.3999999999996</v>
      </c>
    </row>
    <row r="574" spans="2:15" x14ac:dyDescent="0.2">
      <c r="B574" s="1">
        <v>42321</v>
      </c>
      <c r="C574">
        <v>772</v>
      </c>
      <c r="D574">
        <v>779.8</v>
      </c>
      <c r="E574">
        <v>771</v>
      </c>
      <c r="F574">
        <v>777.3</v>
      </c>
      <c r="G574">
        <v>15848900</v>
      </c>
      <c r="H574" s="2" t="str">
        <f t="shared" si="42"/>
        <v>高安割れ</v>
      </c>
      <c r="I574">
        <v>1</v>
      </c>
      <c r="J574">
        <f t="shared" si="44"/>
        <v>12.099999999999909</v>
      </c>
      <c r="K574" t="str">
        <f t="shared" si="40"/>
        <v>高安割れ</v>
      </c>
      <c r="L574">
        <f t="shared" si="43"/>
        <v>12.099999999999909</v>
      </c>
      <c r="M574" s="1">
        <f t="shared" si="41"/>
        <v>42321</v>
      </c>
      <c r="N574">
        <f>SUM(J574:$J$1480)</f>
        <v>1864.5999999999995</v>
      </c>
      <c r="O574">
        <f>SUM(L574:$L$1480)</f>
        <v>1913.9999999999995</v>
      </c>
    </row>
    <row r="575" spans="2:15" x14ac:dyDescent="0.2">
      <c r="B575" s="1">
        <v>42320</v>
      </c>
      <c r="C575">
        <v>790</v>
      </c>
      <c r="D575">
        <v>797.3</v>
      </c>
      <c r="E575">
        <v>783.2</v>
      </c>
      <c r="F575">
        <v>788.5</v>
      </c>
      <c r="G575">
        <v>13203600</v>
      </c>
      <c r="H575" s="2" t="str">
        <f t="shared" si="42"/>
        <v>高安割れ</v>
      </c>
      <c r="I575">
        <v>1</v>
      </c>
      <c r="J575">
        <f t="shared" si="44"/>
        <v>11.200000000000045</v>
      </c>
      <c r="K575" t="str">
        <f t="shared" si="40"/>
        <v>高安割れ</v>
      </c>
      <c r="L575">
        <f t="shared" si="43"/>
        <v>11.200000000000045</v>
      </c>
      <c r="M575" s="1">
        <f t="shared" si="41"/>
        <v>42320</v>
      </c>
      <c r="N575">
        <f>SUM(J575:$J$1480)</f>
        <v>1852.4999999999995</v>
      </c>
      <c r="O575">
        <f>SUM(L575:$L$1480)</f>
        <v>1901.8999999999996</v>
      </c>
    </row>
    <row r="576" spans="2:15" x14ac:dyDescent="0.2">
      <c r="B576" s="1">
        <v>42319</v>
      </c>
      <c r="C576">
        <v>795</v>
      </c>
      <c r="D576">
        <v>798.6</v>
      </c>
      <c r="E576">
        <v>790</v>
      </c>
      <c r="F576">
        <v>791</v>
      </c>
      <c r="G576">
        <v>14188500</v>
      </c>
      <c r="H576" s="2" t="str">
        <f t="shared" si="42"/>
        <v/>
      </c>
      <c r="I576">
        <v>1</v>
      </c>
      <c r="J576">
        <f t="shared" si="44"/>
        <v>-2.5</v>
      </c>
      <c r="K576" t="str">
        <f t="shared" si="40"/>
        <v/>
      </c>
      <c r="L576">
        <f t="shared" si="43"/>
        <v>-2.5</v>
      </c>
      <c r="M576" s="1">
        <f t="shared" si="41"/>
        <v>42319</v>
      </c>
      <c r="N576">
        <f>SUM(J576:$J$1480)</f>
        <v>1841.2999999999995</v>
      </c>
      <c r="O576">
        <f>SUM(L576:$L$1480)</f>
        <v>1890.6999999999996</v>
      </c>
    </row>
    <row r="577" spans="2:15" x14ac:dyDescent="0.2">
      <c r="B577" s="1">
        <v>42318</v>
      </c>
      <c r="C577">
        <v>787.4</v>
      </c>
      <c r="D577">
        <v>800</v>
      </c>
      <c r="E577">
        <v>787.2</v>
      </c>
      <c r="F577">
        <v>798.2</v>
      </c>
      <c r="G577">
        <v>13640500</v>
      </c>
      <c r="H577" s="2" t="str">
        <f t="shared" si="42"/>
        <v>高安超え</v>
      </c>
      <c r="I577">
        <v>1</v>
      </c>
      <c r="J577">
        <f t="shared" si="44"/>
        <v>-7.2000000000000455</v>
      </c>
      <c r="K577" t="str">
        <f t="shared" si="40"/>
        <v>高安超え</v>
      </c>
      <c r="L577">
        <f t="shared" si="43"/>
        <v>-7.2000000000000455</v>
      </c>
      <c r="M577" s="1">
        <f t="shared" si="41"/>
        <v>42318</v>
      </c>
      <c r="N577">
        <f>SUM(J577:$J$1480)</f>
        <v>1843.7999999999995</v>
      </c>
      <c r="O577">
        <f>SUM(L577:$L$1480)</f>
        <v>1893.1999999999996</v>
      </c>
    </row>
    <row r="578" spans="2:15" x14ac:dyDescent="0.2">
      <c r="B578" s="1">
        <v>42317</v>
      </c>
      <c r="C578">
        <v>790.1</v>
      </c>
      <c r="D578">
        <v>799.5</v>
      </c>
      <c r="E578">
        <v>786.3</v>
      </c>
      <c r="F578">
        <v>799.5</v>
      </c>
      <c r="G578">
        <v>22453200</v>
      </c>
      <c r="H578" s="2" t="str">
        <f t="shared" si="42"/>
        <v>高安超え</v>
      </c>
      <c r="I578">
        <v>1</v>
      </c>
      <c r="J578">
        <f t="shared" si="44"/>
        <v>-1.2999999999999545</v>
      </c>
      <c r="K578" t="str">
        <f t="shared" si="40"/>
        <v>高安超え</v>
      </c>
      <c r="L578">
        <f t="shared" si="43"/>
        <v>-1.2999999999999545</v>
      </c>
      <c r="M578" s="1">
        <f t="shared" si="41"/>
        <v>42317</v>
      </c>
      <c r="N578">
        <f>SUM(J578:$J$1480)</f>
        <v>1850.9999999999995</v>
      </c>
      <c r="O578">
        <f>SUM(L578:$L$1480)</f>
        <v>1900.3999999999996</v>
      </c>
    </row>
    <row r="579" spans="2:15" x14ac:dyDescent="0.2">
      <c r="B579" s="1">
        <v>42314</v>
      </c>
      <c r="C579">
        <v>784</v>
      </c>
      <c r="D579">
        <v>784.4</v>
      </c>
      <c r="E579">
        <v>773</v>
      </c>
      <c r="F579">
        <v>778.5</v>
      </c>
      <c r="G579">
        <v>11863400</v>
      </c>
      <c r="H579" s="2" t="str">
        <f t="shared" si="42"/>
        <v>高安割れ</v>
      </c>
      <c r="I579">
        <v>1</v>
      </c>
      <c r="J579">
        <f t="shared" si="44"/>
        <v>-21</v>
      </c>
      <c r="K579" t="str">
        <f t="shared" si="40"/>
        <v>高安割れ</v>
      </c>
      <c r="L579">
        <f t="shared" si="43"/>
        <v>-21</v>
      </c>
      <c r="M579" s="1">
        <f t="shared" si="41"/>
        <v>42314</v>
      </c>
      <c r="N579">
        <f>SUM(J579:$J$1480)</f>
        <v>1852.2999999999995</v>
      </c>
      <c r="O579">
        <f>SUM(L579:$L$1480)</f>
        <v>1901.6999999999996</v>
      </c>
    </row>
    <row r="580" spans="2:15" x14ac:dyDescent="0.2">
      <c r="B580" s="1">
        <v>42313</v>
      </c>
      <c r="C580">
        <v>778</v>
      </c>
      <c r="D580">
        <v>787.9</v>
      </c>
      <c r="E580">
        <v>775.1</v>
      </c>
      <c r="F580">
        <v>781.8</v>
      </c>
      <c r="G580">
        <v>15186600</v>
      </c>
      <c r="H580" s="2" t="str">
        <f t="shared" si="42"/>
        <v>高安超え</v>
      </c>
      <c r="I580">
        <v>1</v>
      </c>
      <c r="J580">
        <f t="shared" si="44"/>
        <v>-3.2999999999999545</v>
      </c>
      <c r="K580" t="str">
        <f t="shared" si="40"/>
        <v>高安超え</v>
      </c>
      <c r="L580">
        <f t="shared" si="43"/>
        <v>-3.2999999999999545</v>
      </c>
      <c r="M580" s="1">
        <f t="shared" si="41"/>
        <v>42313</v>
      </c>
      <c r="N580">
        <f>SUM(J580:$J$1480)</f>
        <v>1873.2999999999995</v>
      </c>
      <c r="O580">
        <f>SUM(L580:$L$1480)</f>
        <v>1922.6999999999996</v>
      </c>
    </row>
    <row r="581" spans="2:15" x14ac:dyDescent="0.2">
      <c r="B581" s="1">
        <v>42312</v>
      </c>
      <c r="C581">
        <v>774.6</v>
      </c>
      <c r="D581">
        <v>783.5</v>
      </c>
      <c r="E581">
        <v>765</v>
      </c>
      <c r="F581">
        <v>775</v>
      </c>
      <c r="G581">
        <v>24684500</v>
      </c>
      <c r="H581" s="2" t="str">
        <f t="shared" si="42"/>
        <v>高安超え</v>
      </c>
      <c r="I581">
        <v>1</v>
      </c>
      <c r="J581">
        <f t="shared" si="44"/>
        <v>6.7999999999999545</v>
      </c>
      <c r="K581" t="str">
        <f t="shared" si="40"/>
        <v>高安超え</v>
      </c>
      <c r="L581">
        <f t="shared" si="43"/>
        <v>6.7999999999999545</v>
      </c>
      <c r="M581" s="1">
        <f t="shared" si="41"/>
        <v>42312</v>
      </c>
      <c r="N581">
        <f>SUM(J581:$J$1480)</f>
        <v>1876.5999999999995</v>
      </c>
      <c r="O581">
        <f>SUM(L581:$L$1480)</f>
        <v>1925.9999999999995</v>
      </c>
    </row>
    <row r="582" spans="2:15" x14ac:dyDescent="0.2">
      <c r="B582" s="1">
        <v>42310</v>
      </c>
      <c r="C582">
        <v>760</v>
      </c>
      <c r="D582">
        <v>762</v>
      </c>
      <c r="E582">
        <v>752.3</v>
      </c>
      <c r="F582">
        <v>760</v>
      </c>
      <c r="G582">
        <v>18053900</v>
      </c>
      <c r="H582" s="2" t="str">
        <f t="shared" si="42"/>
        <v/>
      </c>
      <c r="I582">
        <v>1</v>
      </c>
      <c r="J582">
        <f t="shared" si="44"/>
        <v>15</v>
      </c>
      <c r="K582" t="str">
        <f t="shared" si="40"/>
        <v/>
      </c>
      <c r="L582">
        <f t="shared" si="43"/>
        <v>15</v>
      </c>
      <c r="M582" s="1">
        <f t="shared" si="41"/>
        <v>42310</v>
      </c>
      <c r="N582">
        <f>SUM(J582:$J$1480)</f>
        <v>1869.7999999999995</v>
      </c>
      <c r="O582">
        <f>SUM(L582:$L$1480)</f>
        <v>1919.1999999999996</v>
      </c>
    </row>
    <row r="583" spans="2:15" x14ac:dyDescent="0.2">
      <c r="B583" s="1">
        <v>42307</v>
      </c>
      <c r="C583">
        <v>755.8</v>
      </c>
      <c r="D583">
        <v>776.1</v>
      </c>
      <c r="E583">
        <v>750.6</v>
      </c>
      <c r="F583">
        <v>765.6</v>
      </c>
      <c r="G583">
        <v>33276200</v>
      </c>
      <c r="H583" s="2" t="str">
        <f t="shared" si="42"/>
        <v>高安超え</v>
      </c>
      <c r="I583">
        <v>1</v>
      </c>
      <c r="J583">
        <f t="shared" si="44"/>
        <v>-5.6000000000000227</v>
      </c>
      <c r="K583" t="str">
        <f t="shared" ref="K583:K646" si="45">IF(AND(D583&lt;=D584,E583&lt;E584),"高安割れ",IF(AND(D583&gt;D584,E583&gt;E584),"高安超え",""))</f>
        <v>高安超え</v>
      </c>
      <c r="L583">
        <f t="shared" si="43"/>
        <v>-5.6000000000000227</v>
      </c>
      <c r="M583" s="1">
        <f t="shared" ref="M583:M646" si="46">+B583</f>
        <v>42307</v>
      </c>
      <c r="N583">
        <f>SUM(J583:$J$1480)</f>
        <v>1854.7999999999995</v>
      </c>
      <c r="O583">
        <f>SUM(L583:$L$1480)</f>
        <v>1904.1999999999996</v>
      </c>
    </row>
    <row r="584" spans="2:15" x14ac:dyDescent="0.2">
      <c r="B584" s="1">
        <v>42306</v>
      </c>
      <c r="C584">
        <v>762</v>
      </c>
      <c r="D584">
        <v>769.8</v>
      </c>
      <c r="E584">
        <v>745.2</v>
      </c>
      <c r="F584">
        <v>764</v>
      </c>
      <c r="G584">
        <v>59806700</v>
      </c>
      <c r="H584" s="2" t="str">
        <f t="shared" ref="H584:H647" si="47">IF(AND(D584&lt;D585,E584&lt;E585),"高安割れ",IF(AND(D584&gt;D585,E584&gt;E585),"高安超え",""))</f>
        <v>高安割れ</v>
      </c>
      <c r="I584">
        <v>1</v>
      </c>
      <c r="J584">
        <f t="shared" si="44"/>
        <v>-1.6000000000000227</v>
      </c>
      <c r="K584" t="str">
        <f t="shared" si="45"/>
        <v>高安割れ</v>
      </c>
      <c r="L584">
        <f t="shared" ref="L584:L647" si="48">IF(K584="高安割れ",(F584-F583)*I584,(F583-F584)*I584)</f>
        <v>-1.6000000000000227</v>
      </c>
      <c r="M584" s="1">
        <f t="shared" si="46"/>
        <v>42306</v>
      </c>
      <c r="N584">
        <f>SUM(J584:$J$1480)</f>
        <v>1860.3999999999996</v>
      </c>
      <c r="O584">
        <f>SUM(L584:$L$1480)</f>
        <v>1909.7999999999997</v>
      </c>
    </row>
    <row r="585" spans="2:15" x14ac:dyDescent="0.2">
      <c r="B585" s="1">
        <v>42305</v>
      </c>
      <c r="C585">
        <v>779</v>
      </c>
      <c r="D585">
        <v>788.5</v>
      </c>
      <c r="E585">
        <v>778.1</v>
      </c>
      <c r="F585">
        <v>787</v>
      </c>
      <c r="G585">
        <v>14225800</v>
      </c>
      <c r="H585" s="2" t="str">
        <f t="shared" si="47"/>
        <v/>
      </c>
      <c r="I585">
        <v>1</v>
      </c>
      <c r="J585">
        <f t="shared" ref="J585:J648" si="49">IF(H585="高安割れ",(F585-F584)*I585,(F584-F585)*I585)</f>
        <v>-23</v>
      </c>
      <c r="K585" t="str">
        <f t="shared" si="45"/>
        <v/>
      </c>
      <c r="L585">
        <f t="shared" si="48"/>
        <v>-23</v>
      </c>
      <c r="M585" s="1">
        <f t="shared" si="46"/>
        <v>42305</v>
      </c>
      <c r="N585">
        <f>SUM(J585:$J$1480)</f>
        <v>1861.9999999999995</v>
      </c>
      <c r="O585">
        <f>SUM(L585:$L$1480)</f>
        <v>1911.3999999999996</v>
      </c>
    </row>
    <row r="586" spans="2:15" x14ac:dyDescent="0.2">
      <c r="B586" s="1">
        <v>42304</v>
      </c>
      <c r="C586">
        <v>790</v>
      </c>
      <c r="D586">
        <v>795</v>
      </c>
      <c r="E586">
        <v>775.8</v>
      </c>
      <c r="F586">
        <v>778.4</v>
      </c>
      <c r="G586">
        <v>19120600</v>
      </c>
      <c r="H586" s="2" t="str">
        <f t="shared" si="47"/>
        <v>高安割れ</v>
      </c>
      <c r="I586">
        <v>1</v>
      </c>
      <c r="J586">
        <f t="shared" si="49"/>
        <v>-8.6000000000000227</v>
      </c>
      <c r="K586" t="str">
        <f t="shared" si="45"/>
        <v>高安割れ</v>
      </c>
      <c r="L586">
        <f t="shared" si="48"/>
        <v>-8.6000000000000227</v>
      </c>
      <c r="M586" s="1">
        <f t="shared" si="46"/>
        <v>42304</v>
      </c>
      <c r="N586">
        <f>SUM(J586:$J$1480)</f>
        <v>1884.9999999999995</v>
      </c>
      <c r="O586">
        <f>SUM(L586:$L$1480)</f>
        <v>1934.3999999999996</v>
      </c>
    </row>
    <row r="587" spans="2:15" x14ac:dyDescent="0.2">
      <c r="B587" s="1">
        <v>42303</v>
      </c>
      <c r="C587">
        <v>803</v>
      </c>
      <c r="D587">
        <v>809</v>
      </c>
      <c r="E587">
        <v>788</v>
      </c>
      <c r="F587">
        <v>788.8</v>
      </c>
      <c r="G587">
        <v>22241100</v>
      </c>
      <c r="H587" s="2" t="str">
        <f t="shared" si="47"/>
        <v>高安超え</v>
      </c>
      <c r="I587">
        <v>1</v>
      </c>
      <c r="J587">
        <f t="shared" si="49"/>
        <v>-10.399999999999977</v>
      </c>
      <c r="K587" t="str">
        <f t="shared" si="45"/>
        <v>高安超え</v>
      </c>
      <c r="L587">
        <f t="shared" si="48"/>
        <v>-10.399999999999977</v>
      </c>
      <c r="M587" s="1">
        <f t="shared" si="46"/>
        <v>42303</v>
      </c>
      <c r="N587">
        <f>SUM(J587:$J$1480)</f>
        <v>1893.5999999999995</v>
      </c>
      <c r="O587">
        <f>SUM(L587:$L$1480)</f>
        <v>1942.9999999999995</v>
      </c>
    </row>
    <row r="588" spans="2:15" x14ac:dyDescent="0.2">
      <c r="B588" s="1">
        <v>42300</v>
      </c>
      <c r="C588">
        <v>780</v>
      </c>
      <c r="D588">
        <v>794.8</v>
      </c>
      <c r="E588">
        <v>775.2</v>
      </c>
      <c r="F588">
        <v>782</v>
      </c>
      <c r="G588">
        <v>34884500</v>
      </c>
      <c r="H588" s="2" t="str">
        <f t="shared" si="47"/>
        <v>高安超え</v>
      </c>
      <c r="I588">
        <v>1</v>
      </c>
      <c r="J588">
        <f t="shared" si="49"/>
        <v>6.7999999999999545</v>
      </c>
      <c r="K588" t="str">
        <f t="shared" si="45"/>
        <v>高安超え</v>
      </c>
      <c r="L588">
        <f t="shared" si="48"/>
        <v>6.7999999999999545</v>
      </c>
      <c r="M588" s="1">
        <f t="shared" si="46"/>
        <v>42300</v>
      </c>
      <c r="N588">
        <f>SUM(J588:$J$1480)</f>
        <v>1903.9999999999995</v>
      </c>
      <c r="O588">
        <f>SUM(L588:$L$1480)</f>
        <v>1953.3999999999996</v>
      </c>
    </row>
    <row r="589" spans="2:15" x14ac:dyDescent="0.2">
      <c r="B589" s="1">
        <v>42299</v>
      </c>
      <c r="C589">
        <v>752.4</v>
      </c>
      <c r="D589">
        <v>761.6</v>
      </c>
      <c r="E589">
        <v>751.2</v>
      </c>
      <c r="F589">
        <v>754</v>
      </c>
      <c r="G589">
        <v>14758500</v>
      </c>
      <c r="H589" s="2" t="str">
        <f t="shared" si="47"/>
        <v/>
      </c>
      <c r="I589">
        <v>1</v>
      </c>
      <c r="J589">
        <f t="shared" si="49"/>
        <v>28</v>
      </c>
      <c r="K589" t="str">
        <f t="shared" si="45"/>
        <v/>
      </c>
      <c r="L589">
        <f t="shared" si="48"/>
        <v>28</v>
      </c>
      <c r="M589" s="1">
        <f t="shared" si="46"/>
        <v>42299</v>
      </c>
      <c r="N589">
        <f>SUM(J589:$J$1480)</f>
        <v>1897.1999999999996</v>
      </c>
      <c r="O589">
        <f>SUM(L589:$L$1480)</f>
        <v>1946.5999999999997</v>
      </c>
    </row>
    <row r="590" spans="2:15" x14ac:dyDescent="0.2">
      <c r="B590" s="1">
        <v>42298</v>
      </c>
      <c r="C590">
        <v>742.2</v>
      </c>
      <c r="D590">
        <v>768</v>
      </c>
      <c r="E590">
        <v>741</v>
      </c>
      <c r="F590">
        <v>763.8</v>
      </c>
      <c r="G590">
        <v>23523900</v>
      </c>
      <c r="H590" s="2" t="str">
        <f t="shared" si="47"/>
        <v/>
      </c>
      <c r="I590">
        <v>1</v>
      </c>
      <c r="J590">
        <f t="shared" si="49"/>
        <v>-9.7999999999999545</v>
      </c>
      <c r="K590" t="str">
        <f t="shared" si="45"/>
        <v/>
      </c>
      <c r="L590">
        <f t="shared" si="48"/>
        <v>-9.7999999999999545</v>
      </c>
      <c r="M590" s="1">
        <f t="shared" si="46"/>
        <v>42298</v>
      </c>
      <c r="N590">
        <f>SUM(J590:$J$1480)</f>
        <v>1869.1999999999996</v>
      </c>
      <c r="O590">
        <f>SUM(L590:$L$1480)</f>
        <v>1918.5999999999997</v>
      </c>
    </row>
    <row r="591" spans="2:15" x14ac:dyDescent="0.2">
      <c r="B591" s="1">
        <v>42297</v>
      </c>
      <c r="C591">
        <v>749</v>
      </c>
      <c r="D591">
        <v>751.2</v>
      </c>
      <c r="E591">
        <v>742.3</v>
      </c>
      <c r="F591">
        <v>745.8</v>
      </c>
      <c r="G591">
        <v>11827500</v>
      </c>
      <c r="H591" s="2" t="str">
        <f t="shared" si="47"/>
        <v/>
      </c>
      <c r="I591">
        <v>1</v>
      </c>
      <c r="J591">
        <f t="shared" si="49"/>
        <v>18</v>
      </c>
      <c r="K591" t="str">
        <f t="shared" si="45"/>
        <v/>
      </c>
      <c r="L591">
        <f t="shared" si="48"/>
        <v>18</v>
      </c>
      <c r="M591" s="1">
        <f t="shared" si="46"/>
        <v>42297</v>
      </c>
      <c r="N591">
        <f>SUM(J591:$J$1480)</f>
        <v>1878.9999999999995</v>
      </c>
      <c r="O591">
        <f>SUM(L591:$L$1480)</f>
        <v>1928.3999999999996</v>
      </c>
    </row>
    <row r="592" spans="2:15" x14ac:dyDescent="0.2">
      <c r="B592" s="1">
        <v>42296</v>
      </c>
      <c r="C592">
        <v>750</v>
      </c>
      <c r="D592">
        <v>753</v>
      </c>
      <c r="E592">
        <v>738</v>
      </c>
      <c r="F592">
        <v>742.3</v>
      </c>
      <c r="G592">
        <v>13223600</v>
      </c>
      <c r="H592" s="2" t="str">
        <f t="shared" si="47"/>
        <v>高安超え</v>
      </c>
      <c r="I592">
        <v>1</v>
      </c>
      <c r="J592">
        <f t="shared" si="49"/>
        <v>3.5</v>
      </c>
      <c r="K592" t="str">
        <f t="shared" si="45"/>
        <v>高安超え</v>
      </c>
      <c r="L592">
        <f t="shared" si="48"/>
        <v>3.5</v>
      </c>
      <c r="M592" s="1">
        <f t="shared" si="46"/>
        <v>42296</v>
      </c>
      <c r="N592">
        <f>SUM(J592:$J$1480)</f>
        <v>1860.9999999999995</v>
      </c>
      <c r="O592">
        <f>SUM(L592:$L$1480)</f>
        <v>1910.3999999999996</v>
      </c>
    </row>
    <row r="593" spans="2:15" x14ac:dyDescent="0.2">
      <c r="B593" s="1">
        <v>42293</v>
      </c>
      <c r="C593">
        <v>737</v>
      </c>
      <c r="D593">
        <v>750.7</v>
      </c>
      <c r="E593">
        <v>735.1</v>
      </c>
      <c r="F593">
        <v>747.6</v>
      </c>
      <c r="G593">
        <v>20725900</v>
      </c>
      <c r="H593" s="2" t="str">
        <f t="shared" si="47"/>
        <v>高安超え</v>
      </c>
      <c r="I593">
        <v>1</v>
      </c>
      <c r="J593">
        <f t="shared" si="49"/>
        <v>-5.3000000000000682</v>
      </c>
      <c r="K593" t="str">
        <f t="shared" si="45"/>
        <v>高安超え</v>
      </c>
      <c r="L593">
        <f t="shared" si="48"/>
        <v>-5.3000000000000682</v>
      </c>
      <c r="M593" s="1">
        <f t="shared" si="46"/>
        <v>42293</v>
      </c>
      <c r="N593">
        <f>SUM(J593:$J$1480)</f>
        <v>1857.4999999999995</v>
      </c>
      <c r="O593">
        <f>SUM(L593:$L$1480)</f>
        <v>1906.8999999999996</v>
      </c>
    </row>
    <row r="594" spans="2:15" x14ac:dyDescent="0.2">
      <c r="B594" s="1">
        <v>42292</v>
      </c>
      <c r="C594">
        <v>712.5</v>
      </c>
      <c r="D594">
        <v>734.8</v>
      </c>
      <c r="E594">
        <v>711.4</v>
      </c>
      <c r="F594">
        <v>730.7</v>
      </c>
      <c r="G594">
        <v>17729700</v>
      </c>
      <c r="H594" s="2" t="str">
        <f t="shared" si="47"/>
        <v>高安超え</v>
      </c>
      <c r="I594">
        <v>1</v>
      </c>
      <c r="J594">
        <f t="shared" si="49"/>
        <v>16.899999999999977</v>
      </c>
      <c r="K594" t="str">
        <f t="shared" si="45"/>
        <v>高安超え</v>
      </c>
      <c r="L594">
        <f t="shared" si="48"/>
        <v>16.899999999999977</v>
      </c>
      <c r="M594" s="1">
        <f t="shared" si="46"/>
        <v>42292</v>
      </c>
      <c r="N594">
        <f>SUM(J594:$J$1480)</f>
        <v>1862.7999999999997</v>
      </c>
      <c r="O594">
        <f>SUM(L594:$L$1480)</f>
        <v>1912.1999999999998</v>
      </c>
    </row>
    <row r="595" spans="2:15" x14ac:dyDescent="0.2">
      <c r="B595" s="1">
        <v>42291</v>
      </c>
      <c r="C595">
        <v>724.5</v>
      </c>
      <c r="D595">
        <v>728.3</v>
      </c>
      <c r="E595">
        <v>711</v>
      </c>
      <c r="F595">
        <v>717.5</v>
      </c>
      <c r="G595">
        <v>19532100</v>
      </c>
      <c r="H595" s="2" t="str">
        <f t="shared" si="47"/>
        <v>高安割れ</v>
      </c>
      <c r="I595">
        <v>1</v>
      </c>
      <c r="J595">
        <f t="shared" si="49"/>
        <v>-13.200000000000045</v>
      </c>
      <c r="K595" t="str">
        <f t="shared" si="45"/>
        <v>高安割れ</v>
      </c>
      <c r="L595">
        <f t="shared" si="48"/>
        <v>-13.200000000000045</v>
      </c>
      <c r="M595" s="1">
        <f t="shared" si="46"/>
        <v>42291</v>
      </c>
      <c r="N595">
        <f>SUM(J595:$J$1480)</f>
        <v>1845.8999999999996</v>
      </c>
      <c r="O595">
        <f>SUM(L595:$L$1480)</f>
        <v>1895.2999999999997</v>
      </c>
    </row>
    <row r="596" spans="2:15" x14ac:dyDescent="0.2">
      <c r="B596" s="1">
        <v>42290</v>
      </c>
      <c r="C596">
        <v>744.3</v>
      </c>
      <c r="D596">
        <v>749.5</v>
      </c>
      <c r="E596">
        <v>730.6</v>
      </c>
      <c r="F596">
        <v>734.3</v>
      </c>
      <c r="G596">
        <v>17977000</v>
      </c>
      <c r="H596" s="2" t="str">
        <f t="shared" si="47"/>
        <v>高安割れ</v>
      </c>
      <c r="I596">
        <v>1</v>
      </c>
      <c r="J596">
        <f t="shared" si="49"/>
        <v>16.799999999999955</v>
      </c>
      <c r="K596" t="str">
        <f t="shared" si="45"/>
        <v>高安割れ</v>
      </c>
      <c r="L596">
        <f t="shared" si="48"/>
        <v>16.799999999999955</v>
      </c>
      <c r="M596" s="1">
        <f t="shared" si="46"/>
        <v>42290</v>
      </c>
      <c r="N596">
        <f>SUM(J596:$J$1480)</f>
        <v>1859.0999999999997</v>
      </c>
      <c r="O596">
        <f>SUM(L596:$L$1480)</f>
        <v>1908.4999999999998</v>
      </c>
    </row>
    <row r="597" spans="2:15" x14ac:dyDescent="0.2">
      <c r="B597" s="1">
        <v>42286</v>
      </c>
      <c r="C597">
        <v>741.8</v>
      </c>
      <c r="D597">
        <v>750</v>
      </c>
      <c r="E597">
        <v>739.1</v>
      </c>
      <c r="F597">
        <v>747.2</v>
      </c>
      <c r="G597">
        <v>21278300</v>
      </c>
      <c r="H597" s="2" t="str">
        <f t="shared" si="47"/>
        <v>高安超え</v>
      </c>
      <c r="I597">
        <v>1</v>
      </c>
      <c r="J597">
        <f t="shared" si="49"/>
        <v>-12.900000000000091</v>
      </c>
      <c r="K597" t="str">
        <f t="shared" si="45"/>
        <v>高安超え</v>
      </c>
      <c r="L597">
        <f t="shared" si="48"/>
        <v>-12.900000000000091</v>
      </c>
      <c r="M597" s="1">
        <f t="shared" si="46"/>
        <v>42286</v>
      </c>
      <c r="N597">
        <f>SUM(J597:$J$1480)</f>
        <v>1842.2999999999997</v>
      </c>
      <c r="O597">
        <f>SUM(L597:$L$1480)</f>
        <v>1891.6999999999998</v>
      </c>
    </row>
    <row r="598" spans="2:15" x14ac:dyDescent="0.2">
      <c r="B598" s="1">
        <v>42285</v>
      </c>
      <c r="C598">
        <v>729.8</v>
      </c>
      <c r="D598">
        <v>739.7</v>
      </c>
      <c r="E598">
        <v>727.1</v>
      </c>
      <c r="F598">
        <v>731.9</v>
      </c>
      <c r="G598">
        <v>21356600</v>
      </c>
      <c r="H598" s="2" t="str">
        <f t="shared" si="47"/>
        <v>高安超え</v>
      </c>
      <c r="I598">
        <v>1</v>
      </c>
      <c r="J598">
        <f t="shared" si="49"/>
        <v>15.300000000000068</v>
      </c>
      <c r="K598" t="str">
        <f t="shared" si="45"/>
        <v>高安超え</v>
      </c>
      <c r="L598">
        <f t="shared" si="48"/>
        <v>15.300000000000068</v>
      </c>
      <c r="M598" s="1">
        <f t="shared" si="46"/>
        <v>42285</v>
      </c>
      <c r="N598">
        <f>SUM(J598:$J$1480)</f>
        <v>1855.1999999999998</v>
      </c>
      <c r="O598">
        <f>SUM(L598:$L$1480)</f>
        <v>1904.6</v>
      </c>
    </row>
    <row r="599" spans="2:15" x14ac:dyDescent="0.2">
      <c r="B599" s="1">
        <v>42284</v>
      </c>
      <c r="C599">
        <v>716.8</v>
      </c>
      <c r="D599">
        <v>735.5</v>
      </c>
      <c r="E599">
        <v>716</v>
      </c>
      <c r="F599">
        <v>730.9</v>
      </c>
      <c r="G599">
        <v>20985400</v>
      </c>
      <c r="H599" s="2" t="str">
        <f t="shared" si="47"/>
        <v>高安超え</v>
      </c>
      <c r="I599">
        <v>1</v>
      </c>
      <c r="J599">
        <f t="shared" si="49"/>
        <v>1</v>
      </c>
      <c r="K599" t="str">
        <f t="shared" si="45"/>
        <v>高安超え</v>
      </c>
      <c r="L599">
        <f t="shared" si="48"/>
        <v>1</v>
      </c>
      <c r="M599" s="1">
        <f t="shared" si="46"/>
        <v>42284</v>
      </c>
      <c r="N599">
        <f>SUM(J599:$J$1480)</f>
        <v>1839.8999999999996</v>
      </c>
      <c r="O599">
        <f>SUM(L599:$L$1480)</f>
        <v>1889.2999999999997</v>
      </c>
    </row>
    <row r="600" spans="2:15" x14ac:dyDescent="0.2">
      <c r="B600" s="1">
        <v>42283</v>
      </c>
      <c r="C600">
        <v>730</v>
      </c>
      <c r="D600">
        <v>730.9</v>
      </c>
      <c r="E600">
        <v>715.7</v>
      </c>
      <c r="F600">
        <v>718.9</v>
      </c>
      <c r="G600">
        <v>25315600</v>
      </c>
      <c r="H600" s="2" t="str">
        <f t="shared" si="47"/>
        <v>高安超え</v>
      </c>
      <c r="I600">
        <v>1</v>
      </c>
      <c r="J600">
        <f t="shared" si="49"/>
        <v>12</v>
      </c>
      <c r="K600" t="str">
        <f t="shared" si="45"/>
        <v>高安超え</v>
      </c>
      <c r="L600">
        <f t="shared" si="48"/>
        <v>12</v>
      </c>
      <c r="M600" s="1">
        <f t="shared" si="46"/>
        <v>42283</v>
      </c>
      <c r="N600">
        <f>SUM(J600:$J$1480)</f>
        <v>1838.8999999999996</v>
      </c>
      <c r="O600">
        <f>SUM(L600:$L$1480)</f>
        <v>1888.2999999999997</v>
      </c>
    </row>
    <row r="601" spans="2:15" x14ac:dyDescent="0.2">
      <c r="B601" s="1">
        <v>42282</v>
      </c>
      <c r="C601">
        <v>712.8</v>
      </c>
      <c r="D601">
        <v>720</v>
      </c>
      <c r="E601">
        <v>705.3</v>
      </c>
      <c r="F601">
        <v>714</v>
      </c>
      <c r="G601">
        <v>14950700</v>
      </c>
      <c r="H601" s="2" t="str">
        <f t="shared" si="47"/>
        <v>高安超え</v>
      </c>
      <c r="I601">
        <v>1</v>
      </c>
      <c r="J601">
        <f t="shared" si="49"/>
        <v>4.8999999999999773</v>
      </c>
      <c r="K601" t="str">
        <f t="shared" si="45"/>
        <v>高安超え</v>
      </c>
      <c r="L601">
        <f t="shared" si="48"/>
        <v>4.8999999999999773</v>
      </c>
      <c r="M601" s="1">
        <f t="shared" si="46"/>
        <v>42282</v>
      </c>
      <c r="N601">
        <f>SUM(J601:$J$1480)</f>
        <v>1826.8999999999996</v>
      </c>
      <c r="O601">
        <f>SUM(L601:$L$1480)</f>
        <v>1876.2999999999997</v>
      </c>
    </row>
    <row r="602" spans="2:15" x14ac:dyDescent="0.2">
      <c r="B602" s="1">
        <v>42279</v>
      </c>
      <c r="C602">
        <v>698</v>
      </c>
      <c r="D602">
        <v>713.9</v>
      </c>
      <c r="E602">
        <v>692.3</v>
      </c>
      <c r="F602">
        <v>707.8</v>
      </c>
      <c r="G602">
        <v>14917700</v>
      </c>
      <c r="H602" s="2" t="str">
        <f t="shared" si="47"/>
        <v>高安超え</v>
      </c>
      <c r="I602">
        <v>1</v>
      </c>
      <c r="J602">
        <f t="shared" si="49"/>
        <v>6.2000000000000455</v>
      </c>
      <c r="K602" t="str">
        <f t="shared" si="45"/>
        <v>高安超え</v>
      </c>
      <c r="L602">
        <f t="shared" si="48"/>
        <v>6.2000000000000455</v>
      </c>
      <c r="M602" s="1">
        <f t="shared" si="46"/>
        <v>42279</v>
      </c>
      <c r="N602">
        <f>SUM(J602:$J$1480)</f>
        <v>1821.9999999999998</v>
      </c>
      <c r="O602">
        <f>SUM(L602:$L$1480)</f>
        <v>1871.3999999999999</v>
      </c>
    </row>
    <row r="603" spans="2:15" x14ac:dyDescent="0.2">
      <c r="B603" s="1">
        <v>42278</v>
      </c>
      <c r="C603">
        <v>691.1</v>
      </c>
      <c r="D603">
        <v>711.9</v>
      </c>
      <c r="E603">
        <v>678.4</v>
      </c>
      <c r="F603">
        <v>704.8</v>
      </c>
      <c r="G603">
        <v>28377800</v>
      </c>
      <c r="H603" s="2" t="str">
        <f t="shared" si="47"/>
        <v/>
      </c>
      <c r="I603">
        <v>1</v>
      </c>
      <c r="J603">
        <f t="shared" si="49"/>
        <v>3</v>
      </c>
      <c r="K603" t="str">
        <f t="shared" si="45"/>
        <v/>
      </c>
      <c r="L603">
        <f t="shared" si="48"/>
        <v>3</v>
      </c>
      <c r="M603" s="1">
        <f t="shared" si="46"/>
        <v>42278</v>
      </c>
      <c r="N603">
        <f>SUM(J603:$J$1480)</f>
        <v>1815.7999999999997</v>
      </c>
      <c r="O603">
        <f>SUM(L603:$L$1480)</f>
        <v>1865.1999999999998</v>
      </c>
    </row>
    <row r="604" spans="2:15" x14ac:dyDescent="0.2">
      <c r="B604" s="1">
        <v>42277</v>
      </c>
      <c r="C604">
        <v>683.7</v>
      </c>
      <c r="D604">
        <v>708</v>
      </c>
      <c r="E604">
        <v>683.7</v>
      </c>
      <c r="F604">
        <v>688.1</v>
      </c>
      <c r="G604">
        <v>26401300</v>
      </c>
      <c r="H604" s="2" t="str">
        <f t="shared" si="47"/>
        <v>高安超え</v>
      </c>
      <c r="I604">
        <v>1</v>
      </c>
      <c r="J604">
        <f t="shared" si="49"/>
        <v>16.699999999999932</v>
      </c>
      <c r="K604" t="str">
        <f t="shared" si="45"/>
        <v>高安超え</v>
      </c>
      <c r="L604">
        <f t="shared" si="48"/>
        <v>16.699999999999932</v>
      </c>
      <c r="M604" s="1">
        <f t="shared" si="46"/>
        <v>42277</v>
      </c>
      <c r="N604">
        <f>SUM(J604:$J$1480)</f>
        <v>1812.7999999999997</v>
      </c>
      <c r="O604">
        <f>SUM(L604:$L$1480)</f>
        <v>1862.1999999999998</v>
      </c>
    </row>
    <row r="605" spans="2:15" x14ac:dyDescent="0.2">
      <c r="B605" s="1">
        <v>42276</v>
      </c>
      <c r="C605">
        <v>680</v>
      </c>
      <c r="D605">
        <v>684.6</v>
      </c>
      <c r="E605">
        <v>670.3</v>
      </c>
      <c r="F605">
        <v>674.3</v>
      </c>
      <c r="G605">
        <v>35444000</v>
      </c>
      <c r="H605" s="2" t="str">
        <f t="shared" si="47"/>
        <v>高安割れ</v>
      </c>
      <c r="I605">
        <v>1</v>
      </c>
      <c r="J605">
        <f t="shared" si="49"/>
        <v>-13.800000000000068</v>
      </c>
      <c r="K605" t="str">
        <f t="shared" si="45"/>
        <v>高安割れ</v>
      </c>
      <c r="L605">
        <f t="shared" si="48"/>
        <v>-13.800000000000068</v>
      </c>
      <c r="M605" s="1">
        <f t="shared" si="46"/>
        <v>42276</v>
      </c>
      <c r="N605">
        <f>SUM(J605:$J$1480)</f>
        <v>1796.1</v>
      </c>
      <c r="O605">
        <f>SUM(L605:$L$1480)</f>
        <v>1845.5</v>
      </c>
    </row>
    <row r="606" spans="2:15" x14ac:dyDescent="0.2">
      <c r="B606" s="1">
        <v>42275</v>
      </c>
      <c r="C606">
        <v>713.2</v>
      </c>
      <c r="D606">
        <v>719.4</v>
      </c>
      <c r="E606">
        <v>698.4</v>
      </c>
      <c r="F606">
        <v>703.3</v>
      </c>
      <c r="G606">
        <v>26636800</v>
      </c>
      <c r="H606" s="2" t="str">
        <f t="shared" si="47"/>
        <v>高安割れ</v>
      </c>
      <c r="I606">
        <v>1</v>
      </c>
      <c r="J606">
        <f t="shared" si="49"/>
        <v>29</v>
      </c>
      <c r="K606" t="str">
        <f t="shared" si="45"/>
        <v>高安割れ</v>
      </c>
      <c r="L606">
        <f t="shared" si="48"/>
        <v>29</v>
      </c>
      <c r="M606" s="1">
        <f t="shared" si="46"/>
        <v>42275</v>
      </c>
      <c r="N606">
        <f>SUM(J606:$J$1480)</f>
        <v>1809.8999999999999</v>
      </c>
      <c r="O606">
        <f>SUM(L606:$L$1480)</f>
        <v>1859.3</v>
      </c>
    </row>
    <row r="607" spans="2:15" x14ac:dyDescent="0.2">
      <c r="B607" s="1">
        <v>42272</v>
      </c>
      <c r="C607">
        <v>710.7</v>
      </c>
      <c r="D607">
        <v>732.4</v>
      </c>
      <c r="E607">
        <v>704</v>
      </c>
      <c r="F607">
        <v>728.9</v>
      </c>
      <c r="G607">
        <v>23026100</v>
      </c>
      <c r="H607" s="2" t="str">
        <f t="shared" si="47"/>
        <v>高安割れ</v>
      </c>
      <c r="I607">
        <v>1</v>
      </c>
      <c r="J607">
        <f t="shared" si="49"/>
        <v>25.600000000000023</v>
      </c>
      <c r="K607" t="str">
        <f t="shared" si="45"/>
        <v>高安割れ</v>
      </c>
      <c r="L607">
        <f t="shared" si="48"/>
        <v>25.600000000000023</v>
      </c>
      <c r="M607" s="1">
        <f t="shared" si="46"/>
        <v>42272</v>
      </c>
      <c r="N607">
        <f>SUM(J607:$J$1480)</f>
        <v>1780.8999999999999</v>
      </c>
      <c r="O607">
        <f>SUM(L607:$L$1480)</f>
        <v>1830.3</v>
      </c>
    </row>
    <row r="608" spans="2:15" x14ac:dyDescent="0.2">
      <c r="B608" s="1">
        <v>42271</v>
      </c>
      <c r="C608">
        <v>718</v>
      </c>
      <c r="D608">
        <v>733.4</v>
      </c>
      <c r="E608">
        <v>705.8</v>
      </c>
      <c r="F608">
        <v>709.7</v>
      </c>
      <c r="G608">
        <v>27077000</v>
      </c>
      <c r="H608" s="2" t="str">
        <f t="shared" si="47"/>
        <v>高安割れ</v>
      </c>
      <c r="I608">
        <v>1</v>
      </c>
      <c r="J608">
        <f t="shared" si="49"/>
        <v>-19.199999999999932</v>
      </c>
      <c r="K608" t="str">
        <f t="shared" si="45"/>
        <v>高安割れ</v>
      </c>
      <c r="L608">
        <f t="shared" si="48"/>
        <v>-19.199999999999932</v>
      </c>
      <c r="M608" s="1">
        <f t="shared" si="46"/>
        <v>42271</v>
      </c>
      <c r="N608">
        <f>SUM(J608:$J$1480)</f>
        <v>1755.2999999999997</v>
      </c>
      <c r="O608">
        <f>SUM(L608:$L$1480)</f>
        <v>1804.6999999999998</v>
      </c>
    </row>
    <row r="609" spans="2:15" x14ac:dyDescent="0.2">
      <c r="B609" s="1">
        <v>42265</v>
      </c>
      <c r="C609">
        <v>742.2</v>
      </c>
      <c r="D609">
        <v>744.6</v>
      </c>
      <c r="E609">
        <v>729</v>
      </c>
      <c r="F609">
        <v>733</v>
      </c>
      <c r="G609">
        <v>23421400</v>
      </c>
      <c r="H609" s="2" t="str">
        <f t="shared" si="47"/>
        <v>高安割れ</v>
      </c>
      <c r="I609">
        <v>1</v>
      </c>
      <c r="J609">
        <f t="shared" si="49"/>
        <v>23.299999999999955</v>
      </c>
      <c r="K609" t="str">
        <f t="shared" si="45"/>
        <v>高安割れ</v>
      </c>
      <c r="L609">
        <f t="shared" si="48"/>
        <v>23.299999999999955</v>
      </c>
      <c r="M609" s="1">
        <f t="shared" si="46"/>
        <v>42265</v>
      </c>
      <c r="N609">
        <f>SUM(J609:$J$1480)</f>
        <v>1774.4999999999998</v>
      </c>
      <c r="O609">
        <f>SUM(L609:$L$1480)</f>
        <v>1823.8999999999999</v>
      </c>
    </row>
    <row r="610" spans="2:15" x14ac:dyDescent="0.2">
      <c r="B610" s="1">
        <v>42264</v>
      </c>
      <c r="C610">
        <v>739.9</v>
      </c>
      <c r="D610">
        <v>755.3</v>
      </c>
      <c r="E610">
        <v>739.7</v>
      </c>
      <c r="F610">
        <v>754.7</v>
      </c>
      <c r="G610">
        <v>21234100</v>
      </c>
      <c r="H610" s="2" t="str">
        <f t="shared" si="47"/>
        <v>高安超え</v>
      </c>
      <c r="I610">
        <v>1</v>
      </c>
      <c r="J610">
        <f t="shared" si="49"/>
        <v>-21.700000000000045</v>
      </c>
      <c r="K610" t="str">
        <f t="shared" si="45"/>
        <v>高安超え</v>
      </c>
      <c r="L610">
        <f t="shared" si="48"/>
        <v>-21.700000000000045</v>
      </c>
      <c r="M610" s="1">
        <f t="shared" si="46"/>
        <v>42264</v>
      </c>
      <c r="N610">
        <f>SUM(J610:$J$1480)</f>
        <v>1751.1999999999998</v>
      </c>
      <c r="O610">
        <f>SUM(L610:$L$1480)</f>
        <v>1800.6</v>
      </c>
    </row>
    <row r="611" spans="2:15" x14ac:dyDescent="0.2">
      <c r="B611" s="1">
        <v>42263</v>
      </c>
      <c r="C611">
        <v>739</v>
      </c>
      <c r="D611">
        <v>740.8</v>
      </c>
      <c r="E611">
        <v>723.8</v>
      </c>
      <c r="F611">
        <v>727.7</v>
      </c>
      <c r="G611">
        <v>24771000</v>
      </c>
      <c r="H611" s="2" t="str">
        <f t="shared" si="47"/>
        <v>高安割れ</v>
      </c>
      <c r="I611">
        <v>1</v>
      </c>
      <c r="J611">
        <f t="shared" si="49"/>
        <v>-27</v>
      </c>
      <c r="K611" t="str">
        <f t="shared" si="45"/>
        <v>高安割れ</v>
      </c>
      <c r="L611">
        <f t="shared" si="48"/>
        <v>-27</v>
      </c>
      <c r="M611" s="1">
        <f t="shared" si="46"/>
        <v>42263</v>
      </c>
      <c r="N611">
        <f>SUM(J611:$J$1480)</f>
        <v>1772.8999999999999</v>
      </c>
      <c r="O611">
        <f>SUM(L611:$L$1480)</f>
        <v>1822.3</v>
      </c>
    </row>
    <row r="612" spans="2:15" x14ac:dyDescent="0.2">
      <c r="B612" s="1">
        <v>42262</v>
      </c>
      <c r="C612">
        <v>744.9</v>
      </c>
      <c r="D612">
        <v>757.8</v>
      </c>
      <c r="E612">
        <v>728</v>
      </c>
      <c r="F612">
        <v>733.9</v>
      </c>
      <c r="G612">
        <v>22271700</v>
      </c>
      <c r="H612" s="2" t="str">
        <f t="shared" si="47"/>
        <v>高安割れ</v>
      </c>
      <c r="I612">
        <v>1</v>
      </c>
      <c r="J612">
        <f t="shared" si="49"/>
        <v>6.1999999999999318</v>
      </c>
      <c r="K612" t="str">
        <f t="shared" si="45"/>
        <v>高安割れ</v>
      </c>
      <c r="L612">
        <f t="shared" si="48"/>
        <v>6.1999999999999318</v>
      </c>
      <c r="M612" s="1">
        <f t="shared" si="46"/>
        <v>42262</v>
      </c>
      <c r="N612">
        <f>SUM(J612:$J$1480)</f>
        <v>1799.8999999999999</v>
      </c>
      <c r="O612">
        <f>SUM(L612:$L$1480)</f>
        <v>1849.3</v>
      </c>
    </row>
    <row r="613" spans="2:15" x14ac:dyDescent="0.2">
      <c r="B613" s="1">
        <v>42261</v>
      </c>
      <c r="C613">
        <v>759</v>
      </c>
      <c r="D613">
        <v>760.7</v>
      </c>
      <c r="E613">
        <v>742.2</v>
      </c>
      <c r="F613">
        <v>743.7</v>
      </c>
      <c r="G613">
        <v>20469500</v>
      </c>
      <c r="H613" s="2" t="str">
        <f t="shared" si="47"/>
        <v/>
      </c>
      <c r="I613">
        <v>1</v>
      </c>
      <c r="J613">
        <f t="shared" si="49"/>
        <v>-9.8000000000000682</v>
      </c>
      <c r="K613" t="str">
        <f t="shared" si="45"/>
        <v/>
      </c>
      <c r="L613">
        <f t="shared" si="48"/>
        <v>-9.8000000000000682</v>
      </c>
      <c r="M613" s="1">
        <f t="shared" si="46"/>
        <v>42261</v>
      </c>
      <c r="N613">
        <f>SUM(J613:$J$1480)</f>
        <v>1793.6999999999998</v>
      </c>
      <c r="O613">
        <f>SUM(L613:$L$1480)</f>
        <v>1843.1</v>
      </c>
    </row>
    <row r="614" spans="2:15" x14ac:dyDescent="0.2">
      <c r="B614" s="1">
        <v>42258</v>
      </c>
      <c r="C614">
        <v>752.5</v>
      </c>
      <c r="D614">
        <v>772.7</v>
      </c>
      <c r="E614">
        <v>738.4</v>
      </c>
      <c r="F614">
        <v>759.9</v>
      </c>
      <c r="G614">
        <v>30714800</v>
      </c>
      <c r="H614" s="2" t="str">
        <f t="shared" si="47"/>
        <v>高安超え</v>
      </c>
      <c r="I614">
        <v>1</v>
      </c>
      <c r="J614">
        <f t="shared" si="49"/>
        <v>-16.199999999999932</v>
      </c>
      <c r="K614" t="str">
        <f t="shared" si="45"/>
        <v>高安超え</v>
      </c>
      <c r="L614">
        <f t="shared" si="48"/>
        <v>-16.199999999999932</v>
      </c>
      <c r="M614" s="1">
        <f t="shared" si="46"/>
        <v>42258</v>
      </c>
      <c r="N614">
        <f>SUM(J614:$J$1480)</f>
        <v>1803.5</v>
      </c>
      <c r="O614">
        <f>SUM(L614:$L$1480)</f>
        <v>1852.9</v>
      </c>
    </row>
    <row r="615" spans="2:15" x14ac:dyDescent="0.2">
      <c r="B615" s="1">
        <v>42257</v>
      </c>
      <c r="C615">
        <v>732.1</v>
      </c>
      <c r="D615">
        <v>755</v>
      </c>
      <c r="E615">
        <v>730.1</v>
      </c>
      <c r="F615">
        <v>749.9</v>
      </c>
      <c r="G615">
        <v>26873700</v>
      </c>
      <c r="H615" s="2" t="str">
        <f t="shared" si="47"/>
        <v>高安超え</v>
      </c>
      <c r="I615">
        <v>1</v>
      </c>
      <c r="J615">
        <f t="shared" si="49"/>
        <v>10</v>
      </c>
      <c r="K615" t="str">
        <f t="shared" si="45"/>
        <v>高安超え</v>
      </c>
      <c r="L615">
        <f t="shared" si="48"/>
        <v>10</v>
      </c>
      <c r="M615" s="1">
        <f t="shared" si="46"/>
        <v>42257</v>
      </c>
      <c r="N615">
        <f>SUM(J615:$J$1480)</f>
        <v>1819.6999999999998</v>
      </c>
      <c r="O615">
        <f>SUM(L615:$L$1480)</f>
        <v>1869.1</v>
      </c>
    </row>
    <row r="616" spans="2:15" x14ac:dyDescent="0.2">
      <c r="B616" s="1">
        <v>42256</v>
      </c>
      <c r="C616">
        <v>721</v>
      </c>
      <c r="D616">
        <v>752.5</v>
      </c>
      <c r="E616">
        <v>716</v>
      </c>
      <c r="F616">
        <v>751.6</v>
      </c>
      <c r="G616">
        <v>40683600</v>
      </c>
      <c r="H616" s="2" t="str">
        <f t="shared" si="47"/>
        <v>高安超え</v>
      </c>
      <c r="I616">
        <v>1</v>
      </c>
      <c r="J616">
        <f t="shared" si="49"/>
        <v>-1.7000000000000455</v>
      </c>
      <c r="K616" t="str">
        <f t="shared" si="45"/>
        <v>高安超え</v>
      </c>
      <c r="L616">
        <f t="shared" si="48"/>
        <v>-1.7000000000000455</v>
      </c>
      <c r="M616" s="1">
        <f t="shared" si="46"/>
        <v>42256</v>
      </c>
      <c r="N616">
        <f>SUM(J616:$J$1480)</f>
        <v>1809.6999999999998</v>
      </c>
      <c r="O616">
        <f>SUM(L616:$L$1480)</f>
        <v>1859.1</v>
      </c>
    </row>
    <row r="617" spans="2:15" x14ac:dyDescent="0.2">
      <c r="B617" s="1">
        <v>42255</v>
      </c>
      <c r="C617">
        <v>705</v>
      </c>
      <c r="D617">
        <v>705.1</v>
      </c>
      <c r="E617">
        <v>686.3</v>
      </c>
      <c r="F617">
        <v>691.5</v>
      </c>
      <c r="G617">
        <v>36660200</v>
      </c>
      <c r="H617" s="2" t="str">
        <f t="shared" si="47"/>
        <v>高安割れ</v>
      </c>
      <c r="I617">
        <v>1</v>
      </c>
      <c r="J617">
        <f t="shared" si="49"/>
        <v>-60.100000000000023</v>
      </c>
      <c r="K617" t="str">
        <f t="shared" si="45"/>
        <v>高安割れ</v>
      </c>
      <c r="L617">
        <f t="shared" si="48"/>
        <v>-60.100000000000023</v>
      </c>
      <c r="M617" s="1">
        <f t="shared" si="46"/>
        <v>42255</v>
      </c>
      <c r="N617">
        <f>SUM(J617:$J$1480)</f>
        <v>1811.4</v>
      </c>
      <c r="O617">
        <f>SUM(L617:$L$1480)</f>
        <v>1860.8000000000002</v>
      </c>
    </row>
    <row r="618" spans="2:15" x14ac:dyDescent="0.2">
      <c r="B618" s="1">
        <v>42254</v>
      </c>
      <c r="C618">
        <v>706.1</v>
      </c>
      <c r="D618">
        <v>717.8</v>
      </c>
      <c r="E618">
        <v>694</v>
      </c>
      <c r="F618">
        <v>713.2</v>
      </c>
      <c r="G618">
        <v>21037000</v>
      </c>
      <c r="H618" s="2" t="str">
        <f t="shared" si="47"/>
        <v>高安割れ</v>
      </c>
      <c r="I618">
        <v>1</v>
      </c>
      <c r="J618">
        <f t="shared" si="49"/>
        <v>21.700000000000045</v>
      </c>
      <c r="K618" t="str">
        <f t="shared" si="45"/>
        <v>高安割れ</v>
      </c>
      <c r="L618">
        <f t="shared" si="48"/>
        <v>21.700000000000045</v>
      </c>
      <c r="M618" s="1">
        <f t="shared" si="46"/>
        <v>42254</v>
      </c>
      <c r="N618">
        <f>SUM(J618:$J$1480)</f>
        <v>1871.5</v>
      </c>
      <c r="O618">
        <f>SUM(L618:$L$1480)</f>
        <v>1920.9</v>
      </c>
    </row>
    <row r="619" spans="2:15" x14ac:dyDescent="0.2">
      <c r="B619" s="1">
        <v>42251</v>
      </c>
      <c r="C619">
        <v>735</v>
      </c>
      <c r="D619">
        <v>735.2</v>
      </c>
      <c r="E619">
        <v>708.3</v>
      </c>
      <c r="F619">
        <v>717.8</v>
      </c>
      <c r="G619">
        <v>26113700</v>
      </c>
      <c r="H619" s="2" t="str">
        <f t="shared" si="47"/>
        <v>高安割れ</v>
      </c>
      <c r="I619">
        <v>1</v>
      </c>
      <c r="J619">
        <f t="shared" si="49"/>
        <v>4.5999999999999091</v>
      </c>
      <c r="K619" t="str">
        <f t="shared" si="45"/>
        <v>高安割れ</v>
      </c>
      <c r="L619">
        <f t="shared" si="48"/>
        <v>4.5999999999999091</v>
      </c>
      <c r="M619" s="1">
        <f t="shared" si="46"/>
        <v>42251</v>
      </c>
      <c r="N619">
        <f>SUM(J619:$J$1480)</f>
        <v>1849.8</v>
      </c>
      <c r="O619">
        <f>SUM(L619:$L$1480)</f>
        <v>1899.2</v>
      </c>
    </row>
    <row r="620" spans="2:15" x14ac:dyDescent="0.2">
      <c r="B620" s="1">
        <v>42250</v>
      </c>
      <c r="C620">
        <v>741.5</v>
      </c>
      <c r="D620">
        <v>752.4</v>
      </c>
      <c r="E620">
        <v>727.5</v>
      </c>
      <c r="F620">
        <v>728.1</v>
      </c>
      <c r="G620">
        <v>15926500</v>
      </c>
      <c r="H620" s="2" t="str">
        <f t="shared" si="47"/>
        <v/>
      </c>
      <c r="I620">
        <v>1</v>
      </c>
      <c r="J620">
        <f t="shared" si="49"/>
        <v>-10.300000000000068</v>
      </c>
      <c r="K620" t="str">
        <f t="shared" si="45"/>
        <v/>
      </c>
      <c r="L620">
        <f t="shared" si="48"/>
        <v>-10.300000000000068</v>
      </c>
      <c r="M620" s="1">
        <f t="shared" si="46"/>
        <v>42250</v>
      </c>
      <c r="N620">
        <f>SUM(J620:$J$1480)</f>
        <v>1845.2</v>
      </c>
      <c r="O620">
        <f>SUM(L620:$L$1480)</f>
        <v>1894.6000000000001</v>
      </c>
    </row>
    <row r="621" spans="2:15" x14ac:dyDescent="0.2">
      <c r="B621" s="1">
        <v>42249</v>
      </c>
      <c r="C621">
        <v>720.1</v>
      </c>
      <c r="D621">
        <v>753</v>
      </c>
      <c r="E621">
        <v>718</v>
      </c>
      <c r="F621">
        <v>731.9</v>
      </c>
      <c r="G621">
        <v>22312500</v>
      </c>
      <c r="H621" s="2" t="str">
        <f t="shared" si="47"/>
        <v>高安割れ</v>
      </c>
      <c r="I621">
        <v>1</v>
      </c>
      <c r="J621">
        <f t="shared" si="49"/>
        <v>3.7999999999999545</v>
      </c>
      <c r="K621" t="str">
        <f t="shared" si="45"/>
        <v>高安割れ</v>
      </c>
      <c r="L621">
        <f t="shared" si="48"/>
        <v>3.7999999999999545</v>
      </c>
      <c r="M621" s="1">
        <f t="shared" si="46"/>
        <v>42249</v>
      </c>
      <c r="N621">
        <f>SUM(J621:$J$1480)</f>
        <v>1855.5</v>
      </c>
      <c r="O621">
        <f>SUM(L621:$L$1480)</f>
        <v>1904.9</v>
      </c>
    </row>
    <row r="622" spans="2:15" x14ac:dyDescent="0.2">
      <c r="B622" s="1">
        <v>42248</v>
      </c>
      <c r="C622">
        <v>756.5</v>
      </c>
      <c r="D622">
        <v>757</v>
      </c>
      <c r="E622">
        <v>742</v>
      </c>
      <c r="F622">
        <v>743.3</v>
      </c>
      <c r="G622">
        <v>23943100</v>
      </c>
      <c r="H622" s="2" t="str">
        <f t="shared" si="47"/>
        <v>高安割れ</v>
      </c>
      <c r="I622">
        <v>1</v>
      </c>
      <c r="J622">
        <f t="shared" si="49"/>
        <v>11.399999999999977</v>
      </c>
      <c r="K622" t="str">
        <f t="shared" si="45"/>
        <v>高安割れ</v>
      </c>
      <c r="L622">
        <f t="shared" si="48"/>
        <v>11.399999999999977</v>
      </c>
      <c r="M622" s="1">
        <f t="shared" si="46"/>
        <v>42248</v>
      </c>
      <c r="N622">
        <f>SUM(J622:$J$1480)</f>
        <v>1851.7000000000003</v>
      </c>
      <c r="O622">
        <f>SUM(L622:$L$1480)</f>
        <v>1901.1000000000004</v>
      </c>
    </row>
    <row r="623" spans="2:15" x14ac:dyDescent="0.2">
      <c r="B623" s="1">
        <v>42247</v>
      </c>
      <c r="C623">
        <v>769.9</v>
      </c>
      <c r="D623">
        <v>773.6</v>
      </c>
      <c r="E623">
        <v>756.3</v>
      </c>
      <c r="F623">
        <v>766.1</v>
      </c>
      <c r="G623">
        <v>17651200</v>
      </c>
      <c r="H623" s="2" t="str">
        <f t="shared" si="47"/>
        <v>高安割れ</v>
      </c>
      <c r="I623">
        <v>1</v>
      </c>
      <c r="J623">
        <f t="shared" si="49"/>
        <v>22.800000000000068</v>
      </c>
      <c r="K623" t="str">
        <f t="shared" si="45"/>
        <v>高安割れ</v>
      </c>
      <c r="L623">
        <f t="shared" si="48"/>
        <v>22.800000000000068</v>
      </c>
      <c r="M623" s="1">
        <f t="shared" si="46"/>
        <v>42247</v>
      </c>
      <c r="N623">
        <f>SUM(J623:$J$1480)</f>
        <v>1840.3000000000002</v>
      </c>
      <c r="O623">
        <f>SUM(L623:$L$1480)</f>
        <v>1889.7000000000003</v>
      </c>
    </row>
    <row r="624" spans="2:15" x14ac:dyDescent="0.2">
      <c r="B624" s="1">
        <v>42244</v>
      </c>
      <c r="C624">
        <v>766</v>
      </c>
      <c r="D624">
        <v>784.9</v>
      </c>
      <c r="E624">
        <v>764.4</v>
      </c>
      <c r="F624">
        <v>777.1</v>
      </c>
      <c r="G624">
        <v>27258200</v>
      </c>
      <c r="H624" s="2" t="str">
        <f t="shared" si="47"/>
        <v>高安超え</v>
      </c>
      <c r="I624">
        <v>1</v>
      </c>
      <c r="J624">
        <f t="shared" si="49"/>
        <v>-11</v>
      </c>
      <c r="K624" t="str">
        <f t="shared" si="45"/>
        <v>高安超え</v>
      </c>
      <c r="L624">
        <f t="shared" si="48"/>
        <v>-11</v>
      </c>
      <c r="M624" s="1">
        <f t="shared" si="46"/>
        <v>42244</v>
      </c>
      <c r="N624">
        <f>SUM(J624:$J$1480)</f>
        <v>1817.5</v>
      </c>
      <c r="O624">
        <f>SUM(L624:$L$1480)</f>
        <v>1866.9</v>
      </c>
    </row>
    <row r="625" spans="2:15" x14ac:dyDescent="0.2">
      <c r="B625" s="1">
        <v>42243</v>
      </c>
      <c r="C625">
        <v>761</v>
      </c>
      <c r="D625">
        <v>766.5</v>
      </c>
      <c r="E625">
        <v>747.1</v>
      </c>
      <c r="F625">
        <v>749</v>
      </c>
      <c r="G625">
        <v>24528900</v>
      </c>
      <c r="H625" s="2" t="str">
        <f t="shared" si="47"/>
        <v>高安超え</v>
      </c>
      <c r="I625">
        <v>1</v>
      </c>
      <c r="J625">
        <f t="shared" si="49"/>
        <v>28.100000000000023</v>
      </c>
      <c r="K625" t="str">
        <f t="shared" si="45"/>
        <v>高安超え</v>
      </c>
      <c r="L625">
        <f t="shared" si="48"/>
        <v>28.100000000000023</v>
      </c>
      <c r="M625" s="1">
        <f t="shared" si="46"/>
        <v>42243</v>
      </c>
      <c r="N625">
        <f>SUM(J625:$J$1480)</f>
        <v>1828.5</v>
      </c>
      <c r="O625">
        <f>SUM(L625:$L$1480)</f>
        <v>1877.9</v>
      </c>
    </row>
    <row r="626" spans="2:15" x14ac:dyDescent="0.2">
      <c r="B626" s="1">
        <v>42242</v>
      </c>
      <c r="C626">
        <v>719.9</v>
      </c>
      <c r="D626">
        <v>752.4</v>
      </c>
      <c r="E626">
        <v>713</v>
      </c>
      <c r="F626">
        <v>743.9</v>
      </c>
      <c r="G626">
        <v>35396700</v>
      </c>
      <c r="H626" s="2" t="str">
        <f t="shared" si="47"/>
        <v/>
      </c>
      <c r="I626">
        <v>1</v>
      </c>
      <c r="J626">
        <f t="shared" si="49"/>
        <v>5.1000000000000227</v>
      </c>
      <c r="K626" t="str">
        <f t="shared" si="45"/>
        <v/>
      </c>
      <c r="L626">
        <f t="shared" si="48"/>
        <v>5.1000000000000227</v>
      </c>
      <c r="M626" s="1">
        <f t="shared" si="46"/>
        <v>42242</v>
      </c>
      <c r="N626">
        <f>SUM(J626:$J$1480)</f>
        <v>1800.4</v>
      </c>
      <c r="O626">
        <f>SUM(L626:$L$1480)</f>
        <v>1849.8000000000002</v>
      </c>
    </row>
    <row r="627" spans="2:15" x14ac:dyDescent="0.2">
      <c r="B627" s="1">
        <v>42241</v>
      </c>
      <c r="C627">
        <v>707</v>
      </c>
      <c r="D627">
        <v>759.9</v>
      </c>
      <c r="E627">
        <v>695.1</v>
      </c>
      <c r="F627">
        <v>717.7</v>
      </c>
      <c r="G627">
        <v>53630500</v>
      </c>
      <c r="H627" s="2" t="str">
        <f t="shared" si="47"/>
        <v>高安割れ</v>
      </c>
      <c r="I627">
        <v>1</v>
      </c>
      <c r="J627">
        <f t="shared" si="49"/>
        <v>-26.199999999999932</v>
      </c>
      <c r="K627" t="str">
        <f t="shared" si="45"/>
        <v>高安割れ</v>
      </c>
      <c r="L627">
        <f t="shared" si="48"/>
        <v>-26.199999999999932</v>
      </c>
      <c r="M627" s="1">
        <f t="shared" si="46"/>
        <v>42241</v>
      </c>
      <c r="N627">
        <f>SUM(J627:$J$1480)</f>
        <v>1795.3000000000002</v>
      </c>
      <c r="O627">
        <f>SUM(L627:$L$1480)</f>
        <v>1844.7000000000003</v>
      </c>
    </row>
    <row r="628" spans="2:15" x14ac:dyDescent="0.2">
      <c r="B628" s="1">
        <v>42240</v>
      </c>
      <c r="C628">
        <v>765.1</v>
      </c>
      <c r="D628">
        <v>777.7</v>
      </c>
      <c r="E628">
        <v>725</v>
      </c>
      <c r="F628">
        <v>742.5</v>
      </c>
      <c r="G628">
        <v>53443700</v>
      </c>
      <c r="H628" s="2" t="str">
        <f t="shared" si="47"/>
        <v>高安割れ</v>
      </c>
      <c r="I628">
        <v>1</v>
      </c>
      <c r="J628">
        <f t="shared" si="49"/>
        <v>24.799999999999955</v>
      </c>
      <c r="K628" t="str">
        <f t="shared" si="45"/>
        <v>高安割れ</v>
      </c>
      <c r="L628">
        <f t="shared" si="48"/>
        <v>24.799999999999955</v>
      </c>
      <c r="M628" s="1">
        <f t="shared" si="46"/>
        <v>42240</v>
      </c>
      <c r="N628">
        <f>SUM(J628:$J$1480)</f>
        <v>1821.5</v>
      </c>
      <c r="O628">
        <f>SUM(L628:$L$1480)</f>
        <v>1870.9</v>
      </c>
    </row>
    <row r="629" spans="2:15" x14ac:dyDescent="0.2">
      <c r="B629" s="1">
        <v>42237</v>
      </c>
      <c r="C629">
        <v>800</v>
      </c>
      <c r="D629">
        <v>807</v>
      </c>
      <c r="E629">
        <v>790</v>
      </c>
      <c r="F629">
        <v>795.1</v>
      </c>
      <c r="G629">
        <v>36816300</v>
      </c>
      <c r="H629" s="2" t="str">
        <f t="shared" si="47"/>
        <v>高安割れ</v>
      </c>
      <c r="I629">
        <v>1</v>
      </c>
      <c r="J629">
        <f t="shared" si="49"/>
        <v>52.600000000000023</v>
      </c>
      <c r="K629" t="str">
        <f t="shared" si="45"/>
        <v>高安割れ</v>
      </c>
      <c r="L629">
        <f t="shared" si="48"/>
        <v>52.600000000000023</v>
      </c>
      <c r="M629" s="1">
        <f t="shared" si="46"/>
        <v>42237</v>
      </c>
      <c r="N629">
        <f>SUM(J629:$J$1480)</f>
        <v>1796.7</v>
      </c>
      <c r="O629">
        <f>SUM(L629:$L$1480)</f>
        <v>1846.1000000000001</v>
      </c>
    </row>
    <row r="630" spans="2:15" x14ac:dyDescent="0.2">
      <c r="B630" s="1">
        <v>42236</v>
      </c>
      <c r="C630">
        <v>838.8</v>
      </c>
      <c r="D630">
        <v>839.4</v>
      </c>
      <c r="E630">
        <v>827.2</v>
      </c>
      <c r="F630">
        <v>829.2</v>
      </c>
      <c r="G630">
        <v>15316600</v>
      </c>
      <c r="H630" s="2" t="str">
        <f t="shared" si="47"/>
        <v>高安割れ</v>
      </c>
      <c r="I630">
        <v>1</v>
      </c>
      <c r="J630">
        <f t="shared" si="49"/>
        <v>34.100000000000023</v>
      </c>
      <c r="K630" t="str">
        <f t="shared" si="45"/>
        <v>高安割れ</v>
      </c>
      <c r="L630">
        <f t="shared" si="48"/>
        <v>34.100000000000023</v>
      </c>
      <c r="M630" s="1">
        <f t="shared" si="46"/>
        <v>42236</v>
      </c>
      <c r="N630">
        <f>SUM(J630:$J$1480)</f>
        <v>1744.1</v>
      </c>
      <c r="O630">
        <f>SUM(L630:$L$1480)</f>
        <v>1793.5</v>
      </c>
    </row>
    <row r="631" spans="2:15" x14ac:dyDescent="0.2">
      <c r="B631" s="1">
        <v>42235</v>
      </c>
      <c r="C631">
        <v>850.1</v>
      </c>
      <c r="D631">
        <v>857.3</v>
      </c>
      <c r="E631">
        <v>840</v>
      </c>
      <c r="F631">
        <v>840.5</v>
      </c>
      <c r="G631">
        <v>14144200</v>
      </c>
      <c r="H631" s="2" t="str">
        <f t="shared" si="47"/>
        <v/>
      </c>
      <c r="I631">
        <v>1</v>
      </c>
      <c r="J631">
        <f t="shared" si="49"/>
        <v>-11.299999999999955</v>
      </c>
      <c r="K631" t="str">
        <f t="shared" si="45"/>
        <v/>
      </c>
      <c r="L631">
        <f t="shared" si="48"/>
        <v>-11.299999999999955</v>
      </c>
      <c r="M631" s="1">
        <f t="shared" si="46"/>
        <v>42235</v>
      </c>
      <c r="N631">
        <f>SUM(J631:$J$1480)</f>
        <v>1710</v>
      </c>
      <c r="O631">
        <f>SUM(L631:$L$1480)</f>
        <v>1759.4</v>
      </c>
    </row>
    <row r="632" spans="2:15" x14ac:dyDescent="0.2">
      <c r="B632" s="1">
        <v>42234</v>
      </c>
      <c r="C632">
        <v>848.6</v>
      </c>
      <c r="D632">
        <v>856</v>
      </c>
      <c r="E632">
        <v>847.8</v>
      </c>
      <c r="F632">
        <v>852</v>
      </c>
      <c r="G632">
        <v>10098500</v>
      </c>
      <c r="H632" s="2" t="str">
        <f t="shared" si="47"/>
        <v/>
      </c>
      <c r="I632">
        <v>1</v>
      </c>
      <c r="J632">
        <f t="shared" si="49"/>
        <v>-11.5</v>
      </c>
      <c r="K632" t="str">
        <f t="shared" si="45"/>
        <v/>
      </c>
      <c r="L632">
        <f t="shared" si="48"/>
        <v>-11.5</v>
      </c>
      <c r="M632" s="1">
        <f t="shared" si="46"/>
        <v>42234</v>
      </c>
      <c r="N632">
        <f>SUM(J632:$J$1480)</f>
        <v>1721.3</v>
      </c>
      <c r="O632">
        <f>SUM(L632:$L$1480)</f>
        <v>1770.7</v>
      </c>
    </row>
    <row r="633" spans="2:15" x14ac:dyDescent="0.2">
      <c r="B633" s="1">
        <v>42233</v>
      </c>
      <c r="C633">
        <v>858</v>
      </c>
      <c r="D633">
        <v>860.8</v>
      </c>
      <c r="E633">
        <v>846.1</v>
      </c>
      <c r="F633">
        <v>849.6</v>
      </c>
      <c r="G633">
        <v>13030900</v>
      </c>
      <c r="H633" s="2" t="str">
        <f t="shared" si="47"/>
        <v/>
      </c>
      <c r="I633">
        <v>1</v>
      </c>
      <c r="J633">
        <f t="shared" si="49"/>
        <v>2.3999999999999773</v>
      </c>
      <c r="K633" t="str">
        <f t="shared" si="45"/>
        <v/>
      </c>
      <c r="L633">
        <f t="shared" si="48"/>
        <v>2.3999999999999773</v>
      </c>
      <c r="M633" s="1">
        <f t="shared" si="46"/>
        <v>42233</v>
      </c>
      <c r="N633">
        <f>SUM(J633:$J$1480)</f>
        <v>1732.8</v>
      </c>
      <c r="O633">
        <f>SUM(L633:$L$1480)</f>
        <v>1782.2</v>
      </c>
    </row>
    <row r="634" spans="2:15" x14ac:dyDescent="0.2">
      <c r="B634" s="1">
        <v>42230</v>
      </c>
      <c r="C634">
        <v>851.6</v>
      </c>
      <c r="D634">
        <v>858</v>
      </c>
      <c r="E634">
        <v>847.1</v>
      </c>
      <c r="F634">
        <v>848.8</v>
      </c>
      <c r="G634">
        <v>13219700</v>
      </c>
      <c r="H634" s="2" t="str">
        <f t="shared" si="47"/>
        <v>高安割れ</v>
      </c>
      <c r="I634">
        <v>1</v>
      </c>
      <c r="J634">
        <f t="shared" si="49"/>
        <v>-0.80000000000006821</v>
      </c>
      <c r="K634" t="str">
        <f t="shared" si="45"/>
        <v>高安割れ</v>
      </c>
      <c r="L634">
        <f t="shared" si="48"/>
        <v>-0.80000000000006821</v>
      </c>
      <c r="M634" s="1">
        <f t="shared" si="46"/>
        <v>42230</v>
      </c>
      <c r="N634">
        <f>SUM(J634:$J$1480)</f>
        <v>1730.4</v>
      </c>
      <c r="O634">
        <f>SUM(L634:$L$1480)</f>
        <v>1779.8000000000002</v>
      </c>
    </row>
    <row r="635" spans="2:15" x14ac:dyDescent="0.2">
      <c r="B635" s="1">
        <v>42229</v>
      </c>
      <c r="C635">
        <v>865.6</v>
      </c>
      <c r="D635">
        <v>866.8</v>
      </c>
      <c r="E635">
        <v>848.5</v>
      </c>
      <c r="F635">
        <v>853.1</v>
      </c>
      <c r="G635">
        <v>32332800</v>
      </c>
      <c r="H635" s="2" t="str">
        <f t="shared" si="47"/>
        <v>高安割れ</v>
      </c>
      <c r="I635">
        <v>1</v>
      </c>
      <c r="J635">
        <f t="shared" si="49"/>
        <v>4.3000000000000682</v>
      </c>
      <c r="K635" t="str">
        <f t="shared" si="45"/>
        <v>高安割れ</v>
      </c>
      <c r="L635">
        <f t="shared" si="48"/>
        <v>4.3000000000000682</v>
      </c>
      <c r="M635" s="1">
        <f t="shared" si="46"/>
        <v>42229</v>
      </c>
      <c r="N635">
        <f>SUM(J635:$J$1480)</f>
        <v>1731.2</v>
      </c>
      <c r="O635">
        <f>SUM(L635:$L$1480)</f>
        <v>1780.6000000000001</v>
      </c>
    </row>
    <row r="636" spans="2:15" x14ac:dyDescent="0.2">
      <c r="B636" s="1">
        <v>42228</v>
      </c>
      <c r="C636">
        <v>885</v>
      </c>
      <c r="D636">
        <v>885.2</v>
      </c>
      <c r="E636">
        <v>864.4</v>
      </c>
      <c r="F636">
        <v>870.8</v>
      </c>
      <c r="G636">
        <v>22517700</v>
      </c>
      <c r="H636" s="2" t="str">
        <f t="shared" si="47"/>
        <v>高安割れ</v>
      </c>
      <c r="I636">
        <v>1</v>
      </c>
      <c r="J636">
        <f t="shared" si="49"/>
        <v>17.699999999999932</v>
      </c>
      <c r="K636" t="str">
        <f t="shared" si="45"/>
        <v>高安割れ</v>
      </c>
      <c r="L636">
        <f t="shared" si="48"/>
        <v>17.699999999999932</v>
      </c>
      <c r="M636" s="1">
        <f t="shared" si="46"/>
        <v>42228</v>
      </c>
      <c r="N636">
        <f>SUM(J636:$J$1480)</f>
        <v>1726.9</v>
      </c>
      <c r="O636">
        <f>SUM(L636:$L$1480)</f>
        <v>1776.3000000000002</v>
      </c>
    </row>
    <row r="637" spans="2:15" x14ac:dyDescent="0.2">
      <c r="B637" s="1">
        <v>42227</v>
      </c>
      <c r="C637">
        <v>887</v>
      </c>
      <c r="D637">
        <v>890.8</v>
      </c>
      <c r="E637">
        <v>869.1</v>
      </c>
      <c r="F637">
        <v>882.4</v>
      </c>
      <c r="G637">
        <v>17518700</v>
      </c>
      <c r="H637" s="2" t="str">
        <f t="shared" si="47"/>
        <v>高安超え</v>
      </c>
      <c r="I637">
        <v>1</v>
      </c>
      <c r="J637">
        <f t="shared" si="49"/>
        <v>-11.600000000000023</v>
      </c>
      <c r="K637" t="str">
        <f t="shared" si="45"/>
        <v>高安超え</v>
      </c>
      <c r="L637">
        <f t="shared" si="48"/>
        <v>-11.600000000000023</v>
      </c>
      <c r="M637" s="1">
        <f t="shared" si="46"/>
        <v>42227</v>
      </c>
      <c r="N637">
        <f>SUM(J637:$J$1480)</f>
        <v>1709.2</v>
      </c>
      <c r="O637">
        <f>SUM(L637:$L$1480)</f>
        <v>1758.6000000000001</v>
      </c>
    </row>
    <row r="638" spans="2:15" x14ac:dyDescent="0.2">
      <c r="B638" s="1">
        <v>42226</v>
      </c>
      <c r="C638">
        <v>869</v>
      </c>
      <c r="D638">
        <v>879</v>
      </c>
      <c r="E638">
        <v>863</v>
      </c>
      <c r="F638">
        <v>879</v>
      </c>
      <c r="G638">
        <v>13622800</v>
      </c>
      <c r="H638" s="2" t="str">
        <f t="shared" si="47"/>
        <v/>
      </c>
      <c r="I638">
        <v>1</v>
      </c>
      <c r="J638">
        <f t="shared" si="49"/>
        <v>3.3999999999999773</v>
      </c>
      <c r="K638" t="str">
        <f t="shared" si="45"/>
        <v/>
      </c>
      <c r="L638">
        <f t="shared" si="48"/>
        <v>3.3999999999999773</v>
      </c>
      <c r="M638" s="1">
        <f t="shared" si="46"/>
        <v>42226</v>
      </c>
      <c r="N638">
        <f>SUM(J638:$J$1480)</f>
        <v>1720.8000000000002</v>
      </c>
      <c r="O638">
        <f>SUM(L638:$L$1480)</f>
        <v>1770.2000000000003</v>
      </c>
    </row>
    <row r="639" spans="2:15" x14ac:dyDescent="0.2">
      <c r="B639" s="1">
        <v>42223</v>
      </c>
      <c r="C639">
        <v>871</v>
      </c>
      <c r="D639">
        <v>875.6</v>
      </c>
      <c r="E639">
        <v>868.2</v>
      </c>
      <c r="F639">
        <v>875.4</v>
      </c>
      <c r="G639">
        <v>14466200</v>
      </c>
      <c r="H639" s="2" t="str">
        <f t="shared" si="47"/>
        <v>高安割れ</v>
      </c>
      <c r="I639">
        <v>1</v>
      </c>
      <c r="J639">
        <f t="shared" si="49"/>
        <v>-3.6000000000000227</v>
      </c>
      <c r="K639" t="str">
        <f t="shared" si="45"/>
        <v>高安割れ</v>
      </c>
      <c r="L639">
        <f t="shared" si="48"/>
        <v>-3.6000000000000227</v>
      </c>
      <c r="M639" s="1">
        <f t="shared" si="46"/>
        <v>42223</v>
      </c>
      <c r="N639">
        <f>SUM(J639:$J$1480)</f>
        <v>1717.4</v>
      </c>
      <c r="O639">
        <f>SUM(L639:$L$1480)</f>
        <v>1766.8000000000002</v>
      </c>
    </row>
    <row r="640" spans="2:15" x14ac:dyDescent="0.2">
      <c r="B640" s="1">
        <v>42222</v>
      </c>
      <c r="C640">
        <v>873.6</v>
      </c>
      <c r="D640">
        <v>886.8</v>
      </c>
      <c r="E640">
        <v>872.7</v>
      </c>
      <c r="F640">
        <v>873.5</v>
      </c>
      <c r="G640">
        <v>17159800</v>
      </c>
      <c r="H640" s="2" t="str">
        <f t="shared" si="47"/>
        <v>高安超え</v>
      </c>
      <c r="I640">
        <v>1</v>
      </c>
      <c r="J640">
        <f t="shared" si="49"/>
        <v>1.8999999999999773</v>
      </c>
      <c r="K640" t="str">
        <f t="shared" si="45"/>
        <v>高安超え</v>
      </c>
      <c r="L640">
        <f t="shared" si="48"/>
        <v>1.8999999999999773</v>
      </c>
      <c r="M640" s="1">
        <f t="shared" si="46"/>
        <v>42222</v>
      </c>
      <c r="N640">
        <f>SUM(J640:$J$1480)</f>
        <v>1721</v>
      </c>
      <c r="O640">
        <f>SUM(L640:$L$1480)</f>
        <v>1770.4</v>
      </c>
    </row>
    <row r="641" spans="2:15" x14ac:dyDescent="0.2">
      <c r="B641" s="1">
        <v>42221</v>
      </c>
      <c r="C641">
        <v>866.1</v>
      </c>
      <c r="D641">
        <v>878.7</v>
      </c>
      <c r="E641">
        <v>858.2</v>
      </c>
      <c r="F641">
        <v>869.3</v>
      </c>
      <c r="G641">
        <v>15913500</v>
      </c>
      <c r="H641" s="2" t="str">
        <f t="shared" si="47"/>
        <v/>
      </c>
      <c r="I641">
        <v>1</v>
      </c>
      <c r="J641">
        <f t="shared" si="49"/>
        <v>4.2000000000000455</v>
      </c>
      <c r="K641" t="str">
        <f t="shared" si="45"/>
        <v/>
      </c>
      <c r="L641">
        <f t="shared" si="48"/>
        <v>4.2000000000000455</v>
      </c>
      <c r="M641" s="1">
        <f t="shared" si="46"/>
        <v>42221</v>
      </c>
      <c r="N641">
        <f>SUM(J641:$J$1480)</f>
        <v>1719.1000000000001</v>
      </c>
      <c r="O641">
        <f>SUM(L641:$L$1480)</f>
        <v>1768.5000000000002</v>
      </c>
    </row>
    <row r="642" spans="2:15" x14ac:dyDescent="0.2">
      <c r="B642" s="1">
        <v>42220</v>
      </c>
      <c r="C642">
        <v>869.9</v>
      </c>
      <c r="D642">
        <v>873</v>
      </c>
      <c r="E642">
        <v>865</v>
      </c>
      <c r="F642">
        <v>868.2</v>
      </c>
      <c r="G642">
        <v>13895700</v>
      </c>
      <c r="H642" s="2" t="str">
        <f t="shared" si="47"/>
        <v/>
      </c>
      <c r="I642">
        <v>1</v>
      </c>
      <c r="J642">
        <f t="shared" si="49"/>
        <v>1.0999999999999091</v>
      </c>
      <c r="K642" t="str">
        <f t="shared" si="45"/>
        <v/>
      </c>
      <c r="L642">
        <f t="shared" si="48"/>
        <v>1.0999999999999091</v>
      </c>
      <c r="M642" s="1">
        <f t="shared" si="46"/>
        <v>42220</v>
      </c>
      <c r="N642">
        <f>SUM(J642:$J$1480)</f>
        <v>1714.9</v>
      </c>
      <c r="O642">
        <f>SUM(L642:$L$1480)</f>
        <v>1764.3000000000002</v>
      </c>
    </row>
    <row r="643" spans="2:15" x14ac:dyDescent="0.2">
      <c r="B643" s="1">
        <v>42219</v>
      </c>
      <c r="C643">
        <v>879.5</v>
      </c>
      <c r="D643">
        <v>883</v>
      </c>
      <c r="E643">
        <v>864</v>
      </c>
      <c r="F643">
        <v>874.3</v>
      </c>
      <c r="G643">
        <v>19895400</v>
      </c>
      <c r="H643" s="2" t="str">
        <f t="shared" si="47"/>
        <v>高安割れ</v>
      </c>
      <c r="I643">
        <v>1</v>
      </c>
      <c r="J643">
        <f t="shared" si="49"/>
        <v>6.0999999999999091</v>
      </c>
      <c r="K643" t="str">
        <f t="shared" si="45"/>
        <v>高安割れ</v>
      </c>
      <c r="L643">
        <f t="shared" si="48"/>
        <v>6.0999999999999091</v>
      </c>
      <c r="M643" s="1">
        <f t="shared" si="46"/>
        <v>42219</v>
      </c>
      <c r="N643">
        <f>SUM(J643:$J$1480)</f>
        <v>1713.8000000000002</v>
      </c>
      <c r="O643">
        <f>SUM(L643:$L$1480)</f>
        <v>1763.2000000000003</v>
      </c>
    </row>
    <row r="644" spans="2:15" x14ac:dyDescent="0.2">
      <c r="B644" s="1">
        <v>42216</v>
      </c>
      <c r="C644">
        <v>891.4</v>
      </c>
      <c r="D644">
        <v>893.7</v>
      </c>
      <c r="E644">
        <v>879</v>
      </c>
      <c r="F644">
        <v>881.4</v>
      </c>
      <c r="G644">
        <v>18940800</v>
      </c>
      <c r="H644" s="2" t="str">
        <f t="shared" si="47"/>
        <v>高安割れ</v>
      </c>
      <c r="I644">
        <v>1</v>
      </c>
      <c r="J644">
        <f t="shared" si="49"/>
        <v>7.1000000000000227</v>
      </c>
      <c r="K644" t="str">
        <f t="shared" si="45"/>
        <v>高安割れ</v>
      </c>
      <c r="L644">
        <f t="shared" si="48"/>
        <v>7.1000000000000227</v>
      </c>
      <c r="M644" s="1">
        <f t="shared" si="46"/>
        <v>42216</v>
      </c>
      <c r="N644">
        <f>SUM(J644:$J$1480)</f>
        <v>1707.7000000000003</v>
      </c>
      <c r="O644">
        <f>SUM(L644:$L$1480)</f>
        <v>1757.1000000000004</v>
      </c>
    </row>
    <row r="645" spans="2:15" x14ac:dyDescent="0.2">
      <c r="B645" s="1">
        <v>42215</v>
      </c>
      <c r="C645">
        <v>890</v>
      </c>
      <c r="D645">
        <v>906.7</v>
      </c>
      <c r="E645">
        <v>884</v>
      </c>
      <c r="F645">
        <v>891.4</v>
      </c>
      <c r="G645">
        <v>49529800</v>
      </c>
      <c r="H645" s="2" t="str">
        <f t="shared" si="47"/>
        <v>高安超え</v>
      </c>
      <c r="I645">
        <v>1</v>
      </c>
      <c r="J645">
        <f t="shared" si="49"/>
        <v>-10</v>
      </c>
      <c r="K645" t="str">
        <f t="shared" si="45"/>
        <v>高安超え</v>
      </c>
      <c r="L645">
        <f t="shared" si="48"/>
        <v>-10</v>
      </c>
      <c r="M645" s="1">
        <f t="shared" si="46"/>
        <v>42215</v>
      </c>
      <c r="N645">
        <f>SUM(J645:$J$1480)</f>
        <v>1700.6000000000004</v>
      </c>
      <c r="O645">
        <f>SUM(L645:$L$1480)</f>
        <v>1750.0000000000005</v>
      </c>
    </row>
    <row r="646" spans="2:15" x14ac:dyDescent="0.2">
      <c r="B646" s="1">
        <v>42214</v>
      </c>
      <c r="C646">
        <v>871</v>
      </c>
      <c r="D646">
        <v>872</v>
      </c>
      <c r="E646">
        <v>860.4</v>
      </c>
      <c r="F646">
        <v>860.4</v>
      </c>
      <c r="G646">
        <v>14647800</v>
      </c>
      <c r="H646" s="2" t="str">
        <f t="shared" si="47"/>
        <v/>
      </c>
      <c r="I646">
        <v>1</v>
      </c>
      <c r="J646">
        <f t="shared" si="49"/>
        <v>31</v>
      </c>
      <c r="K646" t="str">
        <f t="shared" si="45"/>
        <v/>
      </c>
      <c r="L646">
        <f t="shared" si="48"/>
        <v>31</v>
      </c>
      <c r="M646" s="1">
        <f t="shared" si="46"/>
        <v>42214</v>
      </c>
      <c r="N646">
        <f>SUM(J646:$J$1480)</f>
        <v>1710.6000000000004</v>
      </c>
      <c r="O646">
        <f>SUM(L646:$L$1480)</f>
        <v>1760.0000000000005</v>
      </c>
    </row>
    <row r="647" spans="2:15" x14ac:dyDescent="0.2">
      <c r="B647" s="1">
        <v>42213</v>
      </c>
      <c r="C647">
        <v>860.1</v>
      </c>
      <c r="D647">
        <v>872.3</v>
      </c>
      <c r="E647">
        <v>855.8</v>
      </c>
      <c r="F647">
        <v>865.1</v>
      </c>
      <c r="G647">
        <v>20871200</v>
      </c>
      <c r="H647" s="2" t="str">
        <f t="shared" si="47"/>
        <v>高安割れ</v>
      </c>
      <c r="I647">
        <v>1</v>
      </c>
      <c r="J647">
        <f t="shared" si="49"/>
        <v>4.7000000000000455</v>
      </c>
      <c r="K647" t="str">
        <f t="shared" ref="K647:K710" si="50">IF(AND(D647&lt;=D648,E647&lt;E648),"高安割れ",IF(AND(D647&gt;D648,E647&gt;E648),"高安超え",""))</f>
        <v>高安割れ</v>
      </c>
      <c r="L647">
        <f t="shared" si="48"/>
        <v>4.7000000000000455</v>
      </c>
      <c r="M647" s="1">
        <f t="shared" ref="M647:M710" si="51">+B647</f>
        <v>42213</v>
      </c>
      <c r="N647">
        <f>SUM(J647:$J$1480)</f>
        <v>1679.6000000000004</v>
      </c>
      <c r="O647">
        <f>SUM(L647:$L$1480)</f>
        <v>1729.0000000000005</v>
      </c>
    </row>
    <row r="648" spans="2:15" x14ac:dyDescent="0.2">
      <c r="B648" s="1">
        <v>42212</v>
      </c>
      <c r="C648">
        <v>871</v>
      </c>
      <c r="D648">
        <v>874</v>
      </c>
      <c r="E648">
        <v>863.5</v>
      </c>
      <c r="F648">
        <v>869</v>
      </c>
      <c r="G648">
        <v>20855300</v>
      </c>
      <c r="H648" s="2" t="str">
        <f t="shared" ref="H648:H711" si="52">IF(AND(D648&lt;D649,E648&lt;E649),"高安割れ",IF(AND(D648&gt;D649,E648&gt;E649),"高安超え",""))</f>
        <v>高安割れ</v>
      </c>
      <c r="I648">
        <v>1</v>
      </c>
      <c r="J648">
        <f t="shared" si="49"/>
        <v>3.8999999999999773</v>
      </c>
      <c r="K648" t="str">
        <f t="shared" si="50"/>
        <v>高安割れ</v>
      </c>
      <c r="L648">
        <f t="shared" ref="L648:L711" si="53">IF(K648="高安割れ",(F648-F647)*I648,(F647-F648)*I648)</f>
        <v>3.8999999999999773</v>
      </c>
      <c r="M648" s="1">
        <f t="shared" si="51"/>
        <v>42212</v>
      </c>
      <c r="N648">
        <f>SUM(J648:$J$1480)</f>
        <v>1674.9</v>
      </c>
      <c r="O648">
        <f>SUM(L648:$L$1480)</f>
        <v>1724.3000000000002</v>
      </c>
    </row>
    <row r="649" spans="2:15" x14ac:dyDescent="0.2">
      <c r="B649" s="1">
        <v>42209</v>
      </c>
      <c r="C649">
        <v>888</v>
      </c>
      <c r="D649">
        <v>896</v>
      </c>
      <c r="E649">
        <v>878.5</v>
      </c>
      <c r="F649">
        <v>882.6</v>
      </c>
      <c r="G649">
        <v>15563400</v>
      </c>
      <c r="H649" s="2" t="str">
        <f t="shared" si="52"/>
        <v/>
      </c>
      <c r="I649">
        <v>1</v>
      </c>
      <c r="J649">
        <f t="shared" ref="J649:J712" si="54">IF(H649="高安割れ",(F649-F648)*I649,(F648-F649)*I649)</f>
        <v>-13.600000000000023</v>
      </c>
      <c r="K649" t="str">
        <f t="shared" si="50"/>
        <v/>
      </c>
      <c r="L649">
        <f t="shared" si="53"/>
        <v>-13.600000000000023</v>
      </c>
      <c r="M649" s="1">
        <f t="shared" si="51"/>
        <v>42209</v>
      </c>
      <c r="N649">
        <f>SUM(J649:$J$1480)</f>
        <v>1671.0000000000002</v>
      </c>
      <c r="O649">
        <f>SUM(L649:$L$1480)</f>
        <v>1720.4000000000003</v>
      </c>
    </row>
    <row r="650" spans="2:15" x14ac:dyDescent="0.2">
      <c r="B650" s="1">
        <v>42208</v>
      </c>
      <c r="C650">
        <v>888.1</v>
      </c>
      <c r="D650">
        <v>891.9</v>
      </c>
      <c r="E650">
        <v>881.4</v>
      </c>
      <c r="F650">
        <v>889.4</v>
      </c>
      <c r="G650">
        <v>13397500</v>
      </c>
      <c r="H650" s="2" t="str">
        <f t="shared" si="52"/>
        <v>高安割れ</v>
      </c>
      <c r="I650">
        <v>1</v>
      </c>
      <c r="J650">
        <f t="shared" si="54"/>
        <v>6.7999999999999545</v>
      </c>
      <c r="K650" t="str">
        <f t="shared" si="50"/>
        <v>高安割れ</v>
      </c>
      <c r="L650">
        <f t="shared" si="53"/>
        <v>6.7999999999999545</v>
      </c>
      <c r="M650" s="1">
        <f t="shared" si="51"/>
        <v>42208</v>
      </c>
      <c r="N650">
        <f>SUM(J650:$J$1480)</f>
        <v>1684.6000000000004</v>
      </c>
      <c r="O650">
        <f>SUM(L650:$L$1480)</f>
        <v>1734.0000000000005</v>
      </c>
    </row>
    <row r="651" spans="2:15" x14ac:dyDescent="0.2">
      <c r="B651" s="1">
        <v>42207</v>
      </c>
      <c r="C651">
        <v>891</v>
      </c>
      <c r="D651">
        <v>896.5</v>
      </c>
      <c r="E651">
        <v>883.1</v>
      </c>
      <c r="F651">
        <v>887.2</v>
      </c>
      <c r="G651">
        <v>16122200</v>
      </c>
      <c r="H651" s="2" t="str">
        <f t="shared" si="52"/>
        <v>高安割れ</v>
      </c>
      <c r="I651">
        <v>1</v>
      </c>
      <c r="J651">
        <f t="shared" si="54"/>
        <v>-2.1999999999999318</v>
      </c>
      <c r="K651" t="str">
        <f t="shared" si="50"/>
        <v>高安割れ</v>
      </c>
      <c r="L651">
        <f t="shared" si="53"/>
        <v>-2.1999999999999318</v>
      </c>
      <c r="M651" s="1">
        <f t="shared" si="51"/>
        <v>42207</v>
      </c>
      <c r="N651">
        <f>SUM(J651:$J$1480)</f>
        <v>1677.8000000000002</v>
      </c>
      <c r="O651">
        <f>SUM(L651:$L$1480)</f>
        <v>1727.2000000000003</v>
      </c>
    </row>
    <row r="652" spans="2:15" x14ac:dyDescent="0.2">
      <c r="B652" s="1">
        <v>42206</v>
      </c>
      <c r="C652">
        <v>901.9</v>
      </c>
      <c r="D652">
        <v>909.2</v>
      </c>
      <c r="E652">
        <v>892.1</v>
      </c>
      <c r="F652">
        <v>897.5</v>
      </c>
      <c r="G652">
        <v>23124000</v>
      </c>
      <c r="H652" s="2" t="str">
        <f t="shared" si="52"/>
        <v>高安超え</v>
      </c>
      <c r="I652">
        <v>1</v>
      </c>
      <c r="J652">
        <f t="shared" si="54"/>
        <v>-10.299999999999955</v>
      </c>
      <c r="K652" t="str">
        <f t="shared" si="50"/>
        <v>高安超え</v>
      </c>
      <c r="L652">
        <f t="shared" si="53"/>
        <v>-10.299999999999955</v>
      </c>
      <c r="M652" s="1">
        <f t="shared" si="51"/>
        <v>42206</v>
      </c>
      <c r="N652">
        <f>SUM(J652:$J$1480)</f>
        <v>1680.0000000000002</v>
      </c>
      <c r="O652">
        <f>SUM(L652:$L$1480)</f>
        <v>1729.4000000000003</v>
      </c>
    </row>
    <row r="653" spans="2:15" x14ac:dyDescent="0.2">
      <c r="B653" s="1">
        <v>42202</v>
      </c>
      <c r="C653">
        <v>893.9</v>
      </c>
      <c r="D653">
        <v>901.1</v>
      </c>
      <c r="E653">
        <v>884.1</v>
      </c>
      <c r="F653">
        <v>891.7</v>
      </c>
      <c r="G653">
        <v>21626600</v>
      </c>
      <c r="H653" s="2" t="str">
        <f t="shared" si="52"/>
        <v>高安超え</v>
      </c>
      <c r="I653">
        <v>1</v>
      </c>
      <c r="J653">
        <f t="shared" si="54"/>
        <v>5.7999999999999545</v>
      </c>
      <c r="K653" t="str">
        <f t="shared" si="50"/>
        <v>高安超え</v>
      </c>
      <c r="L653">
        <f t="shared" si="53"/>
        <v>5.7999999999999545</v>
      </c>
      <c r="M653" s="1">
        <f t="shared" si="51"/>
        <v>42202</v>
      </c>
      <c r="N653">
        <f>SUM(J653:$J$1480)</f>
        <v>1690.3000000000002</v>
      </c>
      <c r="O653">
        <f>SUM(L653:$L$1480)</f>
        <v>1739.7000000000003</v>
      </c>
    </row>
    <row r="654" spans="2:15" x14ac:dyDescent="0.2">
      <c r="B654" s="1">
        <v>42201</v>
      </c>
      <c r="C654">
        <v>895.6</v>
      </c>
      <c r="D654">
        <v>898</v>
      </c>
      <c r="E654">
        <v>882.8</v>
      </c>
      <c r="F654">
        <v>888.2</v>
      </c>
      <c r="G654">
        <v>18939300</v>
      </c>
      <c r="H654" s="2" t="str">
        <f t="shared" si="52"/>
        <v/>
      </c>
      <c r="I654">
        <v>1</v>
      </c>
      <c r="J654">
        <f t="shared" si="54"/>
        <v>3.5</v>
      </c>
      <c r="K654" t="str">
        <f t="shared" si="50"/>
        <v/>
      </c>
      <c r="L654">
        <f t="shared" si="53"/>
        <v>3.5</v>
      </c>
      <c r="M654" s="1">
        <f t="shared" si="51"/>
        <v>42201</v>
      </c>
      <c r="N654">
        <f>SUM(J654:$J$1480)</f>
        <v>1684.5000000000002</v>
      </c>
      <c r="O654">
        <f>SUM(L654:$L$1480)</f>
        <v>1733.9000000000003</v>
      </c>
    </row>
    <row r="655" spans="2:15" x14ac:dyDescent="0.2">
      <c r="B655" s="1">
        <v>42200</v>
      </c>
      <c r="C655">
        <v>905</v>
      </c>
      <c r="D655">
        <v>907.7</v>
      </c>
      <c r="E655">
        <v>878.5</v>
      </c>
      <c r="F655">
        <v>887.1</v>
      </c>
      <c r="G655">
        <v>34910700</v>
      </c>
      <c r="H655" s="2" t="str">
        <f t="shared" si="52"/>
        <v>高安超え</v>
      </c>
      <c r="I655">
        <v>1</v>
      </c>
      <c r="J655">
        <f t="shared" si="54"/>
        <v>1.1000000000000227</v>
      </c>
      <c r="K655" t="str">
        <f t="shared" si="50"/>
        <v>高安超え</v>
      </c>
      <c r="L655">
        <f t="shared" si="53"/>
        <v>1.1000000000000227</v>
      </c>
      <c r="M655" s="1">
        <f t="shared" si="51"/>
        <v>42200</v>
      </c>
      <c r="N655">
        <f>SUM(J655:$J$1480)</f>
        <v>1681.0000000000002</v>
      </c>
      <c r="O655">
        <f>SUM(L655:$L$1480)</f>
        <v>1730.4000000000003</v>
      </c>
    </row>
    <row r="656" spans="2:15" x14ac:dyDescent="0.2">
      <c r="B656" s="1">
        <v>42199</v>
      </c>
      <c r="C656">
        <v>870.2</v>
      </c>
      <c r="D656">
        <v>900</v>
      </c>
      <c r="E656">
        <v>870.1</v>
      </c>
      <c r="F656">
        <v>895</v>
      </c>
      <c r="G656">
        <v>52558300</v>
      </c>
      <c r="H656" s="2" t="str">
        <f t="shared" si="52"/>
        <v>高安超え</v>
      </c>
      <c r="I656">
        <v>1</v>
      </c>
      <c r="J656">
        <f t="shared" si="54"/>
        <v>-7.8999999999999773</v>
      </c>
      <c r="K656" t="str">
        <f t="shared" si="50"/>
        <v>高安超え</v>
      </c>
      <c r="L656">
        <f t="shared" si="53"/>
        <v>-7.8999999999999773</v>
      </c>
      <c r="M656" s="1">
        <f t="shared" si="51"/>
        <v>42199</v>
      </c>
      <c r="N656">
        <f>SUM(J656:$J$1480)</f>
        <v>1679.9</v>
      </c>
      <c r="O656">
        <f>SUM(L656:$L$1480)</f>
        <v>1729.3000000000002</v>
      </c>
    </row>
    <row r="657" spans="2:15" x14ac:dyDescent="0.2">
      <c r="B657" s="1">
        <v>42198</v>
      </c>
      <c r="C657">
        <v>853</v>
      </c>
      <c r="D657">
        <v>862.9</v>
      </c>
      <c r="E657">
        <v>846.4</v>
      </c>
      <c r="F657">
        <v>855.2</v>
      </c>
      <c r="G657">
        <v>18515300</v>
      </c>
      <c r="H657" s="2" t="str">
        <f t="shared" si="52"/>
        <v>高安超え</v>
      </c>
      <c r="I657">
        <v>1</v>
      </c>
      <c r="J657">
        <f t="shared" si="54"/>
        <v>39.799999999999955</v>
      </c>
      <c r="K657" t="str">
        <f t="shared" si="50"/>
        <v>高安超え</v>
      </c>
      <c r="L657">
        <f t="shared" si="53"/>
        <v>39.799999999999955</v>
      </c>
      <c r="M657" s="1">
        <f t="shared" si="51"/>
        <v>42198</v>
      </c>
      <c r="N657">
        <f>SUM(J657:$J$1480)</f>
        <v>1687.8000000000002</v>
      </c>
      <c r="O657">
        <f>SUM(L657:$L$1480)</f>
        <v>1737.2000000000003</v>
      </c>
    </row>
    <row r="658" spans="2:15" x14ac:dyDescent="0.2">
      <c r="B658" s="1">
        <v>42195</v>
      </c>
      <c r="C658">
        <v>847</v>
      </c>
      <c r="D658">
        <v>861.5</v>
      </c>
      <c r="E658">
        <v>837</v>
      </c>
      <c r="F658">
        <v>847.9</v>
      </c>
      <c r="G658">
        <v>25188000</v>
      </c>
      <c r="H658" s="2" t="str">
        <f t="shared" si="52"/>
        <v>高安超え</v>
      </c>
      <c r="I658">
        <v>1</v>
      </c>
      <c r="J658">
        <f t="shared" si="54"/>
        <v>7.3000000000000682</v>
      </c>
      <c r="K658" t="str">
        <f t="shared" si="50"/>
        <v>高安超え</v>
      </c>
      <c r="L658">
        <f t="shared" si="53"/>
        <v>7.3000000000000682</v>
      </c>
      <c r="M658" s="1">
        <f t="shared" si="51"/>
        <v>42195</v>
      </c>
      <c r="N658">
        <f>SUM(J658:$J$1480)</f>
        <v>1648.0000000000002</v>
      </c>
      <c r="O658">
        <f>SUM(L658:$L$1480)</f>
        <v>1697.4000000000003</v>
      </c>
    </row>
    <row r="659" spans="2:15" x14ac:dyDescent="0.2">
      <c r="B659" s="1">
        <v>42194</v>
      </c>
      <c r="C659">
        <v>825</v>
      </c>
      <c r="D659">
        <v>853.5</v>
      </c>
      <c r="E659">
        <v>815.1</v>
      </c>
      <c r="F659">
        <v>851</v>
      </c>
      <c r="G659">
        <v>37725700</v>
      </c>
      <c r="H659" s="2" t="str">
        <f t="shared" si="52"/>
        <v>高安割れ</v>
      </c>
      <c r="I659">
        <v>1</v>
      </c>
      <c r="J659">
        <f t="shared" si="54"/>
        <v>3.1000000000000227</v>
      </c>
      <c r="K659" t="str">
        <f t="shared" si="50"/>
        <v>高安割れ</v>
      </c>
      <c r="L659">
        <f t="shared" si="53"/>
        <v>3.1000000000000227</v>
      </c>
      <c r="M659" s="1">
        <f t="shared" si="51"/>
        <v>42194</v>
      </c>
      <c r="N659">
        <f>SUM(J659:$J$1480)</f>
        <v>1640.7000000000003</v>
      </c>
      <c r="O659">
        <f>SUM(L659:$L$1480)</f>
        <v>1690.1000000000004</v>
      </c>
    </row>
    <row r="660" spans="2:15" x14ac:dyDescent="0.2">
      <c r="B660" s="1">
        <v>42193</v>
      </c>
      <c r="C660">
        <v>868.5</v>
      </c>
      <c r="D660">
        <v>876.5</v>
      </c>
      <c r="E660">
        <v>842.6</v>
      </c>
      <c r="F660">
        <v>843</v>
      </c>
      <c r="G660">
        <v>34318700</v>
      </c>
      <c r="H660" s="2" t="str">
        <f t="shared" si="52"/>
        <v>高安割れ</v>
      </c>
      <c r="I660">
        <v>1</v>
      </c>
      <c r="J660">
        <f t="shared" si="54"/>
        <v>-8</v>
      </c>
      <c r="K660" t="str">
        <f t="shared" si="50"/>
        <v>高安割れ</v>
      </c>
      <c r="L660">
        <f t="shared" si="53"/>
        <v>-8</v>
      </c>
      <c r="M660" s="1">
        <f t="shared" si="51"/>
        <v>42193</v>
      </c>
      <c r="N660">
        <f>SUM(J660:$J$1480)</f>
        <v>1637.6000000000001</v>
      </c>
      <c r="O660">
        <f>SUM(L660:$L$1480)</f>
        <v>1687.0000000000002</v>
      </c>
    </row>
    <row r="661" spans="2:15" x14ac:dyDescent="0.2">
      <c r="B661" s="1">
        <v>42192</v>
      </c>
      <c r="C661">
        <v>890.1</v>
      </c>
      <c r="D661">
        <v>903</v>
      </c>
      <c r="E661">
        <v>873</v>
      </c>
      <c r="F661">
        <v>874.9</v>
      </c>
      <c r="G661">
        <v>37232700</v>
      </c>
      <c r="H661" s="2" t="str">
        <f t="shared" si="52"/>
        <v>高安超え</v>
      </c>
      <c r="I661">
        <v>1</v>
      </c>
      <c r="J661">
        <f t="shared" si="54"/>
        <v>-31.899999999999977</v>
      </c>
      <c r="K661" t="str">
        <f t="shared" si="50"/>
        <v>高安超え</v>
      </c>
      <c r="L661">
        <f t="shared" si="53"/>
        <v>-31.899999999999977</v>
      </c>
      <c r="M661" s="1">
        <f t="shared" si="51"/>
        <v>42192</v>
      </c>
      <c r="N661">
        <f>SUM(J661:$J$1480)</f>
        <v>1645.6000000000001</v>
      </c>
      <c r="O661">
        <f>SUM(L661:$L$1480)</f>
        <v>1695.0000000000002</v>
      </c>
    </row>
    <row r="662" spans="2:15" x14ac:dyDescent="0.2">
      <c r="B662" s="1">
        <v>42191</v>
      </c>
      <c r="C662">
        <v>866.9</v>
      </c>
      <c r="D662">
        <v>888.1</v>
      </c>
      <c r="E662">
        <v>858.6</v>
      </c>
      <c r="F662">
        <v>880</v>
      </c>
      <c r="G662">
        <v>50606600</v>
      </c>
      <c r="H662" s="2" t="str">
        <f t="shared" si="52"/>
        <v>高安超え</v>
      </c>
      <c r="I662">
        <v>1</v>
      </c>
      <c r="J662">
        <f t="shared" si="54"/>
        <v>-5.1000000000000227</v>
      </c>
      <c r="K662" t="str">
        <f t="shared" si="50"/>
        <v>高安超え</v>
      </c>
      <c r="L662">
        <f t="shared" si="53"/>
        <v>-5.1000000000000227</v>
      </c>
      <c r="M662" s="1">
        <f t="shared" si="51"/>
        <v>42191</v>
      </c>
      <c r="N662">
        <f>SUM(J662:$J$1480)</f>
        <v>1677.5</v>
      </c>
      <c r="O662">
        <f>SUM(L662:$L$1480)</f>
        <v>1726.9</v>
      </c>
    </row>
    <row r="663" spans="2:15" x14ac:dyDescent="0.2">
      <c r="B663" s="1">
        <v>42188</v>
      </c>
      <c r="C663">
        <v>854.1</v>
      </c>
      <c r="D663">
        <v>880.8</v>
      </c>
      <c r="E663">
        <v>853.4</v>
      </c>
      <c r="F663">
        <v>877</v>
      </c>
      <c r="G663">
        <v>54057500</v>
      </c>
      <c r="H663" s="2" t="str">
        <f t="shared" si="52"/>
        <v>高安超え</v>
      </c>
      <c r="I663">
        <v>1</v>
      </c>
      <c r="J663">
        <f t="shared" si="54"/>
        <v>3</v>
      </c>
      <c r="K663" t="str">
        <f t="shared" si="50"/>
        <v>高安超え</v>
      </c>
      <c r="L663">
        <f t="shared" si="53"/>
        <v>3</v>
      </c>
      <c r="M663" s="1">
        <f t="shared" si="51"/>
        <v>42188</v>
      </c>
      <c r="N663">
        <f>SUM(J663:$J$1480)</f>
        <v>1682.6000000000001</v>
      </c>
      <c r="O663">
        <f>SUM(L663:$L$1480)</f>
        <v>1732.0000000000002</v>
      </c>
    </row>
    <row r="664" spans="2:15" x14ac:dyDescent="0.2">
      <c r="B664" s="1">
        <v>42187</v>
      </c>
      <c r="C664">
        <v>854.9</v>
      </c>
      <c r="D664">
        <v>859.1</v>
      </c>
      <c r="E664">
        <v>847.8</v>
      </c>
      <c r="F664">
        <v>847.8</v>
      </c>
      <c r="G664">
        <v>27442400</v>
      </c>
      <c r="H664" s="2" t="str">
        <f t="shared" si="52"/>
        <v>高安超え</v>
      </c>
      <c r="I664">
        <v>1</v>
      </c>
      <c r="J664">
        <f t="shared" si="54"/>
        <v>29.200000000000045</v>
      </c>
      <c r="K664" t="str">
        <f t="shared" si="50"/>
        <v>高安超え</v>
      </c>
      <c r="L664">
        <f t="shared" si="53"/>
        <v>29.200000000000045</v>
      </c>
      <c r="M664" s="1">
        <f t="shared" si="51"/>
        <v>42187</v>
      </c>
      <c r="N664">
        <f>SUM(J664:$J$1480)</f>
        <v>1679.6000000000001</v>
      </c>
      <c r="O664">
        <f>SUM(L664:$L$1480)</f>
        <v>1729.0000000000002</v>
      </c>
    </row>
    <row r="665" spans="2:15" x14ac:dyDescent="0.2">
      <c r="B665" s="1">
        <v>42186</v>
      </c>
      <c r="C665">
        <v>849</v>
      </c>
      <c r="D665">
        <v>856.3</v>
      </c>
      <c r="E665">
        <v>845</v>
      </c>
      <c r="F665">
        <v>849.6</v>
      </c>
      <c r="G665">
        <v>45514000</v>
      </c>
      <c r="H665" s="2" t="str">
        <f t="shared" si="52"/>
        <v>高安超え</v>
      </c>
      <c r="I665">
        <v>1</v>
      </c>
      <c r="J665">
        <f t="shared" si="54"/>
        <v>-1.8000000000000682</v>
      </c>
      <c r="K665" t="str">
        <f t="shared" si="50"/>
        <v>高安超え</v>
      </c>
      <c r="L665">
        <f t="shared" si="53"/>
        <v>-1.8000000000000682</v>
      </c>
      <c r="M665" s="1">
        <f t="shared" si="51"/>
        <v>42186</v>
      </c>
      <c r="N665">
        <f>SUM(J665:$J$1480)</f>
        <v>1650.4</v>
      </c>
      <c r="O665">
        <f>SUM(L665:$L$1480)</f>
        <v>1699.8000000000002</v>
      </c>
    </row>
    <row r="666" spans="2:15" x14ac:dyDescent="0.2">
      <c r="B666" s="1">
        <v>42185</v>
      </c>
      <c r="C666">
        <v>824</v>
      </c>
      <c r="D666">
        <v>831.7</v>
      </c>
      <c r="E666">
        <v>815.5</v>
      </c>
      <c r="F666">
        <v>830.6</v>
      </c>
      <c r="G666">
        <v>24357700</v>
      </c>
      <c r="H666" s="2" t="str">
        <f t="shared" si="52"/>
        <v>高安超え</v>
      </c>
      <c r="I666">
        <v>1</v>
      </c>
      <c r="J666">
        <f t="shared" si="54"/>
        <v>19</v>
      </c>
      <c r="K666" t="str">
        <f t="shared" si="50"/>
        <v>高安超え</v>
      </c>
      <c r="L666">
        <f t="shared" si="53"/>
        <v>19</v>
      </c>
      <c r="M666" s="1">
        <f t="shared" si="51"/>
        <v>42185</v>
      </c>
      <c r="N666">
        <f>SUM(J666:$J$1480)</f>
        <v>1652.2000000000003</v>
      </c>
      <c r="O666">
        <f>SUM(L666:$L$1480)</f>
        <v>1701.6000000000004</v>
      </c>
    </row>
    <row r="667" spans="2:15" x14ac:dyDescent="0.2">
      <c r="B667" s="1">
        <v>42184</v>
      </c>
      <c r="C667">
        <v>811.5</v>
      </c>
      <c r="D667">
        <v>828.9</v>
      </c>
      <c r="E667">
        <v>811</v>
      </c>
      <c r="F667">
        <v>825</v>
      </c>
      <c r="G667">
        <v>28090500</v>
      </c>
      <c r="H667" s="2" t="str">
        <f t="shared" si="52"/>
        <v>高安割れ</v>
      </c>
      <c r="I667">
        <v>1</v>
      </c>
      <c r="J667">
        <f t="shared" si="54"/>
        <v>-5.6000000000000227</v>
      </c>
      <c r="K667" t="str">
        <f t="shared" si="50"/>
        <v>高安割れ</v>
      </c>
      <c r="L667">
        <f t="shared" si="53"/>
        <v>-5.6000000000000227</v>
      </c>
      <c r="M667" s="1">
        <f t="shared" si="51"/>
        <v>42184</v>
      </c>
      <c r="N667">
        <f>SUM(J667:$J$1480)</f>
        <v>1633.2000000000003</v>
      </c>
      <c r="O667">
        <f>SUM(L667:$L$1480)</f>
        <v>1682.6000000000004</v>
      </c>
    </row>
    <row r="668" spans="2:15" x14ac:dyDescent="0.2">
      <c r="B668" s="1">
        <v>42181</v>
      </c>
      <c r="C668">
        <v>830.8</v>
      </c>
      <c r="D668">
        <v>843.4</v>
      </c>
      <c r="E668">
        <v>826.9</v>
      </c>
      <c r="F668">
        <v>841.5</v>
      </c>
      <c r="G668">
        <v>15837500</v>
      </c>
      <c r="H668" s="2" t="str">
        <f t="shared" si="52"/>
        <v/>
      </c>
      <c r="I668">
        <v>1</v>
      </c>
      <c r="J668">
        <f t="shared" si="54"/>
        <v>-16.5</v>
      </c>
      <c r="K668" t="str">
        <f t="shared" si="50"/>
        <v/>
      </c>
      <c r="L668">
        <f t="shared" si="53"/>
        <v>-16.5</v>
      </c>
      <c r="M668" s="1">
        <f t="shared" si="51"/>
        <v>42181</v>
      </c>
      <c r="N668">
        <f>SUM(J668:$J$1480)</f>
        <v>1638.8000000000002</v>
      </c>
      <c r="O668">
        <f>SUM(L668:$L$1480)</f>
        <v>1688.2000000000003</v>
      </c>
    </row>
    <row r="669" spans="2:15" x14ac:dyDescent="0.2">
      <c r="B669" s="1">
        <v>42180</v>
      </c>
      <c r="C669">
        <v>837.8</v>
      </c>
      <c r="D669">
        <v>838.9</v>
      </c>
      <c r="E669">
        <v>831.1</v>
      </c>
      <c r="F669">
        <v>835.9</v>
      </c>
      <c r="G669">
        <v>14837000</v>
      </c>
      <c r="H669" s="2" t="str">
        <f t="shared" si="52"/>
        <v>高安割れ</v>
      </c>
      <c r="I669">
        <v>1</v>
      </c>
      <c r="J669">
        <f t="shared" si="54"/>
        <v>-5.6000000000000227</v>
      </c>
      <c r="K669" t="str">
        <f t="shared" si="50"/>
        <v>高安割れ</v>
      </c>
      <c r="L669">
        <f t="shared" si="53"/>
        <v>-5.6000000000000227</v>
      </c>
      <c r="M669" s="1">
        <f t="shared" si="51"/>
        <v>42180</v>
      </c>
      <c r="N669">
        <f>SUM(J669:$J$1480)</f>
        <v>1655.3000000000002</v>
      </c>
      <c r="O669">
        <f>SUM(L669:$L$1480)</f>
        <v>1704.7000000000003</v>
      </c>
    </row>
    <row r="670" spans="2:15" x14ac:dyDescent="0.2">
      <c r="B670" s="1">
        <v>42179</v>
      </c>
      <c r="C670">
        <v>840</v>
      </c>
      <c r="D670">
        <v>849.9</v>
      </c>
      <c r="E670">
        <v>838.2</v>
      </c>
      <c r="F670">
        <v>842</v>
      </c>
      <c r="G670">
        <v>33367400</v>
      </c>
      <c r="H670" s="2" t="str">
        <f t="shared" si="52"/>
        <v>高安超え</v>
      </c>
      <c r="I670">
        <v>1</v>
      </c>
      <c r="J670">
        <f t="shared" si="54"/>
        <v>-6.1000000000000227</v>
      </c>
      <c r="K670" t="str">
        <f t="shared" si="50"/>
        <v>高安超え</v>
      </c>
      <c r="L670">
        <f t="shared" si="53"/>
        <v>-6.1000000000000227</v>
      </c>
      <c r="M670" s="1">
        <f t="shared" si="51"/>
        <v>42179</v>
      </c>
      <c r="N670">
        <f>SUM(J670:$J$1480)</f>
        <v>1660.9</v>
      </c>
      <c r="O670">
        <f>SUM(L670:$L$1480)</f>
        <v>1710.3000000000002</v>
      </c>
    </row>
    <row r="671" spans="2:15" x14ac:dyDescent="0.2">
      <c r="B671" s="1">
        <v>42178</v>
      </c>
      <c r="C671">
        <v>815</v>
      </c>
      <c r="D671">
        <v>834.7</v>
      </c>
      <c r="E671">
        <v>813.9</v>
      </c>
      <c r="F671">
        <v>831.4</v>
      </c>
      <c r="G671">
        <v>26516200</v>
      </c>
      <c r="H671" s="2" t="str">
        <f t="shared" si="52"/>
        <v>高安超え</v>
      </c>
      <c r="I671">
        <v>1</v>
      </c>
      <c r="J671">
        <f t="shared" si="54"/>
        <v>10.600000000000023</v>
      </c>
      <c r="K671" t="str">
        <f t="shared" si="50"/>
        <v>高安超え</v>
      </c>
      <c r="L671">
        <f t="shared" si="53"/>
        <v>10.600000000000023</v>
      </c>
      <c r="M671" s="1">
        <f t="shared" si="51"/>
        <v>42178</v>
      </c>
      <c r="N671">
        <f>SUM(J671:$J$1480)</f>
        <v>1667.0000000000002</v>
      </c>
      <c r="O671">
        <f>SUM(L671:$L$1480)</f>
        <v>1716.4000000000003</v>
      </c>
    </row>
    <row r="672" spans="2:15" x14ac:dyDescent="0.2">
      <c r="B672" s="1">
        <v>42177</v>
      </c>
      <c r="C672">
        <v>801</v>
      </c>
      <c r="D672">
        <v>812.5</v>
      </c>
      <c r="E672">
        <v>799</v>
      </c>
      <c r="F672">
        <v>811.4</v>
      </c>
      <c r="G672">
        <v>16575600</v>
      </c>
      <c r="H672" s="2" t="str">
        <f t="shared" si="52"/>
        <v>高安超え</v>
      </c>
      <c r="I672">
        <v>1</v>
      </c>
      <c r="J672">
        <f t="shared" si="54"/>
        <v>20</v>
      </c>
      <c r="K672" t="str">
        <f t="shared" si="50"/>
        <v>高安超え</v>
      </c>
      <c r="L672">
        <f t="shared" si="53"/>
        <v>20</v>
      </c>
      <c r="M672" s="1">
        <f t="shared" si="51"/>
        <v>42177</v>
      </c>
      <c r="N672">
        <f>SUM(J672:$J$1480)</f>
        <v>1656.4</v>
      </c>
      <c r="O672">
        <f>SUM(L672:$L$1480)</f>
        <v>1705.8000000000002</v>
      </c>
    </row>
    <row r="673" spans="2:15" x14ac:dyDescent="0.2">
      <c r="B673" s="1">
        <v>42174</v>
      </c>
      <c r="C673">
        <v>798.9</v>
      </c>
      <c r="D673">
        <v>801.5</v>
      </c>
      <c r="E673">
        <v>792.7</v>
      </c>
      <c r="F673">
        <v>801.5</v>
      </c>
      <c r="G673">
        <v>16885000</v>
      </c>
      <c r="H673" s="2" t="str">
        <f t="shared" si="52"/>
        <v/>
      </c>
      <c r="I673">
        <v>1</v>
      </c>
      <c r="J673">
        <f t="shared" si="54"/>
        <v>9.8999999999999773</v>
      </c>
      <c r="K673" t="str">
        <f t="shared" si="50"/>
        <v/>
      </c>
      <c r="L673">
        <f t="shared" si="53"/>
        <v>9.8999999999999773</v>
      </c>
      <c r="M673" s="1">
        <f t="shared" si="51"/>
        <v>42174</v>
      </c>
      <c r="N673">
        <f>SUM(J673:$J$1480)</f>
        <v>1636.4</v>
      </c>
      <c r="O673">
        <f>SUM(L673:$L$1480)</f>
        <v>1685.8000000000002</v>
      </c>
    </row>
    <row r="674" spans="2:15" x14ac:dyDescent="0.2">
      <c r="B674" s="1">
        <v>42173</v>
      </c>
      <c r="C674">
        <v>803.6</v>
      </c>
      <c r="D674">
        <v>803.9</v>
      </c>
      <c r="E674">
        <v>788</v>
      </c>
      <c r="F674">
        <v>789.8</v>
      </c>
      <c r="G674">
        <v>24793100</v>
      </c>
      <c r="H674" s="2" t="str">
        <f t="shared" si="52"/>
        <v>高安割れ</v>
      </c>
      <c r="I674">
        <v>1</v>
      </c>
      <c r="J674">
        <f t="shared" si="54"/>
        <v>-11.700000000000045</v>
      </c>
      <c r="K674" t="str">
        <f t="shared" si="50"/>
        <v>高安割れ</v>
      </c>
      <c r="L674">
        <f t="shared" si="53"/>
        <v>-11.700000000000045</v>
      </c>
      <c r="M674" s="1">
        <f t="shared" si="51"/>
        <v>42173</v>
      </c>
      <c r="N674">
        <f>SUM(J674:$J$1480)</f>
        <v>1626.5000000000002</v>
      </c>
      <c r="O674">
        <f>SUM(L674:$L$1480)</f>
        <v>1675.9000000000003</v>
      </c>
    </row>
    <row r="675" spans="2:15" x14ac:dyDescent="0.2">
      <c r="B675" s="1">
        <v>42172</v>
      </c>
      <c r="C675">
        <v>806.8</v>
      </c>
      <c r="D675">
        <v>809.4</v>
      </c>
      <c r="E675">
        <v>801.5</v>
      </c>
      <c r="F675">
        <v>804.7</v>
      </c>
      <c r="G675">
        <v>17396900</v>
      </c>
      <c r="H675" s="2" t="str">
        <f t="shared" si="52"/>
        <v/>
      </c>
      <c r="I675">
        <v>1</v>
      </c>
      <c r="J675">
        <f t="shared" si="54"/>
        <v>-14.900000000000091</v>
      </c>
      <c r="K675" t="str">
        <f t="shared" si="50"/>
        <v/>
      </c>
      <c r="L675">
        <f t="shared" si="53"/>
        <v>-14.900000000000091</v>
      </c>
      <c r="M675" s="1">
        <f t="shared" si="51"/>
        <v>42172</v>
      </c>
      <c r="N675">
        <f>SUM(J675:$J$1480)</f>
        <v>1638.2000000000003</v>
      </c>
      <c r="O675">
        <f>SUM(L675:$L$1480)</f>
        <v>1687.6000000000004</v>
      </c>
    </row>
    <row r="676" spans="2:15" x14ac:dyDescent="0.2">
      <c r="B676" s="1">
        <v>42171</v>
      </c>
      <c r="C676">
        <v>810</v>
      </c>
      <c r="D676">
        <v>810</v>
      </c>
      <c r="E676">
        <v>797.1</v>
      </c>
      <c r="F676">
        <v>802</v>
      </c>
      <c r="G676">
        <v>25035000</v>
      </c>
      <c r="H676" s="2" t="str">
        <f t="shared" si="52"/>
        <v>高安割れ</v>
      </c>
      <c r="I676">
        <v>1</v>
      </c>
      <c r="J676">
        <f t="shared" si="54"/>
        <v>-2.7000000000000455</v>
      </c>
      <c r="K676" t="str">
        <f t="shared" si="50"/>
        <v>高安割れ</v>
      </c>
      <c r="L676">
        <f t="shared" si="53"/>
        <v>-2.7000000000000455</v>
      </c>
      <c r="M676" s="1">
        <f t="shared" si="51"/>
        <v>42171</v>
      </c>
      <c r="N676">
        <f>SUM(J676:$J$1480)</f>
        <v>1653.1000000000004</v>
      </c>
      <c r="O676">
        <f>SUM(L676:$L$1480)</f>
        <v>1702.5000000000005</v>
      </c>
    </row>
    <row r="677" spans="2:15" x14ac:dyDescent="0.2">
      <c r="B677" s="1">
        <v>42170</v>
      </c>
      <c r="C677">
        <v>810.8</v>
      </c>
      <c r="D677">
        <v>816.9</v>
      </c>
      <c r="E677">
        <v>803.1</v>
      </c>
      <c r="F677">
        <v>812.5</v>
      </c>
      <c r="G677">
        <v>21948700</v>
      </c>
      <c r="H677" s="2" t="str">
        <f t="shared" si="52"/>
        <v>高安割れ</v>
      </c>
      <c r="I677">
        <v>1</v>
      </c>
      <c r="J677">
        <f t="shared" si="54"/>
        <v>10.5</v>
      </c>
      <c r="K677" t="str">
        <f t="shared" si="50"/>
        <v>高安割れ</v>
      </c>
      <c r="L677">
        <f t="shared" si="53"/>
        <v>10.5</v>
      </c>
      <c r="M677" s="1">
        <f t="shared" si="51"/>
        <v>42170</v>
      </c>
      <c r="N677">
        <f>SUM(J677:$J$1480)</f>
        <v>1655.8000000000004</v>
      </c>
      <c r="O677">
        <f>SUM(L677:$L$1480)</f>
        <v>1705.2000000000005</v>
      </c>
    </row>
    <row r="678" spans="2:15" x14ac:dyDescent="0.2">
      <c r="B678" s="1">
        <v>42167</v>
      </c>
      <c r="C678">
        <v>824.7</v>
      </c>
      <c r="D678">
        <v>827.8</v>
      </c>
      <c r="E678">
        <v>817.1</v>
      </c>
      <c r="F678">
        <v>819.5</v>
      </c>
      <c r="G678">
        <v>26292300</v>
      </c>
      <c r="H678" s="2" t="str">
        <f t="shared" si="52"/>
        <v>高安割れ</v>
      </c>
      <c r="I678">
        <v>1</v>
      </c>
      <c r="J678">
        <f t="shared" si="54"/>
        <v>7</v>
      </c>
      <c r="K678" t="str">
        <f t="shared" si="50"/>
        <v>高安割れ</v>
      </c>
      <c r="L678">
        <f t="shared" si="53"/>
        <v>7</v>
      </c>
      <c r="M678" s="1">
        <f t="shared" si="51"/>
        <v>42167</v>
      </c>
      <c r="N678">
        <f>SUM(J678:$J$1480)</f>
        <v>1645.3000000000004</v>
      </c>
      <c r="O678">
        <f>SUM(L678:$L$1480)</f>
        <v>1694.7000000000005</v>
      </c>
    </row>
    <row r="679" spans="2:15" x14ac:dyDescent="0.2">
      <c r="B679" s="1">
        <v>42166</v>
      </c>
      <c r="C679">
        <v>830</v>
      </c>
      <c r="D679">
        <v>833.2</v>
      </c>
      <c r="E679">
        <v>821.5</v>
      </c>
      <c r="F679">
        <v>826</v>
      </c>
      <c r="G679">
        <v>22577500</v>
      </c>
      <c r="H679" s="2" t="str">
        <f t="shared" si="52"/>
        <v>高安超え</v>
      </c>
      <c r="I679">
        <v>1</v>
      </c>
      <c r="J679">
        <f t="shared" si="54"/>
        <v>-6.5</v>
      </c>
      <c r="K679" t="str">
        <f t="shared" si="50"/>
        <v>高安超え</v>
      </c>
      <c r="L679">
        <f t="shared" si="53"/>
        <v>-6.5</v>
      </c>
      <c r="M679" s="1">
        <f t="shared" si="51"/>
        <v>42166</v>
      </c>
      <c r="N679">
        <f>SUM(J679:$J$1480)</f>
        <v>1638.3000000000004</v>
      </c>
      <c r="O679">
        <f>SUM(L679:$L$1480)</f>
        <v>1687.7000000000005</v>
      </c>
    </row>
    <row r="680" spans="2:15" x14ac:dyDescent="0.2">
      <c r="B680" s="1">
        <v>42165</v>
      </c>
      <c r="C680">
        <v>830.1</v>
      </c>
      <c r="D680">
        <v>831.5</v>
      </c>
      <c r="E680">
        <v>817</v>
      </c>
      <c r="F680">
        <v>819.5</v>
      </c>
      <c r="G680">
        <v>34754800</v>
      </c>
      <c r="H680" s="2" t="str">
        <f t="shared" si="52"/>
        <v>高安割れ</v>
      </c>
      <c r="I680">
        <v>1</v>
      </c>
      <c r="J680">
        <f t="shared" si="54"/>
        <v>-6.5</v>
      </c>
      <c r="K680" t="str">
        <f t="shared" si="50"/>
        <v>高安割れ</v>
      </c>
      <c r="L680">
        <f t="shared" si="53"/>
        <v>-6.5</v>
      </c>
      <c r="M680" s="1">
        <f t="shared" si="51"/>
        <v>42165</v>
      </c>
      <c r="N680">
        <f>SUM(J680:$J$1480)</f>
        <v>1644.8000000000004</v>
      </c>
      <c r="O680">
        <f>SUM(L680:$L$1480)</f>
        <v>1694.2000000000005</v>
      </c>
    </row>
    <row r="681" spans="2:15" x14ac:dyDescent="0.2">
      <c r="B681" s="1">
        <v>42164</v>
      </c>
      <c r="C681">
        <v>835</v>
      </c>
      <c r="D681">
        <v>843.2</v>
      </c>
      <c r="E681">
        <v>830.2</v>
      </c>
      <c r="F681">
        <v>831</v>
      </c>
      <c r="G681">
        <v>30695200</v>
      </c>
      <c r="H681" s="2" t="str">
        <f t="shared" si="52"/>
        <v>高安割れ</v>
      </c>
      <c r="I681">
        <v>1</v>
      </c>
      <c r="J681">
        <f t="shared" si="54"/>
        <v>11.5</v>
      </c>
      <c r="K681" t="str">
        <f t="shared" si="50"/>
        <v>高安割れ</v>
      </c>
      <c r="L681">
        <f t="shared" si="53"/>
        <v>11.5</v>
      </c>
      <c r="M681" s="1">
        <f t="shared" si="51"/>
        <v>42164</v>
      </c>
      <c r="N681">
        <f>SUM(J681:$J$1480)</f>
        <v>1651.3000000000004</v>
      </c>
      <c r="O681">
        <f>SUM(L681:$L$1480)</f>
        <v>1700.7000000000005</v>
      </c>
    </row>
    <row r="682" spans="2:15" x14ac:dyDescent="0.2">
      <c r="B682" s="1">
        <v>42163</v>
      </c>
      <c r="C682">
        <v>855</v>
      </c>
      <c r="D682">
        <v>858.2</v>
      </c>
      <c r="E682">
        <v>833</v>
      </c>
      <c r="F682">
        <v>844.2</v>
      </c>
      <c r="G682">
        <v>29270400</v>
      </c>
      <c r="H682" s="2" t="str">
        <f t="shared" si="52"/>
        <v/>
      </c>
      <c r="I682">
        <v>1</v>
      </c>
      <c r="J682">
        <f t="shared" si="54"/>
        <v>-13.200000000000045</v>
      </c>
      <c r="K682" t="str">
        <f t="shared" si="50"/>
        <v/>
      </c>
      <c r="L682">
        <f t="shared" si="53"/>
        <v>-13.200000000000045</v>
      </c>
      <c r="M682" s="1">
        <f t="shared" si="51"/>
        <v>42163</v>
      </c>
      <c r="N682">
        <f>SUM(J682:$J$1480)</f>
        <v>1639.8000000000004</v>
      </c>
      <c r="O682">
        <f>SUM(L682:$L$1480)</f>
        <v>1689.2000000000005</v>
      </c>
    </row>
    <row r="683" spans="2:15" x14ac:dyDescent="0.2">
      <c r="B683" s="1">
        <v>42160</v>
      </c>
      <c r="C683">
        <v>843.9</v>
      </c>
      <c r="D683">
        <v>849</v>
      </c>
      <c r="E683">
        <v>833.3</v>
      </c>
      <c r="F683">
        <v>847.5</v>
      </c>
      <c r="G683">
        <v>38184400</v>
      </c>
      <c r="H683" s="2" t="str">
        <f t="shared" si="52"/>
        <v/>
      </c>
      <c r="I683">
        <v>1</v>
      </c>
      <c r="J683">
        <f t="shared" si="54"/>
        <v>-3.2999999999999545</v>
      </c>
      <c r="K683" t="str">
        <f t="shared" si="50"/>
        <v/>
      </c>
      <c r="L683">
        <f t="shared" si="53"/>
        <v>-3.2999999999999545</v>
      </c>
      <c r="M683" s="1">
        <f t="shared" si="51"/>
        <v>42160</v>
      </c>
      <c r="N683">
        <f>SUM(J683:$J$1480)</f>
        <v>1653.0000000000005</v>
      </c>
      <c r="O683">
        <f>SUM(L683:$L$1480)</f>
        <v>1702.4000000000005</v>
      </c>
    </row>
    <row r="684" spans="2:15" x14ac:dyDescent="0.2">
      <c r="B684" s="1">
        <v>42159</v>
      </c>
      <c r="C684">
        <v>832.9</v>
      </c>
      <c r="D684">
        <v>850</v>
      </c>
      <c r="E684">
        <v>830.9</v>
      </c>
      <c r="F684">
        <v>849.3</v>
      </c>
      <c r="G684">
        <v>52266500</v>
      </c>
      <c r="H684" s="2" t="str">
        <f t="shared" si="52"/>
        <v>高安超え</v>
      </c>
      <c r="I684">
        <v>1</v>
      </c>
      <c r="J684">
        <f t="shared" si="54"/>
        <v>-1.7999999999999545</v>
      </c>
      <c r="K684" t="str">
        <f t="shared" si="50"/>
        <v>高安超え</v>
      </c>
      <c r="L684">
        <f t="shared" si="53"/>
        <v>-1.7999999999999545</v>
      </c>
      <c r="M684" s="1">
        <f t="shared" si="51"/>
        <v>42159</v>
      </c>
      <c r="N684">
        <f>SUM(J684:$J$1480)</f>
        <v>1656.3000000000004</v>
      </c>
      <c r="O684">
        <f>SUM(L684:$L$1480)</f>
        <v>1705.7000000000005</v>
      </c>
    </row>
    <row r="685" spans="2:15" x14ac:dyDescent="0.2">
      <c r="B685" s="1">
        <v>42158</v>
      </c>
      <c r="C685">
        <v>814.6</v>
      </c>
      <c r="D685">
        <v>826.9</v>
      </c>
      <c r="E685">
        <v>814.5</v>
      </c>
      <c r="F685">
        <v>822.2</v>
      </c>
      <c r="G685">
        <v>25698100</v>
      </c>
      <c r="H685" s="2" t="str">
        <f t="shared" si="52"/>
        <v>高安超え</v>
      </c>
      <c r="I685">
        <v>1</v>
      </c>
      <c r="J685">
        <f t="shared" si="54"/>
        <v>27.099999999999909</v>
      </c>
      <c r="K685" t="str">
        <f t="shared" si="50"/>
        <v>高安超え</v>
      </c>
      <c r="L685">
        <f t="shared" si="53"/>
        <v>27.099999999999909</v>
      </c>
      <c r="M685" s="1">
        <f t="shared" si="51"/>
        <v>42158</v>
      </c>
      <c r="N685">
        <f>SUM(J685:$J$1480)</f>
        <v>1658.1000000000004</v>
      </c>
      <c r="O685">
        <f>SUM(L685:$L$1480)</f>
        <v>1707.5000000000005</v>
      </c>
    </row>
    <row r="686" spans="2:15" x14ac:dyDescent="0.2">
      <c r="B686" s="1">
        <v>42157</v>
      </c>
      <c r="C686">
        <v>824.6</v>
      </c>
      <c r="D686">
        <v>826.5</v>
      </c>
      <c r="E686">
        <v>810.5</v>
      </c>
      <c r="F686">
        <v>813.8</v>
      </c>
      <c r="G686">
        <v>25136800</v>
      </c>
      <c r="H686" s="2" t="str">
        <f t="shared" si="52"/>
        <v/>
      </c>
      <c r="I686">
        <v>1</v>
      </c>
      <c r="J686">
        <f t="shared" si="54"/>
        <v>8.4000000000000909</v>
      </c>
      <c r="K686" t="str">
        <f t="shared" si="50"/>
        <v/>
      </c>
      <c r="L686">
        <f t="shared" si="53"/>
        <v>8.4000000000000909</v>
      </c>
      <c r="M686" s="1">
        <f t="shared" si="51"/>
        <v>42157</v>
      </c>
      <c r="N686">
        <f>SUM(J686:$J$1480)</f>
        <v>1631.0000000000005</v>
      </c>
      <c r="O686">
        <f>SUM(L686:$L$1480)</f>
        <v>1680.4000000000005</v>
      </c>
    </row>
    <row r="687" spans="2:15" x14ac:dyDescent="0.2">
      <c r="B687" s="1">
        <v>42156</v>
      </c>
      <c r="C687">
        <v>817.6</v>
      </c>
      <c r="D687">
        <v>824.9</v>
      </c>
      <c r="E687">
        <v>815</v>
      </c>
      <c r="F687">
        <v>822.5</v>
      </c>
      <c r="G687">
        <v>19027000</v>
      </c>
      <c r="H687" s="2" t="str">
        <f t="shared" si="52"/>
        <v>高安割れ</v>
      </c>
      <c r="I687">
        <v>1</v>
      </c>
      <c r="J687">
        <f t="shared" si="54"/>
        <v>8.7000000000000455</v>
      </c>
      <c r="K687" t="str">
        <f t="shared" si="50"/>
        <v>高安割れ</v>
      </c>
      <c r="L687">
        <f t="shared" si="53"/>
        <v>8.7000000000000455</v>
      </c>
      <c r="M687" s="1">
        <f t="shared" si="51"/>
        <v>42156</v>
      </c>
      <c r="N687">
        <f>SUM(J687:$J$1480)</f>
        <v>1622.6000000000004</v>
      </c>
      <c r="O687">
        <f>SUM(L687:$L$1480)</f>
        <v>1672.0000000000005</v>
      </c>
    </row>
    <row r="688" spans="2:15" x14ac:dyDescent="0.2">
      <c r="B688" s="1">
        <v>42153</v>
      </c>
      <c r="C688">
        <v>830</v>
      </c>
      <c r="D688">
        <v>832.4</v>
      </c>
      <c r="E688">
        <v>820.2</v>
      </c>
      <c r="F688">
        <v>823.6</v>
      </c>
      <c r="G688">
        <v>29045300</v>
      </c>
      <c r="H688" s="2" t="str">
        <f t="shared" si="52"/>
        <v/>
      </c>
      <c r="I688">
        <v>1</v>
      </c>
      <c r="J688">
        <f t="shared" si="54"/>
        <v>-1.1000000000000227</v>
      </c>
      <c r="K688" t="str">
        <f t="shared" si="50"/>
        <v/>
      </c>
      <c r="L688">
        <f t="shared" si="53"/>
        <v>-1.1000000000000227</v>
      </c>
      <c r="M688" s="1">
        <f t="shared" si="51"/>
        <v>42153</v>
      </c>
      <c r="N688">
        <f>SUM(J688:$J$1480)</f>
        <v>1613.9000000000003</v>
      </c>
      <c r="O688">
        <f>SUM(L688:$L$1480)</f>
        <v>1663.3000000000004</v>
      </c>
    </row>
    <row r="689" spans="2:15" x14ac:dyDescent="0.2">
      <c r="B689" s="1">
        <v>42152</v>
      </c>
      <c r="C689">
        <v>829.9</v>
      </c>
      <c r="D689">
        <v>843</v>
      </c>
      <c r="E689">
        <v>820</v>
      </c>
      <c r="F689">
        <v>831.7</v>
      </c>
      <c r="G689">
        <v>42125000</v>
      </c>
      <c r="H689" s="2" t="str">
        <f t="shared" si="52"/>
        <v>高安超え</v>
      </c>
      <c r="I689">
        <v>1</v>
      </c>
      <c r="J689">
        <f t="shared" si="54"/>
        <v>-8.1000000000000227</v>
      </c>
      <c r="K689" t="str">
        <f t="shared" si="50"/>
        <v>高安超え</v>
      </c>
      <c r="L689">
        <f t="shared" si="53"/>
        <v>-8.1000000000000227</v>
      </c>
      <c r="M689" s="1">
        <f t="shared" si="51"/>
        <v>42152</v>
      </c>
      <c r="N689">
        <f>SUM(J689:$J$1480)</f>
        <v>1615.0000000000005</v>
      </c>
      <c r="O689">
        <f>SUM(L689:$L$1480)</f>
        <v>1664.4000000000005</v>
      </c>
    </row>
    <row r="690" spans="2:15" x14ac:dyDescent="0.2">
      <c r="B690" s="1">
        <v>42151</v>
      </c>
      <c r="C690">
        <v>815.1</v>
      </c>
      <c r="D690">
        <v>828.5</v>
      </c>
      <c r="E690">
        <v>812.1</v>
      </c>
      <c r="F690">
        <v>824.8</v>
      </c>
      <c r="G690">
        <v>23071400</v>
      </c>
      <c r="H690" s="2" t="str">
        <f t="shared" si="52"/>
        <v>高安割れ</v>
      </c>
      <c r="I690">
        <v>1</v>
      </c>
      <c r="J690">
        <f t="shared" si="54"/>
        <v>-6.9000000000000909</v>
      </c>
      <c r="K690" t="str">
        <f t="shared" si="50"/>
        <v>高安割れ</v>
      </c>
      <c r="L690">
        <f t="shared" si="53"/>
        <v>-6.9000000000000909</v>
      </c>
      <c r="M690" s="1">
        <f t="shared" si="51"/>
        <v>42151</v>
      </c>
      <c r="N690">
        <f>SUM(J690:$J$1480)</f>
        <v>1623.1000000000004</v>
      </c>
      <c r="O690">
        <f>SUM(L690:$L$1480)</f>
        <v>1672.5000000000005</v>
      </c>
    </row>
    <row r="691" spans="2:15" x14ac:dyDescent="0.2">
      <c r="B691" s="1">
        <v>42150</v>
      </c>
      <c r="C691">
        <v>826.5</v>
      </c>
      <c r="D691">
        <v>829.3</v>
      </c>
      <c r="E691">
        <v>816.6</v>
      </c>
      <c r="F691">
        <v>821.7</v>
      </c>
      <c r="G691">
        <v>19176500</v>
      </c>
      <c r="H691" s="2" t="str">
        <f t="shared" si="52"/>
        <v>高安割れ</v>
      </c>
      <c r="I691">
        <v>1</v>
      </c>
      <c r="J691">
        <f t="shared" si="54"/>
        <v>-3.0999999999999091</v>
      </c>
      <c r="K691" t="str">
        <f t="shared" si="50"/>
        <v>高安割れ</v>
      </c>
      <c r="L691">
        <f t="shared" si="53"/>
        <v>-3.0999999999999091</v>
      </c>
      <c r="M691" s="1">
        <f t="shared" si="51"/>
        <v>42150</v>
      </c>
      <c r="N691">
        <f>SUM(J691:$J$1480)</f>
        <v>1630.0000000000005</v>
      </c>
      <c r="O691">
        <f>SUM(L691:$L$1480)</f>
        <v>1679.4000000000005</v>
      </c>
    </row>
    <row r="692" spans="2:15" x14ac:dyDescent="0.2">
      <c r="B692" s="1">
        <v>42149</v>
      </c>
      <c r="C692">
        <v>832</v>
      </c>
      <c r="D692">
        <v>833.4</v>
      </c>
      <c r="E692">
        <v>821.5</v>
      </c>
      <c r="F692">
        <v>826.3</v>
      </c>
      <c r="G692">
        <v>26526100</v>
      </c>
      <c r="H692" s="2" t="str">
        <f t="shared" si="52"/>
        <v>高安超え</v>
      </c>
      <c r="I692">
        <v>1</v>
      </c>
      <c r="J692">
        <f t="shared" si="54"/>
        <v>-4.5999999999999091</v>
      </c>
      <c r="K692" t="str">
        <f t="shared" si="50"/>
        <v>高安超え</v>
      </c>
      <c r="L692">
        <f t="shared" si="53"/>
        <v>-4.5999999999999091</v>
      </c>
      <c r="M692" s="1">
        <f t="shared" si="51"/>
        <v>42149</v>
      </c>
      <c r="N692">
        <f>SUM(J692:$J$1480)</f>
        <v>1633.1000000000004</v>
      </c>
      <c r="O692">
        <f>SUM(L692:$L$1480)</f>
        <v>1682.5000000000005</v>
      </c>
    </row>
    <row r="693" spans="2:15" x14ac:dyDescent="0.2">
      <c r="B693" s="1">
        <v>42146</v>
      </c>
      <c r="C693">
        <v>819.8</v>
      </c>
      <c r="D693">
        <v>830</v>
      </c>
      <c r="E693">
        <v>813</v>
      </c>
      <c r="F693">
        <v>830</v>
      </c>
      <c r="G693">
        <v>35978700</v>
      </c>
      <c r="H693" s="2" t="str">
        <f t="shared" si="52"/>
        <v>高安超え</v>
      </c>
      <c r="I693">
        <v>1</v>
      </c>
      <c r="J693">
        <f t="shared" si="54"/>
        <v>-3.7000000000000455</v>
      </c>
      <c r="K693" t="str">
        <f t="shared" si="50"/>
        <v>高安超え</v>
      </c>
      <c r="L693">
        <f t="shared" si="53"/>
        <v>-3.7000000000000455</v>
      </c>
      <c r="M693" s="1">
        <f t="shared" si="51"/>
        <v>42146</v>
      </c>
      <c r="N693">
        <f>SUM(J693:$J$1480)</f>
        <v>1637.7000000000003</v>
      </c>
      <c r="O693">
        <f>SUM(L693:$L$1480)</f>
        <v>1687.1000000000004</v>
      </c>
    </row>
    <row r="694" spans="2:15" x14ac:dyDescent="0.2">
      <c r="B694" s="1">
        <v>42145</v>
      </c>
      <c r="C694">
        <v>810.5</v>
      </c>
      <c r="D694">
        <v>826.9</v>
      </c>
      <c r="E694">
        <v>810.4</v>
      </c>
      <c r="F694">
        <v>818.8</v>
      </c>
      <c r="G694">
        <v>49819900</v>
      </c>
      <c r="H694" s="2" t="str">
        <f t="shared" si="52"/>
        <v>高安超え</v>
      </c>
      <c r="I694">
        <v>1</v>
      </c>
      <c r="J694">
        <f t="shared" si="54"/>
        <v>11.200000000000045</v>
      </c>
      <c r="K694" t="str">
        <f t="shared" si="50"/>
        <v>高安超え</v>
      </c>
      <c r="L694">
        <f t="shared" si="53"/>
        <v>11.200000000000045</v>
      </c>
      <c r="M694" s="1">
        <f t="shared" si="51"/>
        <v>42145</v>
      </c>
      <c r="N694">
        <f>SUM(J694:$J$1480)</f>
        <v>1641.4000000000003</v>
      </c>
      <c r="O694">
        <f>SUM(L694:$L$1480)</f>
        <v>1690.8000000000004</v>
      </c>
    </row>
    <row r="695" spans="2:15" x14ac:dyDescent="0.2">
      <c r="B695" s="1">
        <v>42144</v>
      </c>
      <c r="C695">
        <v>815</v>
      </c>
      <c r="D695">
        <v>823.4</v>
      </c>
      <c r="E695">
        <v>810</v>
      </c>
      <c r="F695">
        <v>810</v>
      </c>
      <c r="G695">
        <v>56391200</v>
      </c>
      <c r="H695" s="2" t="str">
        <f t="shared" si="52"/>
        <v>高安超え</v>
      </c>
      <c r="I695">
        <v>1</v>
      </c>
      <c r="J695">
        <f t="shared" si="54"/>
        <v>8.7999999999999545</v>
      </c>
      <c r="K695" t="str">
        <f t="shared" si="50"/>
        <v>高安超え</v>
      </c>
      <c r="L695">
        <f t="shared" si="53"/>
        <v>8.7999999999999545</v>
      </c>
      <c r="M695" s="1">
        <f t="shared" si="51"/>
        <v>42144</v>
      </c>
      <c r="N695">
        <f>SUM(J695:$J$1480)</f>
        <v>1630.2000000000003</v>
      </c>
      <c r="O695">
        <f>SUM(L695:$L$1480)</f>
        <v>1679.6000000000004</v>
      </c>
    </row>
    <row r="696" spans="2:15" x14ac:dyDescent="0.2">
      <c r="B696" s="1">
        <v>42143</v>
      </c>
      <c r="C696">
        <v>794.9</v>
      </c>
      <c r="D696">
        <v>802.9</v>
      </c>
      <c r="E696">
        <v>792</v>
      </c>
      <c r="F696">
        <v>801.3</v>
      </c>
      <c r="G696">
        <v>41318300</v>
      </c>
      <c r="H696" s="2" t="str">
        <f t="shared" si="52"/>
        <v>高安超え</v>
      </c>
      <c r="I696">
        <v>1</v>
      </c>
      <c r="J696">
        <f t="shared" si="54"/>
        <v>8.7000000000000455</v>
      </c>
      <c r="K696" t="str">
        <f t="shared" si="50"/>
        <v>高安超え</v>
      </c>
      <c r="L696">
        <f t="shared" si="53"/>
        <v>8.7000000000000455</v>
      </c>
      <c r="M696" s="1">
        <f t="shared" si="51"/>
        <v>42143</v>
      </c>
      <c r="N696">
        <f>SUM(J696:$J$1480)</f>
        <v>1621.4000000000003</v>
      </c>
      <c r="O696">
        <f>SUM(L696:$L$1480)</f>
        <v>1670.8000000000004</v>
      </c>
    </row>
    <row r="697" spans="2:15" x14ac:dyDescent="0.2">
      <c r="B697" s="1">
        <v>42142</v>
      </c>
      <c r="C697">
        <v>778.1</v>
      </c>
      <c r="D697">
        <v>794</v>
      </c>
      <c r="E697">
        <v>775</v>
      </c>
      <c r="F697">
        <v>784.8</v>
      </c>
      <c r="G697">
        <v>18432700</v>
      </c>
      <c r="H697" s="2" t="str">
        <f t="shared" si="52"/>
        <v/>
      </c>
      <c r="I697">
        <v>1</v>
      </c>
      <c r="J697">
        <f t="shared" si="54"/>
        <v>16.5</v>
      </c>
      <c r="K697" t="str">
        <f t="shared" si="50"/>
        <v/>
      </c>
      <c r="L697">
        <f t="shared" si="53"/>
        <v>16.5</v>
      </c>
      <c r="M697" s="1">
        <f t="shared" si="51"/>
        <v>42142</v>
      </c>
      <c r="N697">
        <f>SUM(J697:$J$1480)</f>
        <v>1612.7000000000003</v>
      </c>
      <c r="O697">
        <f>SUM(L697:$L$1480)</f>
        <v>1662.1000000000004</v>
      </c>
    </row>
    <row r="698" spans="2:15" x14ac:dyDescent="0.2">
      <c r="B698" s="1">
        <v>42139</v>
      </c>
      <c r="C698">
        <v>788</v>
      </c>
      <c r="D698">
        <v>792.4</v>
      </c>
      <c r="E698">
        <v>778.6</v>
      </c>
      <c r="F698">
        <v>782.2</v>
      </c>
      <c r="G698">
        <v>21645100</v>
      </c>
      <c r="H698" s="2" t="str">
        <f t="shared" si="52"/>
        <v>高安超え</v>
      </c>
      <c r="I698">
        <v>1</v>
      </c>
      <c r="J698">
        <f t="shared" si="54"/>
        <v>2.5999999999999091</v>
      </c>
      <c r="K698" t="str">
        <f t="shared" si="50"/>
        <v>高安超え</v>
      </c>
      <c r="L698">
        <f t="shared" si="53"/>
        <v>2.5999999999999091</v>
      </c>
      <c r="M698" s="1">
        <f t="shared" si="51"/>
        <v>42139</v>
      </c>
      <c r="N698">
        <f>SUM(J698:$J$1480)</f>
        <v>1596.2000000000003</v>
      </c>
      <c r="O698">
        <f>SUM(L698:$L$1480)</f>
        <v>1645.6000000000004</v>
      </c>
    </row>
    <row r="699" spans="2:15" x14ac:dyDescent="0.2">
      <c r="B699" s="1">
        <v>42138</v>
      </c>
      <c r="C699">
        <v>777</v>
      </c>
      <c r="D699">
        <v>782.3</v>
      </c>
      <c r="E699">
        <v>773.4</v>
      </c>
      <c r="F699">
        <v>779.1</v>
      </c>
      <c r="G699">
        <v>21090300</v>
      </c>
      <c r="H699" s="2" t="str">
        <f t="shared" si="52"/>
        <v>高安割れ</v>
      </c>
      <c r="I699">
        <v>1</v>
      </c>
      <c r="J699">
        <f t="shared" si="54"/>
        <v>-3.1000000000000227</v>
      </c>
      <c r="K699" t="str">
        <f t="shared" si="50"/>
        <v>高安割れ</v>
      </c>
      <c r="L699">
        <f t="shared" si="53"/>
        <v>-3.1000000000000227</v>
      </c>
      <c r="M699" s="1">
        <f t="shared" si="51"/>
        <v>42138</v>
      </c>
      <c r="N699">
        <f>SUM(J699:$J$1480)</f>
        <v>1593.6000000000004</v>
      </c>
      <c r="O699">
        <f>SUM(L699:$L$1480)</f>
        <v>1643.0000000000005</v>
      </c>
    </row>
    <row r="700" spans="2:15" x14ac:dyDescent="0.2">
      <c r="B700" s="1">
        <v>42137</v>
      </c>
      <c r="C700">
        <v>782.4</v>
      </c>
      <c r="D700">
        <v>788</v>
      </c>
      <c r="E700">
        <v>774.1</v>
      </c>
      <c r="F700">
        <v>786.7</v>
      </c>
      <c r="G700">
        <v>19586100</v>
      </c>
      <c r="H700" s="2" t="str">
        <f t="shared" si="52"/>
        <v/>
      </c>
      <c r="I700">
        <v>1</v>
      </c>
      <c r="J700">
        <f t="shared" si="54"/>
        <v>-7.6000000000000227</v>
      </c>
      <c r="K700" t="str">
        <f t="shared" si="50"/>
        <v/>
      </c>
      <c r="L700">
        <f t="shared" si="53"/>
        <v>-7.6000000000000227</v>
      </c>
      <c r="M700" s="1">
        <f t="shared" si="51"/>
        <v>42137</v>
      </c>
      <c r="N700">
        <f>SUM(J700:$J$1480)</f>
        <v>1596.7000000000003</v>
      </c>
      <c r="O700">
        <f>SUM(L700:$L$1480)</f>
        <v>1646.1000000000004</v>
      </c>
    </row>
    <row r="701" spans="2:15" x14ac:dyDescent="0.2">
      <c r="B701" s="1">
        <v>42136</v>
      </c>
      <c r="C701">
        <v>800</v>
      </c>
      <c r="D701">
        <v>801</v>
      </c>
      <c r="E701">
        <v>773.2</v>
      </c>
      <c r="F701">
        <v>787.9</v>
      </c>
      <c r="G701">
        <v>43607600</v>
      </c>
      <c r="H701" s="2" t="str">
        <f t="shared" si="52"/>
        <v>高安割れ</v>
      </c>
      <c r="I701">
        <v>1</v>
      </c>
      <c r="J701">
        <f t="shared" si="54"/>
        <v>1.1999999999999318</v>
      </c>
      <c r="K701" t="str">
        <f t="shared" si="50"/>
        <v>高安割れ</v>
      </c>
      <c r="L701">
        <f t="shared" si="53"/>
        <v>1.1999999999999318</v>
      </c>
      <c r="M701" s="1">
        <f t="shared" si="51"/>
        <v>42136</v>
      </c>
      <c r="N701">
        <f>SUM(J701:$J$1480)</f>
        <v>1604.3000000000004</v>
      </c>
      <c r="O701">
        <f>SUM(L701:$L$1480)</f>
        <v>1653.7000000000005</v>
      </c>
    </row>
    <row r="702" spans="2:15" x14ac:dyDescent="0.2">
      <c r="B702" s="1">
        <v>42135</v>
      </c>
      <c r="C702">
        <v>794</v>
      </c>
      <c r="D702">
        <v>809.9</v>
      </c>
      <c r="E702">
        <v>792.8</v>
      </c>
      <c r="F702">
        <v>804.3</v>
      </c>
      <c r="G702">
        <v>63806300</v>
      </c>
      <c r="H702" s="2" t="str">
        <f t="shared" si="52"/>
        <v>高安超え</v>
      </c>
      <c r="I702">
        <v>1</v>
      </c>
      <c r="J702">
        <f t="shared" si="54"/>
        <v>-16.399999999999977</v>
      </c>
      <c r="K702" t="str">
        <f t="shared" si="50"/>
        <v>高安超え</v>
      </c>
      <c r="L702">
        <f t="shared" si="53"/>
        <v>-16.399999999999977</v>
      </c>
      <c r="M702" s="1">
        <f t="shared" si="51"/>
        <v>42135</v>
      </c>
      <c r="N702">
        <f>SUM(J702:$J$1480)</f>
        <v>1603.1000000000004</v>
      </c>
      <c r="O702">
        <f>SUM(L702:$L$1480)</f>
        <v>1652.5000000000005</v>
      </c>
    </row>
    <row r="703" spans="2:15" x14ac:dyDescent="0.2">
      <c r="B703" s="1">
        <v>42132</v>
      </c>
      <c r="C703">
        <v>775</v>
      </c>
      <c r="D703">
        <v>788.9</v>
      </c>
      <c r="E703">
        <v>772.7</v>
      </c>
      <c r="F703">
        <v>782.8</v>
      </c>
      <c r="G703">
        <v>30982600</v>
      </c>
      <c r="H703" s="2" t="str">
        <f t="shared" si="52"/>
        <v>高安超え</v>
      </c>
      <c r="I703">
        <v>1</v>
      </c>
      <c r="J703">
        <f t="shared" si="54"/>
        <v>21.5</v>
      </c>
      <c r="K703" t="str">
        <f t="shared" si="50"/>
        <v>高安超え</v>
      </c>
      <c r="L703">
        <f t="shared" si="53"/>
        <v>21.5</v>
      </c>
      <c r="M703" s="1">
        <f t="shared" si="51"/>
        <v>42132</v>
      </c>
      <c r="N703">
        <f>SUM(J703:$J$1480)</f>
        <v>1619.5000000000005</v>
      </c>
      <c r="O703">
        <f>SUM(L703:$L$1480)</f>
        <v>1668.9000000000005</v>
      </c>
    </row>
    <row r="704" spans="2:15" x14ac:dyDescent="0.2">
      <c r="B704" s="1">
        <v>42131</v>
      </c>
      <c r="C704">
        <v>766</v>
      </c>
      <c r="D704">
        <v>775</v>
      </c>
      <c r="E704">
        <v>766</v>
      </c>
      <c r="F704">
        <v>772.7</v>
      </c>
      <c r="G704">
        <v>31614200</v>
      </c>
      <c r="H704" s="2" t="str">
        <f t="shared" si="52"/>
        <v>高安割れ</v>
      </c>
      <c r="I704">
        <v>1</v>
      </c>
      <c r="J704">
        <f t="shared" si="54"/>
        <v>-10.099999999999909</v>
      </c>
      <c r="K704" t="str">
        <f t="shared" si="50"/>
        <v>高安割れ</v>
      </c>
      <c r="L704">
        <f t="shared" si="53"/>
        <v>-10.099999999999909</v>
      </c>
      <c r="M704" s="1">
        <f t="shared" si="51"/>
        <v>42131</v>
      </c>
      <c r="N704">
        <f>SUM(J704:$J$1480)</f>
        <v>1598.0000000000005</v>
      </c>
      <c r="O704">
        <f>SUM(L704:$L$1480)</f>
        <v>1647.4000000000005</v>
      </c>
    </row>
    <row r="705" spans="2:15" x14ac:dyDescent="0.2">
      <c r="B705" s="1">
        <v>42125</v>
      </c>
      <c r="C705">
        <v>775.3</v>
      </c>
      <c r="D705">
        <v>784.8</v>
      </c>
      <c r="E705">
        <v>770</v>
      </c>
      <c r="F705">
        <v>778.7</v>
      </c>
      <c r="G705">
        <v>36689400</v>
      </c>
      <c r="H705" s="2" t="str">
        <f t="shared" si="52"/>
        <v>高安超え</v>
      </c>
      <c r="I705">
        <v>1</v>
      </c>
      <c r="J705">
        <f t="shared" si="54"/>
        <v>-6</v>
      </c>
      <c r="K705" t="str">
        <f t="shared" si="50"/>
        <v>高安超え</v>
      </c>
      <c r="L705">
        <f t="shared" si="53"/>
        <v>-6</v>
      </c>
      <c r="M705" s="1">
        <f t="shared" si="51"/>
        <v>42125</v>
      </c>
      <c r="N705">
        <f>SUM(J705:$J$1480)</f>
        <v>1608.1000000000004</v>
      </c>
      <c r="O705">
        <f>SUM(L705:$L$1480)</f>
        <v>1657.5000000000005</v>
      </c>
    </row>
    <row r="706" spans="2:15" x14ac:dyDescent="0.2">
      <c r="B706" s="1">
        <v>42124</v>
      </c>
      <c r="C706">
        <v>777</v>
      </c>
      <c r="D706">
        <v>782.9</v>
      </c>
      <c r="E706">
        <v>760.7</v>
      </c>
      <c r="F706">
        <v>773.4</v>
      </c>
      <c r="G706">
        <v>62779700</v>
      </c>
      <c r="H706" s="2" t="str">
        <f t="shared" si="52"/>
        <v>高安割れ</v>
      </c>
      <c r="I706">
        <v>1</v>
      </c>
      <c r="J706">
        <f t="shared" si="54"/>
        <v>-5.3000000000000682</v>
      </c>
      <c r="K706" t="str">
        <f t="shared" si="50"/>
        <v>高安割れ</v>
      </c>
      <c r="L706">
        <f t="shared" si="53"/>
        <v>-5.3000000000000682</v>
      </c>
      <c r="M706" s="1">
        <f t="shared" si="51"/>
        <v>42124</v>
      </c>
      <c r="N706">
        <f>SUM(J706:$J$1480)</f>
        <v>1614.1000000000004</v>
      </c>
      <c r="O706">
        <f>SUM(L706:$L$1480)</f>
        <v>1663.5000000000005</v>
      </c>
    </row>
    <row r="707" spans="2:15" x14ac:dyDescent="0.2">
      <c r="B707" s="1">
        <v>42122</v>
      </c>
      <c r="C707">
        <v>799</v>
      </c>
      <c r="D707">
        <v>802.5</v>
      </c>
      <c r="E707">
        <v>783</v>
      </c>
      <c r="F707">
        <v>790.6</v>
      </c>
      <c r="G707">
        <v>34490300</v>
      </c>
      <c r="H707" s="2" t="str">
        <f t="shared" si="52"/>
        <v/>
      </c>
      <c r="I707">
        <v>1</v>
      </c>
      <c r="J707">
        <f t="shared" si="54"/>
        <v>-17.200000000000045</v>
      </c>
      <c r="K707" t="str">
        <f t="shared" si="50"/>
        <v/>
      </c>
      <c r="L707">
        <f t="shared" si="53"/>
        <v>-17.200000000000045</v>
      </c>
      <c r="M707" s="1">
        <f t="shared" si="51"/>
        <v>42122</v>
      </c>
      <c r="N707">
        <f>SUM(J707:$J$1480)</f>
        <v>1619.4000000000005</v>
      </c>
      <c r="O707">
        <f>SUM(L707:$L$1480)</f>
        <v>1668.8000000000006</v>
      </c>
    </row>
    <row r="708" spans="2:15" x14ac:dyDescent="0.2">
      <c r="B708" s="1">
        <v>42121</v>
      </c>
      <c r="C708">
        <v>792.1</v>
      </c>
      <c r="D708">
        <v>802</v>
      </c>
      <c r="E708">
        <v>785</v>
      </c>
      <c r="F708">
        <v>792.6</v>
      </c>
      <c r="G708">
        <v>38243100</v>
      </c>
      <c r="H708" s="2" t="str">
        <f t="shared" si="52"/>
        <v/>
      </c>
      <c r="I708">
        <v>1</v>
      </c>
      <c r="J708">
        <f t="shared" si="54"/>
        <v>-2</v>
      </c>
      <c r="K708" t="str">
        <f t="shared" si="50"/>
        <v/>
      </c>
      <c r="L708">
        <f t="shared" si="53"/>
        <v>-2</v>
      </c>
      <c r="M708" s="1">
        <f t="shared" si="51"/>
        <v>42121</v>
      </c>
      <c r="N708">
        <f>SUM(J708:$J$1480)</f>
        <v>1636.6000000000004</v>
      </c>
      <c r="O708">
        <f>SUM(L708:$L$1480)</f>
        <v>1686.0000000000005</v>
      </c>
    </row>
    <row r="709" spans="2:15" x14ac:dyDescent="0.2">
      <c r="B709" s="1">
        <v>42118</v>
      </c>
      <c r="C709">
        <v>789</v>
      </c>
      <c r="D709">
        <v>800</v>
      </c>
      <c r="E709">
        <v>786.1</v>
      </c>
      <c r="F709">
        <v>794.2</v>
      </c>
      <c r="G709">
        <v>61932600</v>
      </c>
      <c r="H709" s="2" t="str">
        <f t="shared" si="52"/>
        <v>高安超え</v>
      </c>
      <c r="I709">
        <v>1</v>
      </c>
      <c r="J709">
        <f t="shared" si="54"/>
        <v>-1.6000000000000227</v>
      </c>
      <c r="K709" t="str">
        <f t="shared" si="50"/>
        <v>高安超え</v>
      </c>
      <c r="L709">
        <f t="shared" si="53"/>
        <v>-1.6000000000000227</v>
      </c>
      <c r="M709" s="1">
        <f t="shared" si="51"/>
        <v>42118</v>
      </c>
      <c r="N709">
        <f>SUM(J709:$J$1480)</f>
        <v>1638.6000000000004</v>
      </c>
      <c r="O709">
        <f>SUM(L709:$L$1480)</f>
        <v>1688.0000000000005</v>
      </c>
    </row>
    <row r="710" spans="2:15" x14ac:dyDescent="0.2">
      <c r="B710" s="1">
        <v>42117</v>
      </c>
      <c r="C710">
        <v>797.9</v>
      </c>
      <c r="D710">
        <v>799</v>
      </c>
      <c r="E710">
        <v>773.7</v>
      </c>
      <c r="F710">
        <v>783.2</v>
      </c>
      <c r="G710">
        <v>87218600</v>
      </c>
      <c r="H710" s="2" t="str">
        <f t="shared" si="52"/>
        <v>高安超え</v>
      </c>
      <c r="I710">
        <v>1</v>
      </c>
      <c r="J710">
        <f t="shared" si="54"/>
        <v>11</v>
      </c>
      <c r="K710" t="str">
        <f t="shared" si="50"/>
        <v>高安超え</v>
      </c>
      <c r="L710">
        <f t="shared" si="53"/>
        <v>11</v>
      </c>
      <c r="M710" s="1">
        <f t="shared" si="51"/>
        <v>42117</v>
      </c>
      <c r="N710">
        <f>SUM(J710:$J$1480)</f>
        <v>1640.2000000000005</v>
      </c>
      <c r="O710">
        <f>SUM(L710:$L$1480)</f>
        <v>1689.6000000000006</v>
      </c>
    </row>
    <row r="711" spans="2:15" x14ac:dyDescent="0.2">
      <c r="B711" s="1">
        <v>42116</v>
      </c>
      <c r="C711">
        <v>731.5</v>
      </c>
      <c r="D711">
        <v>761.6</v>
      </c>
      <c r="E711">
        <v>731.5</v>
      </c>
      <c r="F711">
        <v>760.8</v>
      </c>
      <c r="G711">
        <v>75909800</v>
      </c>
      <c r="H711" s="2" t="str">
        <f t="shared" si="52"/>
        <v>高安超え</v>
      </c>
      <c r="I711">
        <v>1</v>
      </c>
      <c r="J711">
        <f t="shared" si="54"/>
        <v>22.400000000000091</v>
      </c>
      <c r="K711" t="str">
        <f t="shared" ref="K711:K774" si="55">IF(AND(D711&lt;=D712,E711&lt;E712),"高安割れ",IF(AND(D711&gt;D712,E711&gt;E712),"高安超え",""))</f>
        <v>高安超え</v>
      </c>
      <c r="L711">
        <f t="shared" si="53"/>
        <v>22.400000000000091</v>
      </c>
      <c r="M711" s="1">
        <f t="shared" ref="M711:M774" si="56">+B711</f>
        <v>42116</v>
      </c>
      <c r="N711">
        <f>SUM(J711:$J$1480)</f>
        <v>1629.2000000000005</v>
      </c>
      <c r="O711">
        <f>SUM(L711:$L$1480)</f>
        <v>1678.6000000000006</v>
      </c>
    </row>
    <row r="712" spans="2:15" x14ac:dyDescent="0.2">
      <c r="B712" s="1">
        <v>42115</v>
      </c>
      <c r="C712">
        <v>721</v>
      </c>
      <c r="D712">
        <v>728</v>
      </c>
      <c r="E712">
        <v>720.5</v>
      </c>
      <c r="F712">
        <v>728</v>
      </c>
      <c r="G712">
        <v>22323800</v>
      </c>
      <c r="H712" s="2" t="str">
        <f t="shared" ref="H712:H775" si="57">IF(AND(D712&lt;D713,E712&lt;E713),"高安割れ",IF(AND(D712&gt;D713,E712&gt;E713),"高安超え",""))</f>
        <v>高安超え</v>
      </c>
      <c r="I712">
        <v>1</v>
      </c>
      <c r="J712">
        <f t="shared" si="54"/>
        <v>32.799999999999955</v>
      </c>
      <c r="K712" t="str">
        <f t="shared" si="55"/>
        <v>高安超え</v>
      </c>
      <c r="L712">
        <f t="shared" ref="L712:L775" si="58">IF(K712="高安割れ",(F712-F711)*I712,(F711-F712)*I712)</f>
        <v>32.799999999999955</v>
      </c>
      <c r="M712" s="1">
        <f t="shared" si="56"/>
        <v>42115</v>
      </c>
      <c r="N712">
        <f>SUM(J712:$J$1480)</f>
        <v>1606.8000000000004</v>
      </c>
      <c r="O712">
        <f>SUM(L712:$L$1480)</f>
        <v>1656.2000000000005</v>
      </c>
    </row>
    <row r="713" spans="2:15" x14ac:dyDescent="0.2">
      <c r="B713" s="1">
        <v>42114</v>
      </c>
      <c r="C713">
        <v>723.3</v>
      </c>
      <c r="D713">
        <v>725.8</v>
      </c>
      <c r="E713">
        <v>716.4</v>
      </c>
      <c r="F713">
        <v>717.8</v>
      </c>
      <c r="G713">
        <v>27064600</v>
      </c>
      <c r="H713" s="2" t="str">
        <f t="shared" si="57"/>
        <v>高安割れ</v>
      </c>
      <c r="I713">
        <v>1</v>
      </c>
      <c r="J713">
        <f t="shared" ref="J713:J776" si="59">IF(H713="高安割れ",(F713-F712)*I713,(F712-F713)*I713)</f>
        <v>-10.200000000000045</v>
      </c>
      <c r="K713" t="str">
        <f t="shared" si="55"/>
        <v>高安割れ</v>
      </c>
      <c r="L713">
        <f t="shared" si="58"/>
        <v>-10.200000000000045</v>
      </c>
      <c r="M713" s="1">
        <f t="shared" si="56"/>
        <v>42114</v>
      </c>
      <c r="N713">
        <f>SUM(J713:$J$1480)</f>
        <v>1574.0000000000005</v>
      </c>
      <c r="O713">
        <f>SUM(L713:$L$1480)</f>
        <v>1623.4000000000005</v>
      </c>
    </row>
    <row r="714" spans="2:15" x14ac:dyDescent="0.2">
      <c r="B714" s="1">
        <v>42111</v>
      </c>
      <c r="C714">
        <v>730</v>
      </c>
      <c r="D714">
        <v>737.5</v>
      </c>
      <c r="E714">
        <v>725</v>
      </c>
      <c r="F714">
        <v>731.7</v>
      </c>
      <c r="G714">
        <v>26689100</v>
      </c>
      <c r="H714" s="2" t="str">
        <f t="shared" si="57"/>
        <v>高安超え</v>
      </c>
      <c r="I714">
        <v>1</v>
      </c>
      <c r="J714">
        <f t="shared" si="59"/>
        <v>-13.900000000000091</v>
      </c>
      <c r="K714" t="str">
        <f t="shared" si="55"/>
        <v>高安超え</v>
      </c>
      <c r="L714">
        <f t="shared" si="58"/>
        <v>-13.900000000000091</v>
      </c>
      <c r="M714" s="1">
        <f t="shared" si="56"/>
        <v>42111</v>
      </c>
      <c r="N714">
        <f>SUM(J714:$J$1480)</f>
        <v>1584.2000000000005</v>
      </c>
      <c r="O714">
        <f>SUM(L714:$L$1480)</f>
        <v>1633.6000000000006</v>
      </c>
    </row>
    <row r="715" spans="2:15" x14ac:dyDescent="0.2">
      <c r="B715" s="1">
        <v>42110</v>
      </c>
      <c r="C715">
        <v>725</v>
      </c>
      <c r="D715">
        <v>731.3</v>
      </c>
      <c r="E715">
        <v>719.3</v>
      </c>
      <c r="F715">
        <v>728.5</v>
      </c>
      <c r="G715">
        <v>20593800</v>
      </c>
      <c r="H715" s="2" t="str">
        <f t="shared" si="57"/>
        <v>高安超え</v>
      </c>
      <c r="I715">
        <v>1</v>
      </c>
      <c r="J715">
        <f t="shared" si="59"/>
        <v>3.2000000000000455</v>
      </c>
      <c r="K715" t="str">
        <f t="shared" si="55"/>
        <v>高安超え</v>
      </c>
      <c r="L715">
        <f t="shared" si="58"/>
        <v>3.2000000000000455</v>
      </c>
      <c r="M715" s="1">
        <f t="shared" si="56"/>
        <v>42110</v>
      </c>
      <c r="N715">
        <f>SUM(J715:$J$1480)</f>
        <v>1598.1000000000006</v>
      </c>
      <c r="O715">
        <f>SUM(L715:$L$1480)</f>
        <v>1647.5000000000007</v>
      </c>
    </row>
    <row r="716" spans="2:15" x14ac:dyDescent="0.2">
      <c r="B716" s="1">
        <v>42109</v>
      </c>
      <c r="C716">
        <v>727</v>
      </c>
      <c r="D716">
        <v>729.7</v>
      </c>
      <c r="E716">
        <v>717.7</v>
      </c>
      <c r="F716">
        <v>720</v>
      </c>
      <c r="G716">
        <v>15587500</v>
      </c>
      <c r="H716" s="2" t="str">
        <f t="shared" si="57"/>
        <v/>
      </c>
      <c r="I716">
        <v>1</v>
      </c>
      <c r="J716">
        <f t="shared" si="59"/>
        <v>8.5</v>
      </c>
      <c r="K716" t="str">
        <f t="shared" si="55"/>
        <v/>
      </c>
      <c r="L716">
        <f t="shared" si="58"/>
        <v>8.5</v>
      </c>
      <c r="M716" s="1">
        <f t="shared" si="56"/>
        <v>42109</v>
      </c>
      <c r="N716">
        <f>SUM(J716:$J$1480)</f>
        <v>1594.9000000000005</v>
      </c>
      <c r="O716">
        <f>SUM(L716:$L$1480)</f>
        <v>1644.3000000000006</v>
      </c>
    </row>
    <row r="717" spans="2:15" x14ac:dyDescent="0.2">
      <c r="B717" s="1">
        <v>42108</v>
      </c>
      <c r="C717">
        <v>725</v>
      </c>
      <c r="D717">
        <v>726.3</v>
      </c>
      <c r="E717">
        <v>718.3</v>
      </c>
      <c r="F717">
        <v>724.3</v>
      </c>
      <c r="G717">
        <v>18892300</v>
      </c>
      <c r="H717" s="2" t="str">
        <f t="shared" si="57"/>
        <v>高安割れ</v>
      </c>
      <c r="I717">
        <v>1</v>
      </c>
      <c r="J717">
        <f t="shared" si="59"/>
        <v>4.2999999999999545</v>
      </c>
      <c r="K717" t="str">
        <f t="shared" si="55"/>
        <v>高安割れ</v>
      </c>
      <c r="L717">
        <f t="shared" si="58"/>
        <v>4.2999999999999545</v>
      </c>
      <c r="M717" s="1">
        <f t="shared" si="56"/>
        <v>42108</v>
      </c>
      <c r="N717">
        <f>SUM(J717:$J$1480)</f>
        <v>1586.4000000000005</v>
      </c>
      <c r="O717">
        <f>SUM(L717:$L$1480)</f>
        <v>1635.8000000000006</v>
      </c>
    </row>
    <row r="718" spans="2:15" x14ac:dyDescent="0.2">
      <c r="B718" s="1">
        <v>42107</v>
      </c>
      <c r="C718">
        <v>724.6</v>
      </c>
      <c r="D718">
        <v>736</v>
      </c>
      <c r="E718">
        <v>724.5</v>
      </c>
      <c r="F718">
        <v>728.1</v>
      </c>
      <c r="G718">
        <v>17626700</v>
      </c>
      <c r="H718" s="2" t="str">
        <f t="shared" si="57"/>
        <v>高安超え</v>
      </c>
      <c r="I718">
        <v>1</v>
      </c>
      <c r="J718">
        <f t="shared" si="59"/>
        <v>-3.8000000000000682</v>
      </c>
      <c r="K718" t="str">
        <f t="shared" si="55"/>
        <v>高安超え</v>
      </c>
      <c r="L718">
        <f t="shared" si="58"/>
        <v>-3.8000000000000682</v>
      </c>
      <c r="M718" s="1">
        <f t="shared" si="56"/>
        <v>42107</v>
      </c>
      <c r="N718">
        <f>SUM(J718:$J$1480)</f>
        <v>1582.1000000000006</v>
      </c>
      <c r="O718">
        <f>SUM(L718:$L$1480)</f>
        <v>1631.5000000000007</v>
      </c>
    </row>
    <row r="719" spans="2:15" x14ac:dyDescent="0.2">
      <c r="B719" s="1">
        <v>42104</v>
      </c>
      <c r="C719">
        <v>728.8</v>
      </c>
      <c r="D719">
        <v>732</v>
      </c>
      <c r="E719">
        <v>721.2</v>
      </c>
      <c r="F719">
        <v>722.2</v>
      </c>
      <c r="G719">
        <v>16687300</v>
      </c>
      <c r="H719" s="2" t="str">
        <f t="shared" si="57"/>
        <v>高安超え</v>
      </c>
      <c r="I719">
        <v>1</v>
      </c>
      <c r="J719">
        <f t="shared" si="59"/>
        <v>5.8999999999999773</v>
      </c>
      <c r="K719" t="str">
        <f t="shared" si="55"/>
        <v>高安超え</v>
      </c>
      <c r="L719">
        <f t="shared" si="58"/>
        <v>5.8999999999999773</v>
      </c>
      <c r="M719" s="1">
        <f t="shared" si="56"/>
        <v>42104</v>
      </c>
      <c r="N719">
        <f>SUM(J719:$J$1480)</f>
        <v>1585.9000000000005</v>
      </c>
      <c r="O719">
        <f>SUM(L719:$L$1480)</f>
        <v>1635.3000000000006</v>
      </c>
    </row>
    <row r="720" spans="2:15" x14ac:dyDescent="0.2">
      <c r="B720" s="1">
        <v>42103</v>
      </c>
      <c r="C720">
        <v>729</v>
      </c>
      <c r="D720">
        <v>729.3</v>
      </c>
      <c r="E720">
        <v>719.7</v>
      </c>
      <c r="F720">
        <v>722.6</v>
      </c>
      <c r="G720">
        <v>12538900</v>
      </c>
      <c r="H720" s="2" t="str">
        <f t="shared" si="57"/>
        <v/>
      </c>
      <c r="I720">
        <v>1</v>
      </c>
      <c r="J720">
        <f t="shared" si="59"/>
        <v>-0.39999999999997726</v>
      </c>
      <c r="K720" t="str">
        <f t="shared" si="55"/>
        <v/>
      </c>
      <c r="L720">
        <f t="shared" si="58"/>
        <v>-0.39999999999997726</v>
      </c>
      <c r="M720" s="1">
        <f t="shared" si="56"/>
        <v>42103</v>
      </c>
      <c r="N720">
        <f>SUM(J720:$J$1480)</f>
        <v>1580.0000000000007</v>
      </c>
      <c r="O720">
        <f>SUM(L720:$L$1480)</f>
        <v>1629.4000000000008</v>
      </c>
    </row>
    <row r="721" spans="2:15" x14ac:dyDescent="0.2">
      <c r="B721" s="1">
        <v>42102</v>
      </c>
      <c r="C721">
        <v>719.4</v>
      </c>
      <c r="D721">
        <v>729.9</v>
      </c>
      <c r="E721">
        <v>718.1</v>
      </c>
      <c r="F721">
        <v>724.8</v>
      </c>
      <c r="G721">
        <v>27829300</v>
      </c>
      <c r="H721" s="2" t="str">
        <f t="shared" si="57"/>
        <v>高安超え</v>
      </c>
      <c r="I721">
        <v>1</v>
      </c>
      <c r="J721">
        <f t="shared" si="59"/>
        <v>-2.1999999999999318</v>
      </c>
      <c r="K721" t="str">
        <f t="shared" si="55"/>
        <v>高安超え</v>
      </c>
      <c r="L721">
        <f t="shared" si="58"/>
        <v>-2.1999999999999318</v>
      </c>
      <c r="M721" s="1">
        <f t="shared" si="56"/>
        <v>42102</v>
      </c>
      <c r="N721">
        <f>SUM(J721:$J$1480)</f>
        <v>1580.4000000000005</v>
      </c>
      <c r="O721">
        <f>SUM(L721:$L$1480)</f>
        <v>1629.8000000000006</v>
      </c>
    </row>
    <row r="722" spans="2:15" x14ac:dyDescent="0.2">
      <c r="B722" s="1">
        <v>42101</v>
      </c>
      <c r="C722">
        <v>721.8</v>
      </c>
      <c r="D722">
        <v>722.6</v>
      </c>
      <c r="E722">
        <v>710.6</v>
      </c>
      <c r="F722">
        <v>714.5</v>
      </c>
      <c r="G722">
        <v>17729300</v>
      </c>
      <c r="H722" s="2" t="str">
        <f t="shared" si="57"/>
        <v>高安超え</v>
      </c>
      <c r="I722">
        <v>1</v>
      </c>
      <c r="J722">
        <f t="shared" si="59"/>
        <v>10.299999999999955</v>
      </c>
      <c r="K722" t="str">
        <f t="shared" si="55"/>
        <v>高安超え</v>
      </c>
      <c r="L722">
        <f t="shared" si="58"/>
        <v>10.299999999999955</v>
      </c>
      <c r="M722" s="1">
        <f t="shared" si="56"/>
        <v>42101</v>
      </c>
      <c r="N722">
        <f>SUM(J722:$J$1480)</f>
        <v>1582.6000000000006</v>
      </c>
      <c r="O722">
        <f>SUM(L722:$L$1480)</f>
        <v>1632.0000000000007</v>
      </c>
    </row>
    <row r="723" spans="2:15" x14ac:dyDescent="0.2">
      <c r="B723" s="1">
        <v>42100</v>
      </c>
      <c r="C723">
        <v>710.4</v>
      </c>
      <c r="D723">
        <v>716</v>
      </c>
      <c r="E723">
        <v>708.1</v>
      </c>
      <c r="F723">
        <v>715.1</v>
      </c>
      <c r="G723">
        <v>12390400</v>
      </c>
      <c r="H723" s="2" t="str">
        <f t="shared" si="57"/>
        <v>高安割れ</v>
      </c>
      <c r="I723">
        <v>1</v>
      </c>
      <c r="J723">
        <f t="shared" si="59"/>
        <v>0.60000000000002274</v>
      </c>
      <c r="K723" t="str">
        <f t="shared" si="55"/>
        <v>高安割れ</v>
      </c>
      <c r="L723">
        <f t="shared" si="58"/>
        <v>0.60000000000002274</v>
      </c>
      <c r="M723" s="1">
        <f t="shared" si="56"/>
        <v>42100</v>
      </c>
      <c r="N723">
        <f>SUM(J723:$J$1480)</f>
        <v>1572.3000000000006</v>
      </c>
      <c r="O723">
        <f>SUM(L723:$L$1480)</f>
        <v>1621.7000000000007</v>
      </c>
    </row>
    <row r="724" spans="2:15" x14ac:dyDescent="0.2">
      <c r="B724" s="1">
        <v>42097</v>
      </c>
      <c r="C724">
        <v>718.7</v>
      </c>
      <c r="D724">
        <v>723.1</v>
      </c>
      <c r="E724">
        <v>711.3</v>
      </c>
      <c r="F724">
        <v>720</v>
      </c>
      <c r="G724">
        <v>14490600</v>
      </c>
      <c r="H724" s="2" t="str">
        <f t="shared" si="57"/>
        <v>高安超え</v>
      </c>
      <c r="I724">
        <v>1</v>
      </c>
      <c r="J724">
        <f t="shared" si="59"/>
        <v>-4.8999999999999773</v>
      </c>
      <c r="K724" t="str">
        <f t="shared" si="55"/>
        <v>高安超え</v>
      </c>
      <c r="L724">
        <f t="shared" si="58"/>
        <v>-4.8999999999999773</v>
      </c>
      <c r="M724" s="1">
        <f t="shared" si="56"/>
        <v>42097</v>
      </c>
      <c r="N724">
        <f>SUM(J724:$J$1480)</f>
        <v>1571.7000000000007</v>
      </c>
      <c r="O724">
        <f>SUM(L724:$L$1480)</f>
        <v>1621.1000000000008</v>
      </c>
    </row>
    <row r="725" spans="2:15" x14ac:dyDescent="0.2">
      <c r="B725" s="1">
        <v>42096</v>
      </c>
      <c r="C725">
        <v>707.5</v>
      </c>
      <c r="D725">
        <v>722.6</v>
      </c>
      <c r="E725">
        <v>706.3</v>
      </c>
      <c r="F725">
        <v>715.3</v>
      </c>
      <c r="G725">
        <v>20901400</v>
      </c>
      <c r="H725" s="2" t="str">
        <f t="shared" si="57"/>
        <v>高安超え</v>
      </c>
      <c r="I725">
        <v>1</v>
      </c>
      <c r="J725">
        <f t="shared" si="59"/>
        <v>4.7000000000000455</v>
      </c>
      <c r="K725" t="str">
        <f t="shared" si="55"/>
        <v>高安超え</v>
      </c>
      <c r="L725">
        <f t="shared" si="58"/>
        <v>4.7000000000000455</v>
      </c>
      <c r="M725" s="1">
        <f t="shared" si="56"/>
        <v>42096</v>
      </c>
      <c r="N725">
        <f>SUM(J725:$J$1480)</f>
        <v>1576.6000000000006</v>
      </c>
      <c r="O725">
        <f>SUM(L725:$L$1480)</f>
        <v>1626.0000000000007</v>
      </c>
    </row>
    <row r="726" spans="2:15" x14ac:dyDescent="0.2">
      <c r="B726" s="1">
        <v>42095</v>
      </c>
      <c r="C726">
        <v>700.6</v>
      </c>
      <c r="D726">
        <v>713.3</v>
      </c>
      <c r="E726">
        <v>695.7</v>
      </c>
      <c r="F726">
        <v>703.7</v>
      </c>
      <c r="G726">
        <v>22713700</v>
      </c>
      <c r="H726" s="2" t="str">
        <f t="shared" si="57"/>
        <v>高安割れ</v>
      </c>
      <c r="I726">
        <v>1</v>
      </c>
      <c r="J726">
        <f t="shared" si="59"/>
        <v>-11.599999999999909</v>
      </c>
      <c r="K726" t="str">
        <f t="shared" si="55"/>
        <v>高安割れ</v>
      </c>
      <c r="L726">
        <f t="shared" si="58"/>
        <v>-11.599999999999909</v>
      </c>
      <c r="M726" s="1">
        <f t="shared" si="56"/>
        <v>42095</v>
      </c>
      <c r="N726">
        <f>SUM(J726:$J$1480)</f>
        <v>1571.9000000000005</v>
      </c>
      <c r="O726">
        <f>SUM(L726:$L$1480)</f>
        <v>1621.3000000000006</v>
      </c>
    </row>
    <row r="727" spans="2:15" x14ac:dyDescent="0.2">
      <c r="B727" s="1">
        <v>42094</v>
      </c>
      <c r="C727">
        <v>721.5</v>
      </c>
      <c r="D727">
        <v>724.9</v>
      </c>
      <c r="E727">
        <v>705.6</v>
      </c>
      <c r="F727">
        <v>706.2</v>
      </c>
      <c r="G727">
        <v>20059800</v>
      </c>
      <c r="H727" s="2" t="str">
        <f t="shared" si="57"/>
        <v>高安超え</v>
      </c>
      <c r="I727">
        <v>1</v>
      </c>
      <c r="J727">
        <f t="shared" si="59"/>
        <v>-2.5</v>
      </c>
      <c r="K727" t="str">
        <f t="shared" si="55"/>
        <v>高安超え</v>
      </c>
      <c r="L727">
        <f t="shared" si="58"/>
        <v>-2.5</v>
      </c>
      <c r="M727" s="1">
        <f t="shared" si="56"/>
        <v>42094</v>
      </c>
      <c r="N727">
        <f>SUM(J727:$J$1480)</f>
        <v>1583.5000000000005</v>
      </c>
      <c r="O727">
        <f>SUM(L727:$L$1480)</f>
        <v>1632.9000000000005</v>
      </c>
    </row>
    <row r="728" spans="2:15" x14ac:dyDescent="0.2">
      <c r="B728" s="1">
        <v>42093</v>
      </c>
      <c r="C728">
        <v>705</v>
      </c>
      <c r="D728">
        <v>715.8</v>
      </c>
      <c r="E728">
        <v>699.4</v>
      </c>
      <c r="F728">
        <v>713.3</v>
      </c>
      <c r="G728">
        <v>21858900</v>
      </c>
      <c r="H728" s="2" t="str">
        <f t="shared" si="57"/>
        <v/>
      </c>
      <c r="I728">
        <v>1</v>
      </c>
      <c r="J728">
        <f t="shared" si="59"/>
        <v>-7.0999999999999091</v>
      </c>
      <c r="K728" t="str">
        <f t="shared" si="55"/>
        <v/>
      </c>
      <c r="L728">
        <f t="shared" si="58"/>
        <v>-7.0999999999999091</v>
      </c>
      <c r="M728" s="1">
        <f t="shared" si="56"/>
        <v>42093</v>
      </c>
      <c r="N728">
        <f>SUM(J728:$J$1480)</f>
        <v>1586.0000000000005</v>
      </c>
      <c r="O728">
        <f>SUM(L728:$L$1480)</f>
        <v>1635.4000000000005</v>
      </c>
    </row>
    <row r="729" spans="2:15" x14ac:dyDescent="0.2">
      <c r="B729" s="1">
        <v>42090</v>
      </c>
      <c r="C729">
        <v>706.5</v>
      </c>
      <c r="D729">
        <v>719.5</v>
      </c>
      <c r="E729">
        <v>699.1</v>
      </c>
      <c r="F729">
        <v>708.4</v>
      </c>
      <c r="G729">
        <v>26249000</v>
      </c>
      <c r="H729" s="2" t="str">
        <f t="shared" si="57"/>
        <v>高安割れ</v>
      </c>
      <c r="I729">
        <v>1</v>
      </c>
      <c r="J729">
        <f t="shared" si="59"/>
        <v>-4.8999999999999773</v>
      </c>
      <c r="K729" t="str">
        <f t="shared" si="55"/>
        <v>高安割れ</v>
      </c>
      <c r="L729">
        <f t="shared" si="58"/>
        <v>-4.8999999999999773</v>
      </c>
      <c r="M729" s="1">
        <f t="shared" si="56"/>
        <v>42090</v>
      </c>
      <c r="N729">
        <f>SUM(J729:$J$1480)</f>
        <v>1593.1000000000004</v>
      </c>
      <c r="O729">
        <f>SUM(L729:$L$1480)</f>
        <v>1642.5000000000005</v>
      </c>
    </row>
    <row r="730" spans="2:15" x14ac:dyDescent="0.2">
      <c r="B730" s="1">
        <v>42089</v>
      </c>
      <c r="C730">
        <v>728.4</v>
      </c>
      <c r="D730">
        <v>731.1</v>
      </c>
      <c r="E730">
        <v>717.4</v>
      </c>
      <c r="F730">
        <v>719.8</v>
      </c>
      <c r="G730">
        <v>25933200</v>
      </c>
      <c r="H730" s="2" t="str">
        <f t="shared" si="57"/>
        <v>高安割れ</v>
      </c>
      <c r="I730">
        <v>1</v>
      </c>
      <c r="J730">
        <f t="shared" si="59"/>
        <v>11.399999999999977</v>
      </c>
      <c r="K730" t="str">
        <f t="shared" si="55"/>
        <v>高安割れ</v>
      </c>
      <c r="L730">
        <f t="shared" si="58"/>
        <v>11.399999999999977</v>
      </c>
      <c r="M730" s="1">
        <f t="shared" si="56"/>
        <v>42089</v>
      </c>
      <c r="N730">
        <f>SUM(J730:$J$1480)</f>
        <v>1598.0000000000005</v>
      </c>
      <c r="O730">
        <f>SUM(L730:$L$1480)</f>
        <v>1647.4000000000005</v>
      </c>
    </row>
    <row r="731" spans="2:15" x14ac:dyDescent="0.2">
      <c r="B731" s="1">
        <v>42088</v>
      </c>
      <c r="C731">
        <v>738</v>
      </c>
      <c r="D731">
        <v>739.5</v>
      </c>
      <c r="E731">
        <v>730</v>
      </c>
      <c r="F731">
        <v>737.1</v>
      </c>
      <c r="G731">
        <v>13041900</v>
      </c>
      <c r="H731" s="2" t="str">
        <f t="shared" si="57"/>
        <v>高安割れ</v>
      </c>
      <c r="I731">
        <v>1</v>
      </c>
      <c r="J731">
        <f t="shared" si="59"/>
        <v>17.300000000000068</v>
      </c>
      <c r="K731" t="str">
        <f t="shared" si="55"/>
        <v>高安割れ</v>
      </c>
      <c r="L731">
        <f t="shared" si="58"/>
        <v>17.300000000000068</v>
      </c>
      <c r="M731" s="1">
        <f t="shared" si="56"/>
        <v>42088</v>
      </c>
      <c r="N731">
        <f>SUM(J731:$J$1480)</f>
        <v>1586.6000000000004</v>
      </c>
      <c r="O731">
        <f>SUM(L731:$L$1480)</f>
        <v>1636.0000000000005</v>
      </c>
    </row>
    <row r="732" spans="2:15" x14ac:dyDescent="0.2">
      <c r="B732" s="1">
        <v>42087</v>
      </c>
      <c r="C732">
        <v>740</v>
      </c>
      <c r="D732">
        <v>741.7</v>
      </c>
      <c r="E732">
        <v>732.6</v>
      </c>
      <c r="F732">
        <v>736.7</v>
      </c>
      <c r="G732">
        <v>16887400</v>
      </c>
      <c r="H732" s="2" t="str">
        <f t="shared" si="57"/>
        <v>高安割れ</v>
      </c>
      <c r="I732">
        <v>1</v>
      </c>
      <c r="J732">
        <f t="shared" si="59"/>
        <v>-0.39999999999997726</v>
      </c>
      <c r="K732" t="str">
        <f t="shared" si="55"/>
        <v>高安割れ</v>
      </c>
      <c r="L732">
        <f t="shared" si="58"/>
        <v>-0.39999999999997726</v>
      </c>
      <c r="M732" s="1">
        <f t="shared" si="56"/>
        <v>42087</v>
      </c>
      <c r="N732">
        <f>SUM(J732:$J$1480)</f>
        <v>1569.3000000000002</v>
      </c>
      <c r="O732">
        <f>SUM(L732:$L$1480)</f>
        <v>1618.7000000000003</v>
      </c>
    </row>
    <row r="733" spans="2:15" x14ac:dyDescent="0.2">
      <c r="B733" s="1">
        <v>42086</v>
      </c>
      <c r="C733">
        <v>742</v>
      </c>
      <c r="D733">
        <v>744.5</v>
      </c>
      <c r="E733">
        <v>736.7</v>
      </c>
      <c r="F733">
        <v>741.9</v>
      </c>
      <c r="G733">
        <v>21931000</v>
      </c>
      <c r="H733" s="2" t="str">
        <f t="shared" si="57"/>
        <v>高安超え</v>
      </c>
      <c r="I733">
        <v>1</v>
      </c>
      <c r="J733">
        <f t="shared" si="59"/>
        <v>-5.1999999999999318</v>
      </c>
      <c r="K733" t="str">
        <f t="shared" si="55"/>
        <v>高安超え</v>
      </c>
      <c r="L733">
        <f t="shared" si="58"/>
        <v>-5.1999999999999318</v>
      </c>
      <c r="M733" s="1">
        <f t="shared" si="56"/>
        <v>42086</v>
      </c>
      <c r="N733">
        <f>SUM(J733:$J$1480)</f>
        <v>1569.7000000000003</v>
      </c>
      <c r="O733">
        <f>SUM(L733:$L$1480)</f>
        <v>1619.1000000000004</v>
      </c>
    </row>
    <row r="734" spans="2:15" x14ac:dyDescent="0.2">
      <c r="B734" s="1">
        <v>42083</v>
      </c>
      <c r="C734">
        <v>732</v>
      </c>
      <c r="D734">
        <v>738</v>
      </c>
      <c r="E734">
        <v>728.9</v>
      </c>
      <c r="F734">
        <v>737.5</v>
      </c>
      <c r="G734">
        <v>16836300</v>
      </c>
      <c r="H734" s="2" t="str">
        <f t="shared" si="57"/>
        <v/>
      </c>
      <c r="I734">
        <v>1</v>
      </c>
      <c r="J734">
        <f t="shared" si="59"/>
        <v>4.3999999999999773</v>
      </c>
      <c r="K734" t="str">
        <f t="shared" si="55"/>
        <v/>
      </c>
      <c r="L734">
        <f t="shared" si="58"/>
        <v>4.3999999999999773</v>
      </c>
      <c r="M734" s="1">
        <f t="shared" si="56"/>
        <v>42083</v>
      </c>
      <c r="N734">
        <f>SUM(J734:$J$1480)</f>
        <v>1574.9</v>
      </c>
      <c r="O734">
        <f>SUM(L734:$L$1480)</f>
        <v>1624.3000000000002</v>
      </c>
    </row>
    <row r="735" spans="2:15" x14ac:dyDescent="0.2">
      <c r="B735" s="1">
        <v>42082</v>
      </c>
      <c r="C735">
        <v>735</v>
      </c>
      <c r="D735">
        <v>739.2</v>
      </c>
      <c r="E735">
        <v>727</v>
      </c>
      <c r="F735">
        <v>733.5</v>
      </c>
      <c r="G735">
        <v>21209500</v>
      </c>
      <c r="H735" s="2" t="str">
        <f t="shared" si="57"/>
        <v>高安超え</v>
      </c>
      <c r="I735">
        <v>1</v>
      </c>
      <c r="J735">
        <f t="shared" si="59"/>
        <v>4</v>
      </c>
      <c r="K735" t="str">
        <f t="shared" si="55"/>
        <v>高安超え</v>
      </c>
      <c r="L735">
        <f t="shared" si="58"/>
        <v>4</v>
      </c>
      <c r="M735" s="1">
        <f t="shared" si="56"/>
        <v>42082</v>
      </c>
      <c r="N735">
        <f>SUM(J735:$J$1480)</f>
        <v>1570.5000000000002</v>
      </c>
      <c r="O735">
        <f>SUM(L735:$L$1480)</f>
        <v>1619.9000000000003</v>
      </c>
    </row>
    <row r="736" spans="2:15" x14ac:dyDescent="0.2">
      <c r="B736" s="1">
        <v>42081</v>
      </c>
      <c r="C736">
        <v>728</v>
      </c>
      <c r="D736">
        <v>737.3</v>
      </c>
      <c r="E736">
        <v>726.1</v>
      </c>
      <c r="F736">
        <v>735</v>
      </c>
      <c r="G736">
        <v>18819100</v>
      </c>
      <c r="H736" s="2" t="str">
        <f t="shared" si="57"/>
        <v>高安割れ</v>
      </c>
      <c r="I736">
        <v>1</v>
      </c>
      <c r="J736">
        <f t="shared" si="59"/>
        <v>1.5</v>
      </c>
      <c r="K736" t="str">
        <f t="shared" si="55"/>
        <v>高安割れ</v>
      </c>
      <c r="L736">
        <f t="shared" si="58"/>
        <v>1.5</v>
      </c>
      <c r="M736" s="1">
        <f t="shared" si="56"/>
        <v>42081</v>
      </c>
      <c r="N736">
        <f>SUM(J736:$J$1480)</f>
        <v>1566.5000000000002</v>
      </c>
      <c r="O736">
        <f>SUM(L736:$L$1480)</f>
        <v>1615.9000000000003</v>
      </c>
    </row>
    <row r="737" spans="2:15" x14ac:dyDescent="0.2">
      <c r="B737" s="1">
        <v>42080</v>
      </c>
      <c r="C737">
        <v>735</v>
      </c>
      <c r="D737">
        <v>738</v>
      </c>
      <c r="E737">
        <v>729.5</v>
      </c>
      <c r="F737">
        <v>731.1</v>
      </c>
      <c r="G737">
        <v>25769200</v>
      </c>
      <c r="H737" s="2" t="str">
        <f t="shared" si="57"/>
        <v>高安超え</v>
      </c>
      <c r="I737">
        <v>1</v>
      </c>
      <c r="J737">
        <f t="shared" si="59"/>
        <v>3.8999999999999773</v>
      </c>
      <c r="K737" t="str">
        <f t="shared" si="55"/>
        <v>高安超え</v>
      </c>
      <c r="L737">
        <f t="shared" si="58"/>
        <v>3.8999999999999773</v>
      </c>
      <c r="M737" s="1">
        <f t="shared" si="56"/>
        <v>42080</v>
      </c>
      <c r="N737">
        <f>SUM(J737:$J$1480)</f>
        <v>1565.0000000000002</v>
      </c>
      <c r="O737">
        <f>SUM(L737:$L$1480)</f>
        <v>1614.4000000000003</v>
      </c>
    </row>
    <row r="738" spans="2:15" x14ac:dyDescent="0.2">
      <c r="B738" s="1">
        <v>42079</v>
      </c>
      <c r="C738">
        <v>724.5</v>
      </c>
      <c r="D738">
        <v>735.8</v>
      </c>
      <c r="E738">
        <v>723.1</v>
      </c>
      <c r="F738">
        <v>726.4</v>
      </c>
      <c r="G738">
        <v>19951600</v>
      </c>
      <c r="H738" s="2" t="str">
        <f t="shared" si="57"/>
        <v>高安割れ</v>
      </c>
      <c r="I738">
        <v>1</v>
      </c>
      <c r="J738">
        <f t="shared" si="59"/>
        <v>-4.7000000000000455</v>
      </c>
      <c r="K738" t="str">
        <f t="shared" si="55"/>
        <v>高安割れ</v>
      </c>
      <c r="L738">
        <f t="shared" si="58"/>
        <v>-4.7000000000000455</v>
      </c>
      <c r="M738" s="1">
        <f t="shared" si="56"/>
        <v>42079</v>
      </c>
      <c r="N738">
        <f>SUM(J738:$J$1480)</f>
        <v>1561.1000000000004</v>
      </c>
      <c r="O738">
        <f>SUM(L738:$L$1480)</f>
        <v>1610.5000000000005</v>
      </c>
    </row>
    <row r="739" spans="2:15" x14ac:dyDescent="0.2">
      <c r="B739" s="1">
        <v>42076</v>
      </c>
      <c r="C739">
        <v>730</v>
      </c>
      <c r="D739">
        <v>738</v>
      </c>
      <c r="E739">
        <v>726.6</v>
      </c>
      <c r="F739">
        <v>726.7</v>
      </c>
      <c r="G739">
        <v>34638900</v>
      </c>
      <c r="H739" s="2" t="str">
        <f t="shared" si="57"/>
        <v>高安超え</v>
      </c>
      <c r="I739">
        <v>1</v>
      </c>
      <c r="J739">
        <f t="shared" si="59"/>
        <v>-0.30000000000006821</v>
      </c>
      <c r="K739" t="str">
        <f t="shared" si="55"/>
        <v>高安超え</v>
      </c>
      <c r="L739">
        <f t="shared" si="58"/>
        <v>-0.30000000000006821</v>
      </c>
      <c r="M739" s="1">
        <f t="shared" si="56"/>
        <v>42076</v>
      </c>
      <c r="N739">
        <f>SUM(J739:$J$1480)</f>
        <v>1565.8000000000002</v>
      </c>
      <c r="O739">
        <f>SUM(L739:$L$1480)</f>
        <v>1615.2000000000003</v>
      </c>
    </row>
    <row r="740" spans="2:15" x14ac:dyDescent="0.2">
      <c r="B740" s="1">
        <v>42075</v>
      </c>
      <c r="C740">
        <v>714.8</v>
      </c>
      <c r="D740">
        <v>724.3</v>
      </c>
      <c r="E740">
        <v>712.6</v>
      </c>
      <c r="F740">
        <v>721</v>
      </c>
      <c r="G740">
        <v>18087000</v>
      </c>
      <c r="H740" s="2" t="str">
        <f t="shared" si="57"/>
        <v>高安超え</v>
      </c>
      <c r="I740">
        <v>1</v>
      </c>
      <c r="J740">
        <f t="shared" si="59"/>
        <v>5.7000000000000455</v>
      </c>
      <c r="K740" t="str">
        <f t="shared" si="55"/>
        <v>高安超え</v>
      </c>
      <c r="L740">
        <f t="shared" si="58"/>
        <v>5.7000000000000455</v>
      </c>
      <c r="M740" s="1">
        <f t="shared" si="56"/>
        <v>42075</v>
      </c>
      <c r="N740">
        <f>SUM(J740:$J$1480)</f>
        <v>1566.1000000000004</v>
      </c>
      <c r="O740">
        <f>SUM(L740:$L$1480)</f>
        <v>1615.5000000000005</v>
      </c>
    </row>
    <row r="741" spans="2:15" x14ac:dyDescent="0.2">
      <c r="B741" s="1">
        <v>42074</v>
      </c>
      <c r="C741">
        <v>706.3</v>
      </c>
      <c r="D741">
        <v>716.4</v>
      </c>
      <c r="E741">
        <v>705.5</v>
      </c>
      <c r="F741">
        <v>711.9</v>
      </c>
      <c r="G741">
        <v>15259900</v>
      </c>
      <c r="H741" s="2" t="str">
        <f t="shared" si="57"/>
        <v>高安割れ</v>
      </c>
      <c r="I741">
        <v>1</v>
      </c>
      <c r="J741">
        <f t="shared" si="59"/>
        <v>-9.1000000000000227</v>
      </c>
      <c r="K741" t="str">
        <f t="shared" si="55"/>
        <v>高安割れ</v>
      </c>
      <c r="L741">
        <f t="shared" si="58"/>
        <v>-9.1000000000000227</v>
      </c>
      <c r="M741" s="1">
        <f t="shared" si="56"/>
        <v>42074</v>
      </c>
      <c r="N741">
        <f>SUM(J741:$J$1480)</f>
        <v>1560.4000000000003</v>
      </c>
      <c r="O741">
        <f>SUM(L741:$L$1480)</f>
        <v>1609.8000000000004</v>
      </c>
    </row>
    <row r="742" spans="2:15" x14ac:dyDescent="0.2">
      <c r="B742" s="1">
        <v>42073</v>
      </c>
      <c r="C742">
        <v>727.9</v>
      </c>
      <c r="D742">
        <v>728.2</v>
      </c>
      <c r="E742">
        <v>710.6</v>
      </c>
      <c r="F742">
        <v>716.5</v>
      </c>
      <c r="G742">
        <v>19460000</v>
      </c>
      <c r="H742" s="2" t="str">
        <f t="shared" si="57"/>
        <v/>
      </c>
      <c r="I742">
        <v>1</v>
      </c>
      <c r="J742">
        <f t="shared" si="59"/>
        <v>-4.6000000000000227</v>
      </c>
      <c r="K742" t="str">
        <f t="shared" si="55"/>
        <v/>
      </c>
      <c r="L742">
        <f t="shared" si="58"/>
        <v>-4.6000000000000227</v>
      </c>
      <c r="M742" s="1">
        <f t="shared" si="56"/>
        <v>42073</v>
      </c>
      <c r="N742">
        <f>SUM(J742:$J$1480)</f>
        <v>1569.5000000000005</v>
      </c>
      <c r="O742">
        <f>SUM(L742:$L$1480)</f>
        <v>1618.9000000000005</v>
      </c>
    </row>
    <row r="743" spans="2:15" x14ac:dyDescent="0.2">
      <c r="B743" s="1">
        <v>42072</v>
      </c>
      <c r="C743">
        <v>721.5</v>
      </c>
      <c r="D743">
        <v>727.8</v>
      </c>
      <c r="E743">
        <v>717.1</v>
      </c>
      <c r="F743">
        <v>724.1</v>
      </c>
      <c r="G743">
        <v>19174000</v>
      </c>
      <c r="H743" s="2" t="str">
        <f t="shared" si="57"/>
        <v>高安超え</v>
      </c>
      <c r="I743">
        <v>1</v>
      </c>
      <c r="J743">
        <f t="shared" si="59"/>
        <v>-7.6000000000000227</v>
      </c>
      <c r="K743" t="str">
        <f t="shared" si="55"/>
        <v>高安超え</v>
      </c>
      <c r="L743">
        <f t="shared" si="58"/>
        <v>-7.6000000000000227</v>
      </c>
      <c r="M743" s="1">
        <f t="shared" si="56"/>
        <v>42072</v>
      </c>
      <c r="N743">
        <f>SUM(J743:$J$1480)</f>
        <v>1574.1000000000004</v>
      </c>
      <c r="O743">
        <f>SUM(L743:$L$1480)</f>
        <v>1623.5000000000005</v>
      </c>
    </row>
    <row r="744" spans="2:15" x14ac:dyDescent="0.2">
      <c r="B744" s="1">
        <v>42069</v>
      </c>
      <c r="C744">
        <v>708.3</v>
      </c>
      <c r="D744">
        <v>724.8</v>
      </c>
      <c r="E744">
        <v>706.6</v>
      </c>
      <c r="F744">
        <v>724</v>
      </c>
      <c r="G744">
        <v>30290000</v>
      </c>
      <c r="H744" s="2" t="str">
        <f t="shared" si="57"/>
        <v>高安超え</v>
      </c>
      <c r="I744">
        <v>1</v>
      </c>
      <c r="J744">
        <f t="shared" si="59"/>
        <v>0.10000000000002274</v>
      </c>
      <c r="K744" t="str">
        <f t="shared" si="55"/>
        <v>高安超え</v>
      </c>
      <c r="L744">
        <f t="shared" si="58"/>
        <v>0.10000000000002274</v>
      </c>
      <c r="M744" s="1">
        <f t="shared" si="56"/>
        <v>42069</v>
      </c>
      <c r="N744">
        <f>SUM(J744:$J$1480)</f>
        <v>1581.7000000000003</v>
      </c>
      <c r="O744">
        <f>SUM(L744:$L$1480)</f>
        <v>1631.1000000000004</v>
      </c>
    </row>
    <row r="745" spans="2:15" x14ac:dyDescent="0.2">
      <c r="B745" s="1">
        <v>42068</v>
      </c>
      <c r="C745">
        <v>705.3</v>
      </c>
      <c r="D745">
        <v>710.5</v>
      </c>
      <c r="E745">
        <v>700.3</v>
      </c>
      <c r="F745">
        <v>705.3</v>
      </c>
      <c r="G745">
        <v>22252800</v>
      </c>
      <c r="H745" s="2" t="str">
        <f t="shared" si="57"/>
        <v>高安割れ</v>
      </c>
      <c r="I745">
        <v>1</v>
      </c>
      <c r="J745">
        <f t="shared" si="59"/>
        <v>-18.700000000000045</v>
      </c>
      <c r="K745" t="str">
        <f t="shared" si="55"/>
        <v>高安割れ</v>
      </c>
      <c r="L745">
        <f t="shared" si="58"/>
        <v>-18.700000000000045</v>
      </c>
      <c r="M745" s="1">
        <f t="shared" si="56"/>
        <v>42068</v>
      </c>
      <c r="N745">
        <f>SUM(J745:$J$1480)</f>
        <v>1581.6000000000004</v>
      </c>
      <c r="O745">
        <f>SUM(L745:$L$1480)</f>
        <v>1631.0000000000005</v>
      </c>
    </row>
    <row r="746" spans="2:15" x14ac:dyDescent="0.2">
      <c r="B746" s="1">
        <v>42067</v>
      </c>
      <c r="C746">
        <v>711.2</v>
      </c>
      <c r="D746">
        <v>714</v>
      </c>
      <c r="E746">
        <v>703.1</v>
      </c>
      <c r="F746">
        <v>708.7</v>
      </c>
      <c r="G746">
        <v>25735900</v>
      </c>
      <c r="H746" s="2" t="str">
        <f t="shared" si="57"/>
        <v>高安割れ</v>
      </c>
      <c r="I746">
        <v>1</v>
      </c>
      <c r="J746">
        <f t="shared" si="59"/>
        <v>3.4000000000000909</v>
      </c>
      <c r="K746" t="str">
        <f t="shared" si="55"/>
        <v>高安割れ</v>
      </c>
      <c r="L746">
        <f t="shared" si="58"/>
        <v>3.4000000000000909</v>
      </c>
      <c r="M746" s="1">
        <f t="shared" si="56"/>
        <v>42067</v>
      </c>
      <c r="N746">
        <f>SUM(J746:$J$1480)</f>
        <v>1600.3000000000004</v>
      </c>
      <c r="O746">
        <f>SUM(L746:$L$1480)</f>
        <v>1649.7000000000005</v>
      </c>
    </row>
    <row r="747" spans="2:15" x14ac:dyDescent="0.2">
      <c r="B747" s="1">
        <v>42066</v>
      </c>
      <c r="C747">
        <v>733.7</v>
      </c>
      <c r="D747">
        <v>734.8</v>
      </c>
      <c r="E747">
        <v>716.2</v>
      </c>
      <c r="F747">
        <v>722</v>
      </c>
      <c r="G747">
        <v>24291900</v>
      </c>
      <c r="H747" s="2" t="str">
        <f t="shared" si="57"/>
        <v>高安割れ</v>
      </c>
      <c r="I747">
        <v>1</v>
      </c>
      <c r="J747">
        <f t="shared" si="59"/>
        <v>13.299999999999955</v>
      </c>
      <c r="K747" t="str">
        <f t="shared" si="55"/>
        <v>高安割れ</v>
      </c>
      <c r="L747">
        <f t="shared" si="58"/>
        <v>13.299999999999955</v>
      </c>
      <c r="M747" s="1">
        <f t="shared" si="56"/>
        <v>42066</v>
      </c>
      <c r="N747">
        <f>SUM(J747:$J$1480)</f>
        <v>1596.9000000000003</v>
      </c>
      <c r="O747">
        <f>SUM(L747:$L$1480)</f>
        <v>1646.3000000000004</v>
      </c>
    </row>
    <row r="748" spans="2:15" x14ac:dyDescent="0.2">
      <c r="B748" s="1">
        <v>42065</v>
      </c>
      <c r="C748">
        <v>734.5</v>
      </c>
      <c r="D748">
        <v>735.9</v>
      </c>
      <c r="E748">
        <v>728.5</v>
      </c>
      <c r="F748">
        <v>729.5</v>
      </c>
      <c r="G748">
        <v>23664300</v>
      </c>
      <c r="H748" s="2" t="str">
        <f t="shared" si="57"/>
        <v>高安割れ</v>
      </c>
      <c r="I748">
        <v>1</v>
      </c>
      <c r="J748">
        <f t="shared" si="59"/>
        <v>7.5</v>
      </c>
      <c r="K748" t="str">
        <f t="shared" si="55"/>
        <v>高安割れ</v>
      </c>
      <c r="L748">
        <f t="shared" si="58"/>
        <v>7.5</v>
      </c>
      <c r="M748" s="1">
        <f t="shared" si="56"/>
        <v>42065</v>
      </c>
      <c r="N748">
        <f>SUM(J748:$J$1480)</f>
        <v>1583.6000000000004</v>
      </c>
      <c r="O748">
        <f>SUM(L748:$L$1480)</f>
        <v>1633.0000000000005</v>
      </c>
    </row>
    <row r="749" spans="2:15" x14ac:dyDescent="0.2">
      <c r="B749" s="1">
        <v>42062</v>
      </c>
      <c r="C749">
        <v>734</v>
      </c>
      <c r="D749">
        <v>736.4</v>
      </c>
      <c r="E749">
        <v>730.3</v>
      </c>
      <c r="F749">
        <v>735</v>
      </c>
      <c r="G749">
        <v>43318000</v>
      </c>
      <c r="H749" s="2" t="str">
        <f t="shared" si="57"/>
        <v>高安超え</v>
      </c>
      <c r="I749">
        <v>1</v>
      </c>
      <c r="J749">
        <f t="shared" si="59"/>
        <v>-5.5</v>
      </c>
      <c r="K749" t="str">
        <f t="shared" si="55"/>
        <v>高安超え</v>
      </c>
      <c r="L749">
        <f t="shared" si="58"/>
        <v>-5.5</v>
      </c>
      <c r="M749" s="1">
        <f t="shared" si="56"/>
        <v>42062</v>
      </c>
      <c r="N749">
        <f>SUM(J749:$J$1480)</f>
        <v>1576.1000000000004</v>
      </c>
      <c r="O749">
        <f>SUM(L749:$L$1480)</f>
        <v>1625.5000000000005</v>
      </c>
    </row>
    <row r="750" spans="2:15" x14ac:dyDescent="0.2">
      <c r="B750" s="1">
        <v>42061</v>
      </c>
      <c r="C750">
        <v>719</v>
      </c>
      <c r="D750">
        <v>730</v>
      </c>
      <c r="E750">
        <v>718.8</v>
      </c>
      <c r="F750">
        <v>729.5</v>
      </c>
      <c r="G750">
        <v>30232200</v>
      </c>
      <c r="H750" s="2" t="str">
        <f t="shared" si="57"/>
        <v/>
      </c>
      <c r="I750">
        <v>1</v>
      </c>
      <c r="J750">
        <f t="shared" si="59"/>
        <v>5.5</v>
      </c>
      <c r="K750" t="str">
        <f t="shared" si="55"/>
        <v/>
      </c>
      <c r="L750">
        <f t="shared" si="58"/>
        <v>5.5</v>
      </c>
      <c r="M750" s="1">
        <f t="shared" si="56"/>
        <v>42061</v>
      </c>
      <c r="N750">
        <f>SUM(J750:$J$1480)</f>
        <v>1581.6000000000004</v>
      </c>
      <c r="O750">
        <f>SUM(L750:$L$1480)</f>
        <v>1631.0000000000005</v>
      </c>
    </row>
    <row r="751" spans="2:15" x14ac:dyDescent="0.2">
      <c r="B751" s="1">
        <v>42060</v>
      </c>
      <c r="C751">
        <v>727</v>
      </c>
      <c r="D751">
        <v>729.5</v>
      </c>
      <c r="E751">
        <v>719</v>
      </c>
      <c r="F751">
        <v>720.5</v>
      </c>
      <c r="G751">
        <v>24792200</v>
      </c>
      <c r="H751" s="2" t="str">
        <f t="shared" si="57"/>
        <v/>
      </c>
      <c r="I751">
        <v>1</v>
      </c>
      <c r="J751">
        <f t="shared" si="59"/>
        <v>9</v>
      </c>
      <c r="K751" t="str">
        <f t="shared" si="55"/>
        <v/>
      </c>
      <c r="L751">
        <f t="shared" si="58"/>
        <v>9</v>
      </c>
      <c r="M751" s="1">
        <f t="shared" si="56"/>
        <v>42060</v>
      </c>
      <c r="N751">
        <f>SUM(J751:$J$1480)</f>
        <v>1576.1000000000004</v>
      </c>
      <c r="O751">
        <f>SUM(L751:$L$1480)</f>
        <v>1625.5000000000005</v>
      </c>
    </row>
    <row r="752" spans="2:15" x14ac:dyDescent="0.2">
      <c r="B752" s="1">
        <v>42059</v>
      </c>
      <c r="C752">
        <v>712</v>
      </c>
      <c r="D752">
        <v>729.8</v>
      </c>
      <c r="E752">
        <v>710</v>
      </c>
      <c r="F752">
        <v>725</v>
      </c>
      <c r="G752">
        <v>42009200</v>
      </c>
      <c r="H752" s="2" t="str">
        <f t="shared" si="57"/>
        <v/>
      </c>
      <c r="I752">
        <v>1</v>
      </c>
      <c r="J752">
        <f t="shared" si="59"/>
        <v>-4.5</v>
      </c>
      <c r="K752" t="str">
        <f t="shared" si="55"/>
        <v/>
      </c>
      <c r="L752">
        <f t="shared" si="58"/>
        <v>-4.5</v>
      </c>
      <c r="M752" s="1">
        <f t="shared" si="56"/>
        <v>42059</v>
      </c>
      <c r="N752">
        <f>SUM(J752:$J$1480)</f>
        <v>1567.1000000000004</v>
      </c>
      <c r="O752">
        <f>SUM(L752:$L$1480)</f>
        <v>1616.5000000000005</v>
      </c>
    </row>
    <row r="753" spans="2:15" x14ac:dyDescent="0.2">
      <c r="B753" s="1">
        <v>42058</v>
      </c>
      <c r="C753">
        <v>727</v>
      </c>
      <c r="D753">
        <v>734.5</v>
      </c>
      <c r="E753">
        <v>708.6</v>
      </c>
      <c r="F753">
        <v>718.7</v>
      </c>
      <c r="G753">
        <v>53865200</v>
      </c>
      <c r="H753" s="2" t="str">
        <f t="shared" si="57"/>
        <v/>
      </c>
      <c r="I753">
        <v>1</v>
      </c>
      <c r="J753">
        <f t="shared" si="59"/>
        <v>6.2999999999999545</v>
      </c>
      <c r="K753" t="str">
        <f t="shared" si="55"/>
        <v/>
      </c>
      <c r="L753">
        <f t="shared" si="58"/>
        <v>6.2999999999999545</v>
      </c>
      <c r="M753" s="1">
        <f t="shared" si="56"/>
        <v>42058</v>
      </c>
      <c r="N753">
        <f>SUM(J753:$J$1480)</f>
        <v>1571.6000000000004</v>
      </c>
      <c r="O753">
        <f>SUM(L753:$L$1480)</f>
        <v>1621.0000000000005</v>
      </c>
    </row>
    <row r="754" spans="2:15" x14ac:dyDescent="0.2">
      <c r="B754" s="1">
        <v>42055</v>
      </c>
      <c r="C754">
        <v>720</v>
      </c>
      <c r="D754">
        <v>723</v>
      </c>
      <c r="E754">
        <v>714.7</v>
      </c>
      <c r="F754">
        <v>721.1</v>
      </c>
      <c r="G754">
        <v>43916700</v>
      </c>
      <c r="H754" s="2" t="str">
        <f t="shared" si="57"/>
        <v>高安超え</v>
      </c>
      <c r="I754">
        <v>1</v>
      </c>
      <c r="J754">
        <f t="shared" si="59"/>
        <v>-2.3999999999999773</v>
      </c>
      <c r="K754" t="str">
        <f t="shared" si="55"/>
        <v>高安超え</v>
      </c>
      <c r="L754">
        <f t="shared" si="58"/>
        <v>-2.3999999999999773</v>
      </c>
      <c r="M754" s="1">
        <f t="shared" si="56"/>
        <v>42055</v>
      </c>
      <c r="N754">
        <f>SUM(J754:$J$1480)</f>
        <v>1565.3000000000004</v>
      </c>
      <c r="O754">
        <f>SUM(L754:$L$1480)</f>
        <v>1614.7000000000005</v>
      </c>
    </row>
    <row r="755" spans="2:15" x14ac:dyDescent="0.2">
      <c r="B755" s="1">
        <v>42054</v>
      </c>
      <c r="C755">
        <v>699.5</v>
      </c>
      <c r="D755">
        <v>715.5</v>
      </c>
      <c r="E755">
        <v>698.3</v>
      </c>
      <c r="F755">
        <v>711.5</v>
      </c>
      <c r="G755">
        <v>46656100</v>
      </c>
      <c r="H755" s="2" t="str">
        <f t="shared" si="57"/>
        <v>高安超え</v>
      </c>
      <c r="I755">
        <v>1</v>
      </c>
      <c r="J755">
        <f t="shared" si="59"/>
        <v>9.6000000000000227</v>
      </c>
      <c r="K755" t="str">
        <f t="shared" si="55"/>
        <v>高安超え</v>
      </c>
      <c r="L755">
        <f t="shared" si="58"/>
        <v>9.6000000000000227</v>
      </c>
      <c r="M755" s="1">
        <f t="shared" si="56"/>
        <v>42054</v>
      </c>
      <c r="N755">
        <f>SUM(J755:$J$1480)</f>
        <v>1567.7000000000003</v>
      </c>
      <c r="O755">
        <f>SUM(L755:$L$1480)</f>
        <v>1617.1000000000004</v>
      </c>
    </row>
    <row r="756" spans="2:15" x14ac:dyDescent="0.2">
      <c r="B756" s="1">
        <v>42053</v>
      </c>
      <c r="C756">
        <v>690</v>
      </c>
      <c r="D756">
        <v>698.1</v>
      </c>
      <c r="E756">
        <v>689.7</v>
      </c>
      <c r="F756">
        <v>696.4</v>
      </c>
      <c r="G756">
        <v>31619300</v>
      </c>
      <c r="H756" s="2" t="str">
        <f t="shared" si="57"/>
        <v>高安超え</v>
      </c>
      <c r="I756">
        <v>1</v>
      </c>
      <c r="J756">
        <f t="shared" si="59"/>
        <v>15.100000000000023</v>
      </c>
      <c r="K756" t="str">
        <f t="shared" si="55"/>
        <v>高安超え</v>
      </c>
      <c r="L756">
        <f t="shared" si="58"/>
        <v>15.100000000000023</v>
      </c>
      <c r="M756" s="1">
        <f t="shared" si="56"/>
        <v>42053</v>
      </c>
      <c r="N756">
        <f>SUM(J756:$J$1480)</f>
        <v>1558.1000000000004</v>
      </c>
      <c r="O756">
        <f>SUM(L756:$L$1480)</f>
        <v>1607.5000000000005</v>
      </c>
    </row>
    <row r="757" spans="2:15" x14ac:dyDescent="0.2">
      <c r="B757" s="1">
        <v>42052</v>
      </c>
      <c r="C757">
        <v>676.2</v>
      </c>
      <c r="D757">
        <v>687.3</v>
      </c>
      <c r="E757">
        <v>676.1</v>
      </c>
      <c r="F757">
        <v>681.1</v>
      </c>
      <c r="G757">
        <v>26241300</v>
      </c>
      <c r="H757" s="2" t="str">
        <f t="shared" si="57"/>
        <v>高安超え</v>
      </c>
      <c r="I757">
        <v>1</v>
      </c>
      <c r="J757">
        <f t="shared" si="59"/>
        <v>15.299999999999955</v>
      </c>
      <c r="K757" t="str">
        <f t="shared" si="55"/>
        <v>高安超え</v>
      </c>
      <c r="L757">
        <f t="shared" si="58"/>
        <v>15.299999999999955</v>
      </c>
      <c r="M757" s="1">
        <f t="shared" si="56"/>
        <v>42052</v>
      </c>
      <c r="N757">
        <f>SUM(J757:$J$1480)</f>
        <v>1543.0000000000005</v>
      </c>
      <c r="O757">
        <f>SUM(L757:$L$1480)</f>
        <v>1592.4000000000005</v>
      </c>
    </row>
    <row r="758" spans="2:15" x14ac:dyDescent="0.2">
      <c r="B758" s="1">
        <v>42051</v>
      </c>
      <c r="C758">
        <v>672.4</v>
      </c>
      <c r="D758">
        <v>684.1</v>
      </c>
      <c r="E758">
        <v>671.6</v>
      </c>
      <c r="F758">
        <v>679.6</v>
      </c>
      <c r="G758">
        <v>34101700</v>
      </c>
      <c r="H758" s="2" t="str">
        <f t="shared" si="57"/>
        <v>高安超え</v>
      </c>
      <c r="I758">
        <v>1</v>
      </c>
      <c r="J758">
        <f t="shared" si="59"/>
        <v>1.5</v>
      </c>
      <c r="K758" t="str">
        <f t="shared" si="55"/>
        <v>高安超え</v>
      </c>
      <c r="L758">
        <f t="shared" si="58"/>
        <v>1.5</v>
      </c>
      <c r="M758" s="1">
        <f t="shared" si="56"/>
        <v>42051</v>
      </c>
      <c r="N758">
        <f>SUM(J758:$J$1480)</f>
        <v>1527.7000000000003</v>
      </c>
      <c r="O758">
        <f>SUM(L758:$L$1480)</f>
        <v>1577.1000000000004</v>
      </c>
    </row>
    <row r="759" spans="2:15" x14ac:dyDescent="0.2">
      <c r="B759" s="1">
        <v>42048</v>
      </c>
      <c r="C759">
        <v>656.7</v>
      </c>
      <c r="D759">
        <v>668.5</v>
      </c>
      <c r="E759">
        <v>656.7</v>
      </c>
      <c r="F759">
        <v>663.7</v>
      </c>
      <c r="G759">
        <v>26134700</v>
      </c>
      <c r="H759" s="2" t="str">
        <f t="shared" si="57"/>
        <v>高安超え</v>
      </c>
      <c r="I759">
        <v>1</v>
      </c>
      <c r="J759">
        <f t="shared" si="59"/>
        <v>15.899999999999977</v>
      </c>
      <c r="K759" t="str">
        <f t="shared" si="55"/>
        <v>高安超え</v>
      </c>
      <c r="L759">
        <f t="shared" si="58"/>
        <v>15.899999999999977</v>
      </c>
      <c r="M759" s="1">
        <f t="shared" si="56"/>
        <v>42048</v>
      </c>
      <c r="N759">
        <f>SUM(J759:$J$1480)</f>
        <v>1526.2000000000003</v>
      </c>
      <c r="O759">
        <f>SUM(L759:$L$1480)</f>
        <v>1575.6000000000004</v>
      </c>
    </row>
    <row r="760" spans="2:15" x14ac:dyDescent="0.2">
      <c r="B760" s="1">
        <v>42047</v>
      </c>
      <c r="C760">
        <v>663</v>
      </c>
      <c r="D760">
        <v>663.8</v>
      </c>
      <c r="E760">
        <v>655.20000000000005</v>
      </c>
      <c r="F760">
        <v>657.2</v>
      </c>
      <c r="G760">
        <v>26427100</v>
      </c>
      <c r="H760" s="2" t="str">
        <f t="shared" si="57"/>
        <v>高安超え</v>
      </c>
      <c r="I760">
        <v>1</v>
      </c>
      <c r="J760">
        <f t="shared" si="59"/>
        <v>6.5</v>
      </c>
      <c r="K760" t="str">
        <f t="shared" si="55"/>
        <v>高安超え</v>
      </c>
      <c r="L760">
        <f t="shared" si="58"/>
        <v>6.5</v>
      </c>
      <c r="M760" s="1">
        <f t="shared" si="56"/>
        <v>42047</v>
      </c>
      <c r="N760">
        <f>SUM(J760:$J$1480)</f>
        <v>1510.3000000000004</v>
      </c>
      <c r="O760">
        <f>SUM(L760:$L$1480)</f>
        <v>1559.7000000000005</v>
      </c>
    </row>
    <row r="761" spans="2:15" x14ac:dyDescent="0.2">
      <c r="B761" s="1">
        <v>42045</v>
      </c>
      <c r="C761">
        <v>640.5</v>
      </c>
      <c r="D761">
        <v>649</v>
      </c>
      <c r="E761">
        <v>639</v>
      </c>
      <c r="F761">
        <v>648.1</v>
      </c>
      <c r="G761">
        <v>13794200</v>
      </c>
      <c r="H761" s="2" t="str">
        <f t="shared" si="57"/>
        <v/>
      </c>
      <c r="I761">
        <v>1</v>
      </c>
      <c r="J761">
        <f t="shared" si="59"/>
        <v>9.1000000000000227</v>
      </c>
      <c r="K761" t="str">
        <f t="shared" si="55"/>
        <v>高安割れ</v>
      </c>
      <c r="L761">
        <f t="shared" si="58"/>
        <v>-9.1000000000000227</v>
      </c>
      <c r="M761" s="1">
        <f t="shared" si="56"/>
        <v>42045</v>
      </c>
      <c r="N761">
        <f>SUM(J761:$J$1480)</f>
        <v>1503.8000000000004</v>
      </c>
      <c r="O761">
        <f>SUM(L761:$L$1480)</f>
        <v>1553.2000000000005</v>
      </c>
    </row>
    <row r="762" spans="2:15" x14ac:dyDescent="0.2">
      <c r="B762" s="1">
        <v>42044</v>
      </c>
      <c r="C762">
        <v>646</v>
      </c>
      <c r="D762">
        <v>649</v>
      </c>
      <c r="E762">
        <v>640.79999999999995</v>
      </c>
      <c r="F762">
        <v>643.4</v>
      </c>
      <c r="G762">
        <v>17200500</v>
      </c>
      <c r="H762" s="2" t="str">
        <f t="shared" si="57"/>
        <v/>
      </c>
      <c r="I762">
        <v>1</v>
      </c>
      <c r="J762">
        <f t="shared" si="59"/>
        <v>4.7000000000000455</v>
      </c>
      <c r="K762" t="str">
        <f t="shared" si="55"/>
        <v/>
      </c>
      <c r="L762">
        <f t="shared" si="58"/>
        <v>4.7000000000000455</v>
      </c>
      <c r="M762" s="1">
        <f t="shared" si="56"/>
        <v>42044</v>
      </c>
      <c r="N762">
        <f>SUM(J762:$J$1480)</f>
        <v>1494.7000000000003</v>
      </c>
      <c r="O762">
        <f>SUM(L762:$L$1480)</f>
        <v>1562.3000000000006</v>
      </c>
    </row>
    <row r="763" spans="2:15" x14ac:dyDescent="0.2">
      <c r="B763" s="1">
        <v>42041</v>
      </c>
      <c r="C763">
        <v>630</v>
      </c>
      <c r="D763">
        <v>649</v>
      </c>
      <c r="E763">
        <v>626</v>
      </c>
      <c r="F763">
        <v>640</v>
      </c>
      <c r="G763">
        <v>42025100</v>
      </c>
      <c r="H763" s="2" t="str">
        <f t="shared" si="57"/>
        <v>高安超え</v>
      </c>
      <c r="I763">
        <v>1</v>
      </c>
      <c r="J763">
        <f t="shared" si="59"/>
        <v>3.3999999999999773</v>
      </c>
      <c r="K763" t="str">
        <f t="shared" si="55"/>
        <v>高安超え</v>
      </c>
      <c r="L763">
        <f t="shared" si="58"/>
        <v>3.3999999999999773</v>
      </c>
      <c r="M763" s="1">
        <f t="shared" si="56"/>
        <v>42041</v>
      </c>
      <c r="N763">
        <f>SUM(J763:$J$1480)</f>
        <v>1490.0000000000005</v>
      </c>
      <c r="O763">
        <f>SUM(L763:$L$1480)</f>
        <v>1557.6000000000004</v>
      </c>
    </row>
    <row r="764" spans="2:15" x14ac:dyDescent="0.2">
      <c r="B764" s="1">
        <v>42040</v>
      </c>
      <c r="C764">
        <v>628.1</v>
      </c>
      <c r="D764">
        <v>632</v>
      </c>
      <c r="E764">
        <v>620.5</v>
      </c>
      <c r="F764">
        <v>625.70000000000005</v>
      </c>
      <c r="G764">
        <v>25219700</v>
      </c>
      <c r="H764" s="2" t="str">
        <f t="shared" si="57"/>
        <v>高安割れ</v>
      </c>
      <c r="I764">
        <v>1</v>
      </c>
      <c r="J764">
        <f t="shared" si="59"/>
        <v>-14.299999999999955</v>
      </c>
      <c r="K764" t="str">
        <f t="shared" si="55"/>
        <v>高安割れ</v>
      </c>
      <c r="L764">
        <f t="shared" si="58"/>
        <v>-14.299999999999955</v>
      </c>
      <c r="M764" s="1">
        <f t="shared" si="56"/>
        <v>42040</v>
      </c>
      <c r="N764">
        <f>SUM(J764:$J$1480)</f>
        <v>1486.6000000000004</v>
      </c>
      <c r="O764">
        <f>SUM(L764:$L$1480)</f>
        <v>1554.2000000000005</v>
      </c>
    </row>
    <row r="765" spans="2:15" x14ac:dyDescent="0.2">
      <c r="B765" s="1">
        <v>42039</v>
      </c>
      <c r="C765">
        <v>626.70000000000005</v>
      </c>
      <c r="D765">
        <v>639.4</v>
      </c>
      <c r="E765">
        <v>626.20000000000005</v>
      </c>
      <c r="F765">
        <v>630.4</v>
      </c>
      <c r="G765">
        <v>27756800</v>
      </c>
      <c r="H765" s="2" t="str">
        <f t="shared" si="57"/>
        <v>高安超え</v>
      </c>
      <c r="I765">
        <v>1</v>
      </c>
      <c r="J765">
        <f t="shared" si="59"/>
        <v>-4.6999999999999318</v>
      </c>
      <c r="K765" t="str">
        <f t="shared" si="55"/>
        <v>高安超え</v>
      </c>
      <c r="L765">
        <f t="shared" si="58"/>
        <v>-4.6999999999999318</v>
      </c>
      <c r="M765" s="1">
        <f t="shared" si="56"/>
        <v>42039</v>
      </c>
      <c r="N765">
        <f>SUM(J765:$J$1480)</f>
        <v>1500.9000000000003</v>
      </c>
      <c r="O765">
        <f>SUM(L765:$L$1480)</f>
        <v>1568.5000000000005</v>
      </c>
    </row>
    <row r="766" spans="2:15" x14ac:dyDescent="0.2">
      <c r="B766" s="1">
        <v>42038</v>
      </c>
      <c r="C766">
        <v>632</v>
      </c>
      <c r="D766">
        <v>632.9</v>
      </c>
      <c r="E766">
        <v>619.79999999999995</v>
      </c>
      <c r="F766">
        <v>623</v>
      </c>
      <c r="G766">
        <v>24518200</v>
      </c>
      <c r="H766" s="2" t="str">
        <f t="shared" si="57"/>
        <v>高安割れ</v>
      </c>
      <c r="I766">
        <v>1</v>
      </c>
      <c r="J766">
        <f t="shared" si="59"/>
        <v>-7.3999999999999773</v>
      </c>
      <c r="K766" t="str">
        <f t="shared" si="55"/>
        <v>高安割れ</v>
      </c>
      <c r="L766">
        <f t="shared" si="58"/>
        <v>-7.3999999999999773</v>
      </c>
      <c r="M766" s="1">
        <f t="shared" si="56"/>
        <v>42038</v>
      </c>
      <c r="N766">
        <f>SUM(J766:$J$1480)</f>
        <v>1505.6000000000004</v>
      </c>
      <c r="O766">
        <f>SUM(L766:$L$1480)</f>
        <v>1573.2000000000003</v>
      </c>
    </row>
    <row r="767" spans="2:15" x14ac:dyDescent="0.2">
      <c r="B767" s="1">
        <v>42037</v>
      </c>
      <c r="C767">
        <v>629</v>
      </c>
      <c r="D767">
        <v>634</v>
      </c>
      <c r="E767">
        <v>625.79999999999995</v>
      </c>
      <c r="F767">
        <v>631.4</v>
      </c>
      <c r="G767">
        <v>17739200</v>
      </c>
      <c r="H767" s="2" t="str">
        <f t="shared" si="57"/>
        <v>高安割れ</v>
      </c>
      <c r="I767">
        <v>1</v>
      </c>
      <c r="J767">
        <f t="shared" si="59"/>
        <v>8.3999999999999773</v>
      </c>
      <c r="K767" t="str">
        <f t="shared" si="55"/>
        <v>高安割れ</v>
      </c>
      <c r="L767">
        <f t="shared" si="58"/>
        <v>8.3999999999999773</v>
      </c>
      <c r="M767" s="1">
        <f t="shared" si="56"/>
        <v>42037</v>
      </c>
      <c r="N767">
        <f>SUM(J767:$J$1480)</f>
        <v>1513.0000000000002</v>
      </c>
      <c r="O767">
        <f>SUM(L767:$L$1480)</f>
        <v>1580.6000000000004</v>
      </c>
    </row>
    <row r="768" spans="2:15" x14ac:dyDescent="0.2">
      <c r="B768" s="1">
        <v>42034</v>
      </c>
      <c r="C768">
        <v>649.20000000000005</v>
      </c>
      <c r="D768">
        <v>650.79999999999995</v>
      </c>
      <c r="E768">
        <v>634.5</v>
      </c>
      <c r="F768">
        <v>634.5</v>
      </c>
      <c r="G768">
        <v>40479800</v>
      </c>
      <c r="H768" s="2" t="str">
        <f t="shared" si="57"/>
        <v>高安超え</v>
      </c>
      <c r="I768">
        <v>1</v>
      </c>
      <c r="J768">
        <f t="shared" si="59"/>
        <v>-3.1000000000000227</v>
      </c>
      <c r="K768" t="str">
        <f t="shared" si="55"/>
        <v>高安超え</v>
      </c>
      <c r="L768">
        <f t="shared" si="58"/>
        <v>-3.1000000000000227</v>
      </c>
      <c r="M768" s="1">
        <f t="shared" si="56"/>
        <v>42034</v>
      </c>
      <c r="N768">
        <f>SUM(J768:$J$1480)</f>
        <v>1504.6000000000004</v>
      </c>
      <c r="O768">
        <f>SUM(L768:$L$1480)</f>
        <v>1572.2000000000003</v>
      </c>
    </row>
    <row r="769" spans="2:15" x14ac:dyDescent="0.2">
      <c r="B769" s="1">
        <v>42033</v>
      </c>
      <c r="C769">
        <v>631</v>
      </c>
      <c r="D769">
        <v>631.9</v>
      </c>
      <c r="E769">
        <v>620.4</v>
      </c>
      <c r="F769">
        <v>625.4</v>
      </c>
      <c r="G769">
        <v>20561200</v>
      </c>
      <c r="H769" s="2" t="str">
        <f t="shared" si="57"/>
        <v>高安割れ</v>
      </c>
      <c r="I769">
        <v>1</v>
      </c>
      <c r="J769">
        <f t="shared" si="59"/>
        <v>-9.1000000000000227</v>
      </c>
      <c r="K769" t="str">
        <f t="shared" si="55"/>
        <v>高安割れ</v>
      </c>
      <c r="L769">
        <f t="shared" si="58"/>
        <v>-9.1000000000000227</v>
      </c>
      <c r="M769" s="1">
        <f t="shared" si="56"/>
        <v>42033</v>
      </c>
      <c r="N769">
        <f>SUM(J769:$J$1480)</f>
        <v>1507.7000000000003</v>
      </c>
      <c r="O769">
        <f>SUM(L769:$L$1480)</f>
        <v>1575.3000000000004</v>
      </c>
    </row>
    <row r="770" spans="2:15" x14ac:dyDescent="0.2">
      <c r="B770" s="1">
        <v>42032</v>
      </c>
      <c r="C770">
        <v>629.5</v>
      </c>
      <c r="D770">
        <v>636.6</v>
      </c>
      <c r="E770">
        <v>626.29999999999995</v>
      </c>
      <c r="F770">
        <v>633.1</v>
      </c>
      <c r="G770">
        <v>14476400</v>
      </c>
      <c r="H770" s="2" t="str">
        <f t="shared" si="57"/>
        <v/>
      </c>
      <c r="I770">
        <v>1</v>
      </c>
      <c r="J770">
        <f t="shared" si="59"/>
        <v>-7.7000000000000455</v>
      </c>
      <c r="K770" t="str">
        <f t="shared" si="55"/>
        <v/>
      </c>
      <c r="L770">
        <f t="shared" si="58"/>
        <v>-7.7000000000000455</v>
      </c>
      <c r="M770" s="1">
        <f t="shared" si="56"/>
        <v>42032</v>
      </c>
      <c r="N770">
        <f>SUM(J770:$J$1480)</f>
        <v>1516.8000000000002</v>
      </c>
      <c r="O770">
        <f>SUM(L770:$L$1480)</f>
        <v>1584.4000000000005</v>
      </c>
    </row>
    <row r="771" spans="2:15" x14ac:dyDescent="0.2">
      <c r="B771" s="1">
        <v>42031</v>
      </c>
      <c r="C771">
        <v>633</v>
      </c>
      <c r="D771">
        <v>635.4</v>
      </c>
      <c r="E771">
        <v>630.1</v>
      </c>
      <c r="F771">
        <v>634.1</v>
      </c>
      <c r="G771">
        <v>17600700</v>
      </c>
      <c r="H771" s="2" t="str">
        <f t="shared" si="57"/>
        <v>高安超え</v>
      </c>
      <c r="I771">
        <v>1</v>
      </c>
      <c r="J771">
        <f t="shared" si="59"/>
        <v>-1</v>
      </c>
      <c r="K771" t="str">
        <f t="shared" si="55"/>
        <v>高安超え</v>
      </c>
      <c r="L771">
        <f t="shared" si="58"/>
        <v>-1</v>
      </c>
      <c r="M771" s="1">
        <f t="shared" si="56"/>
        <v>42031</v>
      </c>
      <c r="N771">
        <f>SUM(J771:$J$1480)</f>
        <v>1524.5000000000005</v>
      </c>
      <c r="O771">
        <f>SUM(L771:$L$1480)</f>
        <v>1592.1000000000004</v>
      </c>
    </row>
    <row r="772" spans="2:15" x14ac:dyDescent="0.2">
      <c r="B772" s="1">
        <v>42030</v>
      </c>
      <c r="C772">
        <v>621</v>
      </c>
      <c r="D772">
        <v>626.29999999999995</v>
      </c>
      <c r="E772">
        <v>617.4</v>
      </c>
      <c r="F772">
        <v>626</v>
      </c>
      <c r="G772">
        <v>19923600</v>
      </c>
      <c r="H772" s="2" t="str">
        <f t="shared" si="57"/>
        <v>高安割れ</v>
      </c>
      <c r="I772">
        <v>1</v>
      </c>
      <c r="J772">
        <f t="shared" si="59"/>
        <v>-8.1000000000000227</v>
      </c>
      <c r="K772" t="str">
        <f t="shared" si="55"/>
        <v>高安割れ</v>
      </c>
      <c r="L772">
        <f t="shared" si="58"/>
        <v>-8.1000000000000227</v>
      </c>
      <c r="M772" s="1">
        <f t="shared" si="56"/>
        <v>42030</v>
      </c>
      <c r="N772">
        <f>SUM(J772:$J$1480)</f>
        <v>1525.5000000000005</v>
      </c>
      <c r="O772">
        <f>SUM(L772:$L$1480)</f>
        <v>1593.1000000000004</v>
      </c>
    </row>
    <row r="773" spans="2:15" x14ac:dyDescent="0.2">
      <c r="B773" s="1">
        <v>42027</v>
      </c>
      <c r="C773">
        <v>635.4</v>
      </c>
      <c r="D773">
        <v>644.20000000000005</v>
      </c>
      <c r="E773">
        <v>630</v>
      </c>
      <c r="F773">
        <v>631</v>
      </c>
      <c r="G773">
        <v>27614900</v>
      </c>
      <c r="H773" s="2" t="str">
        <f t="shared" si="57"/>
        <v>高安超え</v>
      </c>
      <c r="I773">
        <v>1</v>
      </c>
      <c r="J773">
        <f t="shared" si="59"/>
        <v>-5</v>
      </c>
      <c r="K773" t="str">
        <f t="shared" si="55"/>
        <v>高安超え</v>
      </c>
      <c r="L773">
        <f t="shared" si="58"/>
        <v>-5</v>
      </c>
      <c r="M773" s="1">
        <f t="shared" si="56"/>
        <v>42027</v>
      </c>
      <c r="N773">
        <f>SUM(J773:$J$1480)</f>
        <v>1533.6000000000004</v>
      </c>
      <c r="O773">
        <f>SUM(L773:$L$1480)</f>
        <v>1601.2000000000005</v>
      </c>
    </row>
    <row r="774" spans="2:15" x14ac:dyDescent="0.2">
      <c r="B774" s="1">
        <v>42026</v>
      </c>
      <c r="C774">
        <v>624.29999999999995</v>
      </c>
      <c r="D774">
        <v>626.9</v>
      </c>
      <c r="E774">
        <v>620.1</v>
      </c>
      <c r="F774">
        <v>625.4</v>
      </c>
      <c r="G774">
        <v>19075700</v>
      </c>
      <c r="H774" s="2" t="str">
        <f t="shared" si="57"/>
        <v/>
      </c>
      <c r="I774">
        <v>1</v>
      </c>
      <c r="J774">
        <f t="shared" si="59"/>
        <v>5.6000000000000227</v>
      </c>
      <c r="K774" t="str">
        <f t="shared" si="55"/>
        <v/>
      </c>
      <c r="L774">
        <f t="shared" si="58"/>
        <v>5.6000000000000227</v>
      </c>
      <c r="M774" s="1">
        <f t="shared" si="56"/>
        <v>42026</v>
      </c>
      <c r="N774">
        <f>SUM(J774:$J$1480)</f>
        <v>1538.6000000000004</v>
      </c>
      <c r="O774">
        <f>SUM(L774:$L$1480)</f>
        <v>1606.2000000000005</v>
      </c>
    </row>
    <row r="775" spans="2:15" x14ac:dyDescent="0.2">
      <c r="B775" s="1">
        <v>42025</v>
      </c>
      <c r="C775">
        <v>632.70000000000005</v>
      </c>
      <c r="D775">
        <v>632.70000000000005</v>
      </c>
      <c r="E775">
        <v>620</v>
      </c>
      <c r="F775">
        <v>627.29999999999995</v>
      </c>
      <c r="G775">
        <v>23075500</v>
      </c>
      <c r="H775" s="2" t="str">
        <f t="shared" si="57"/>
        <v>高安割れ</v>
      </c>
      <c r="I775">
        <v>1</v>
      </c>
      <c r="J775">
        <f t="shared" si="59"/>
        <v>1.8999999999999773</v>
      </c>
      <c r="K775" t="str">
        <f t="shared" ref="K775:K838" si="60">IF(AND(D775&lt;=D776,E775&lt;E776),"高安割れ",IF(AND(D775&gt;D776,E775&gt;E776),"高安超え",""))</f>
        <v>高安割れ</v>
      </c>
      <c r="L775">
        <f t="shared" si="58"/>
        <v>1.8999999999999773</v>
      </c>
      <c r="M775" s="1">
        <f t="shared" ref="M775:M838" si="61">+B775</f>
        <v>42025</v>
      </c>
      <c r="N775">
        <f>SUM(J775:$J$1480)</f>
        <v>1533.0000000000005</v>
      </c>
      <c r="O775">
        <f>SUM(L775:$L$1480)</f>
        <v>1600.6000000000004</v>
      </c>
    </row>
    <row r="776" spans="2:15" x14ac:dyDescent="0.2">
      <c r="B776" s="1">
        <v>42024</v>
      </c>
      <c r="C776">
        <v>622.4</v>
      </c>
      <c r="D776">
        <v>636</v>
      </c>
      <c r="E776">
        <v>620.1</v>
      </c>
      <c r="F776">
        <v>632.70000000000005</v>
      </c>
      <c r="G776">
        <v>30847400</v>
      </c>
      <c r="H776" s="2" t="str">
        <f t="shared" ref="H776:H839" si="62">IF(AND(D776&lt;D777,E776&lt;E777),"高安割れ",IF(AND(D776&gt;D777,E776&gt;E777),"高安超え",""))</f>
        <v>高安超え</v>
      </c>
      <c r="I776">
        <v>1</v>
      </c>
      <c r="J776">
        <f t="shared" si="59"/>
        <v>-5.4000000000000909</v>
      </c>
      <c r="K776" t="str">
        <f t="shared" si="60"/>
        <v>高安超え</v>
      </c>
      <c r="L776">
        <f t="shared" ref="L776:L839" si="63">IF(K776="高安割れ",(F776-F775)*I776,(F775-F776)*I776)</f>
        <v>-5.4000000000000909</v>
      </c>
      <c r="M776" s="1">
        <f t="shared" si="61"/>
        <v>42024</v>
      </c>
      <c r="N776">
        <f>SUM(J776:$J$1480)</f>
        <v>1531.1000000000004</v>
      </c>
      <c r="O776">
        <f>SUM(L776:$L$1480)</f>
        <v>1598.7000000000005</v>
      </c>
    </row>
    <row r="777" spans="2:15" x14ac:dyDescent="0.2">
      <c r="B777" s="1">
        <v>42023</v>
      </c>
      <c r="C777">
        <v>625.6</v>
      </c>
      <c r="D777">
        <v>626.9</v>
      </c>
      <c r="E777">
        <v>610.70000000000005</v>
      </c>
      <c r="F777">
        <v>616.9</v>
      </c>
      <c r="G777">
        <v>21583000</v>
      </c>
      <c r="H777" s="2" t="str">
        <f t="shared" si="62"/>
        <v>高安超え</v>
      </c>
      <c r="I777">
        <v>1</v>
      </c>
      <c r="J777">
        <f t="shared" ref="J777:J840" si="64">IF(H777="高安割れ",(F777-F776)*I777,(F776-F777)*I777)</f>
        <v>15.800000000000068</v>
      </c>
      <c r="K777" t="str">
        <f t="shared" si="60"/>
        <v>高安超え</v>
      </c>
      <c r="L777">
        <f t="shared" si="63"/>
        <v>15.800000000000068</v>
      </c>
      <c r="M777" s="1">
        <f t="shared" si="61"/>
        <v>42023</v>
      </c>
      <c r="N777">
        <f>SUM(J777:$J$1480)</f>
        <v>1536.5000000000005</v>
      </c>
      <c r="O777">
        <f>SUM(L777:$L$1480)</f>
        <v>1604.1000000000006</v>
      </c>
    </row>
    <row r="778" spans="2:15" x14ac:dyDescent="0.2">
      <c r="B778" s="1">
        <v>42020</v>
      </c>
      <c r="C778">
        <v>617.9</v>
      </c>
      <c r="D778">
        <v>620.70000000000005</v>
      </c>
      <c r="E778">
        <v>609.29999999999995</v>
      </c>
      <c r="F778">
        <v>620.4</v>
      </c>
      <c r="G778">
        <v>34158100</v>
      </c>
      <c r="H778" s="2" t="str">
        <f t="shared" si="62"/>
        <v>高安割れ</v>
      </c>
      <c r="I778">
        <v>1</v>
      </c>
      <c r="J778">
        <f t="shared" si="64"/>
        <v>3.5</v>
      </c>
      <c r="K778" t="str">
        <f t="shared" si="60"/>
        <v>高安割れ</v>
      </c>
      <c r="L778">
        <f t="shared" si="63"/>
        <v>3.5</v>
      </c>
      <c r="M778" s="1">
        <f t="shared" si="61"/>
        <v>42020</v>
      </c>
      <c r="N778">
        <f>SUM(J778:$J$1480)</f>
        <v>1520.7000000000003</v>
      </c>
      <c r="O778">
        <f>SUM(L778:$L$1480)</f>
        <v>1588.3000000000006</v>
      </c>
    </row>
    <row r="779" spans="2:15" x14ac:dyDescent="0.2">
      <c r="B779" s="1">
        <v>42019</v>
      </c>
      <c r="C779">
        <v>621.79999999999995</v>
      </c>
      <c r="D779">
        <v>627.79999999999995</v>
      </c>
      <c r="E779">
        <v>620.70000000000005</v>
      </c>
      <c r="F779">
        <v>626.70000000000005</v>
      </c>
      <c r="G779">
        <v>38873000</v>
      </c>
      <c r="H779" s="2" t="str">
        <f t="shared" si="62"/>
        <v>高安割れ</v>
      </c>
      <c r="I779">
        <v>1</v>
      </c>
      <c r="J779">
        <f t="shared" si="64"/>
        <v>6.3000000000000682</v>
      </c>
      <c r="K779" t="str">
        <f t="shared" si="60"/>
        <v>高安割れ</v>
      </c>
      <c r="L779">
        <f t="shared" si="63"/>
        <v>6.3000000000000682</v>
      </c>
      <c r="M779" s="1">
        <f t="shared" si="61"/>
        <v>42019</v>
      </c>
      <c r="N779">
        <f>SUM(J779:$J$1480)</f>
        <v>1517.2000000000003</v>
      </c>
      <c r="O779">
        <f>SUM(L779:$L$1480)</f>
        <v>1584.8000000000006</v>
      </c>
    </row>
    <row r="780" spans="2:15" x14ac:dyDescent="0.2">
      <c r="B780" s="1">
        <v>42018</v>
      </c>
      <c r="C780">
        <v>637.70000000000005</v>
      </c>
      <c r="D780">
        <v>640</v>
      </c>
      <c r="E780">
        <v>629</v>
      </c>
      <c r="F780">
        <v>631.5</v>
      </c>
      <c r="G780">
        <v>30757100</v>
      </c>
      <c r="H780" s="2" t="str">
        <f t="shared" si="62"/>
        <v>高安割れ</v>
      </c>
      <c r="I780">
        <v>1</v>
      </c>
      <c r="J780">
        <f t="shared" si="64"/>
        <v>4.7999999999999545</v>
      </c>
      <c r="K780" t="str">
        <f t="shared" si="60"/>
        <v>高安割れ</v>
      </c>
      <c r="L780">
        <f t="shared" si="63"/>
        <v>4.7999999999999545</v>
      </c>
      <c r="M780" s="1">
        <f t="shared" si="61"/>
        <v>42018</v>
      </c>
      <c r="N780">
        <f>SUM(J780:$J$1480)</f>
        <v>1510.9000000000003</v>
      </c>
      <c r="O780">
        <f>SUM(L780:$L$1480)</f>
        <v>1578.5000000000005</v>
      </c>
    </row>
    <row r="781" spans="2:15" x14ac:dyDescent="0.2">
      <c r="B781" s="1">
        <v>42017</v>
      </c>
      <c r="C781">
        <v>640</v>
      </c>
      <c r="D781">
        <v>646.20000000000005</v>
      </c>
      <c r="E781">
        <v>633.20000000000005</v>
      </c>
      <c r="F781">
        <v>646.1</v>
      </c>
      <c r="G781">
        <v>28933000</v>
      </c>
      <c r="H781" s="2" t="str">
        <f t="shared" si="62"/>
        <v>高安割れ</v>
      </c>
      <c r="I781">
        <v>1</v>
      </c>
      <c r="J781">
        <f t="shared" si="64"/>
        <v>14.600000000000023</v>
      </c>
      <c r="K781" t="str">
        <f t="shared" si="60"/>
        <v>高安割れ</v>
      </c>
      <c r="L781">
        <f t="shared" si="63"/>
        <v>14.600000000000023</v>
      </c>
      <c r="M781" s="1">
        <f t="shared" si="61"/>
        <v>42017</v>
      </c>
      <c r="N781">
        <f>SUM(J781:$J$1480)</f>
        <v>1506.1000000000004</v>
      </c>
      <c r="O781">
        <f>SUM(L781:$L$1480)</f>
        <v>1573.7000000000005</v>
      </c>
    </row>
    <row r="782" spans="2:15" x14ac:dyDescent="0.2">
      <c r="B782" s="1">
        <v>42013</v>
      </c>
      <c r="C782">
        <v>652</v>
      </c>
      <c r="D782">
        <v>655</v>
      </c>
      <c r="E782">
        <v>643.4</v>
      </c>
      <c r="F782">
        <v>648.20000000000005</v>
      </c>
      <c r="G782">
        <v>45179200</v>
      </c>
      <c r="H782" s="2" t="str">
        <f t="shared" si="62"/>
        <v>高安割れ</v>
      </c>
      <c r="I782">
        <v>1</v>
      </c>
      <c r="J782">
        <f t="shared" si="64"/>
        <v>2.1000000000000227</v>
      </c>
      <c r="K782" t="str">
        <f t="shared" si="60"/>
        <v>高安割れ</v>
      </c>
      <c r="L782">
        <f t="shared" si="63"/>
        <v>2.1000000000000227</v>
      </c>
      <c r="M782" s="1">
        <f t="shared" si="61"/>
        <v>42013</v>
      </c>
      <c r="N782">
        <f>SUM(J782:$J$1480)</f>
        <v>1491.5000000000005</v>
      </c>
      <c r="O782">
        <f>SUM(L782:$L$1480)</f>
        <v>1559.1000000000004</v>
      </c>
    </row>
    <row r="783" spans="2:15" x14ac:dyDescent="0.2">
      <c r="B783" s="1">
        <v>42012</v>
      </c>
      <c r="C783">
        <v>667</v>
      </c>
      <c r="D783">
        <v>668</v>
      </c>
      <c r="E783">
        <v>657.1</v>
      </c>
      <c r="F783">
        <v>659.4</v>
      </c>
      <c r="G783">
        <v>21456200</v>
      </c>
      <c r="H783" s="2" t="str">
        <f t="shared" si="62"/>
        <v/>
      </c>
      <c r="I783">
        <v>1</v>
      </c>
      <c r="J783">
        <f t="shared" si="64"/>
        <v>-11.199999999999932</v>
      </c>
      <c r="K783" t="str">
        <f t="shared" si="60"/>
        <v/>
      </c>
      <c r="L783">
        <f t="shared" si="63"/>
        <v>-11.199999999999932</v>
      </c>
      <c r="M783" s="1">
        <f t="shared" si="61"/>
        <v>42012</v>
      </c>
      <c r="N783">
        <f>SUM(J783:$J$1480)</f>
        <v>1489.4000000000003</v>
      </c>
      <c r="O783">
        <f>SUM(L783:$L$1480)</f>
        <v>1557.0000000000005</v>
      </c>
    </row>
    <row r="784" spans="2:15" x14ac:dyDescent="0.2">
      <c r="B784" s="1">
        <v>42011</v>
      </c>
      <c r="C784">
        <v>660</v>
      </c>
      <c r="D784">
        <v>668.8</v>
      </c>
      <c r="E784">
        <v>656.6</v>
      </c>
      <c r="F784">
        <v>661.1</v>
      </c>
      <c r="G784">
        <v>19653600</v>
      </c>
      <c r="H784" s="2" t="str">
        <f t="shared" si="62"/>
        <v/>
      </c>
      <c r="I784">
        <v>1</v>
      </c>
      <c r="J784">
        <f t="shared" si="64"/>
        <v>-1.7000000000000455</v>
      </c>
      <c r="K784" t="str">
        <f t="shared" si="60"/>
        <v/>
      </c>
      <c r="L784">
        <f t="shared" si="63"/>
        <v>-1.7000000000000455</v>
      </c>
      <c r="M784" s="1">
        <f t="shared" si="61"/>
        <v>42011</v>
      </c>
      <c r="N784">
        <f>SUM(J784:$J$1480)</f>
        <v>1500.6000000000004</v>
      </c>
      <c r="O784">
        <f>SUM(L784:$L$1480)</f>
        <v>1568.2000000000003</v>
      </c>
    </row>
    <row r="785" spans="2:15" x14ac:dyDescent="0.2">
      <c r="B785" s="1">
        <v>42010</v>
      </c>
      <c r="C785">
        <v>662.5</v>
      </c>
      <c r="D785">
        <v>668</v>
      </c>
      <c r="E785">
        <v>660.2</v>
      </c>
      <c r="F785">
        <v>661.5</v>
      </c>
      <c r="G785">
        <v>34979100</v>
      </c>
      <c r="H785" s="2" t="str">
        <f t="shared" si="62"/>
        <v>高安割れ</v>
      </c>
      <c r="I785">
        <v>1</v>
      </c>
      <c r="J785">
        <f t="shared" si="64"/>
        <v>0.39999999999997726</v>
      </c>
      <c r="K785" t="str">
        <f t="shared" si="60"/>
        <v>高安割れ</v>
      </c>
      <c r="L785">
        <f t="shared" si="63"/>
        <v>0.39999999999997726</v>
      </c>
      <c r="M785" s="1">
        <f t="shared" si="61"/>
        <v>42010</v>
      </c>
      <c r="N785">
        <f>SUM(J785:$J$1480)</f>
        <v>1502.3000000000002</v>
      </c>
      <c r="O785">
        <f>SUM(L785:$L$1480)</f>
        <v>1569.9000000000005</v>
      </c>
    </row>
    <row r="786" spans="2:15" x14ac:dyDescent="0.2">
      <c r="B786" s="1">
        <v>42009</v>
      </c>
      <c r="C786">
        <v>684.2</v>
      </c>
      <c r="D786">
        <v>688</v>
      </c>
      <c r="E786">
        <v>669.2</v>
      </c>
      <c r="F786">
        <v>679.9</v>
      </c>
      <c r="G786">
        <v>30504300</v>
      </c>
      <c r="H786" s="2" t="str">
        <f t="shared" si="62"/>
        <v>高安割れ</v>
      </c>
      <c r="I786">
        <v>1</v>
      </c>
      <c r="J786">
        <f t="shared" si="64"/>
        <v>18.399999999999977</v>
      </c>
      <c r="K786" t="str">
        <f t="shared" si="60"/>
        <v>高安割れ</v>
      </c>
      <c r="L786">
        <f t="shared" si="63"/>
        <v>18.399999999999977</v>
      </c>
      <c r="M786" s="1">
        <f t="shared" si="61"/>
        <v>42009</v>
      </c>
      <c r="N786">
        <f>SUM(J786:$J$1480)</f>
        <v>1501.9000000000003</v>
      </c>
      <c r="O786">
        <f>SUM(L786:$L$1480)</f>
        <v>1569.5000000000005</v>
      </c>
    </row>
    <row r="787" spans="2:15" x14ac:dyDescent="0.2">
      <c r="B787" s="1">
        <v>42003</v>
      </c>
      <c r="C787">
        <v>699.5</v>
      </c>
      <c r="D787">
        <v>700</v>
      </c>
      <c r="E787">
        <v>687.9</v>
      </c>
      <c r="F787">
        <v>690.2</v>
      </c>
      <c r="G787">
        <v>23639500</v>
      </c>
      <c r="H787" s="2" t="str">
        <f t="shared" si="62"/>
        <v>高安割れ</v>
      </c>
      <c r="I787">
        <v>1</v>
      </c>
      <c r="J787">
        <f t="shared" si="64"/>
        <v>10.300000000000068</v>
      </c>
      <c r="K787" t="str">
        <f t="shared" si="60"/>
        <v>高安割れ</v>
      </c>
      <c r="L787">
        <f t="shared" si="63"/>
        <v>10.300000000000068</v>
      </c>
      <c r="M787" s="1">
        <f t="shared" si="61"/>
        <v>42003</v>
      </c>
      <c r="N787">
        <f>SUM(J787:$J$1480)</f>
        <v>1483.5000000000005</v>
      </c>
      <c r="O787">
        <f>SUM(L787:$L$1480)</f>
        <v>1551.1000000000004</v>
      </c>
    </row>
    <row r="788" spans="2:15" x14ac:dyDescent="0.2">
      <c r="B788" s="1">
        <v>42002</v>
      </c>
      <c r="C788">
        <v>711</v>
      </c>
      <c r="D788">
        <v>712.4</v>
      </c>
      <c r="E788">
        <v>696.4</v>
      </c>
      <c r="F788">
        <v>703.9</v>
      </c>
      <c r="G788">
        <v>17578700</v>
      </c>
      <c r="H788" s="2" t="str">
        <f t="shared" si="62"/>
        <v/>
      </c>
      <c r="I788">
        <v>1</v>
      </c>
      <c r="J788">
        <f t="shared" si="64"/>
        <v>-13.699999999999932</v>
      </c>
      <c r="K788" t="str">
        <f t="shared" si="60"/>
        <v/>
      </c>
      <c r="L788">
        <f t="shared" si="63"/>
        <v>-13.699999999999932</v>
      </c>
      <c r="M788" s="1">
        <f t="shared" si="61"/>
        <v>42002</v>
      </c>
      <c r="N788">
        <f>SUM(J788:$J$1480)</f>
        <v>1473.2000000000003</v>
      </c>
      <c r="O788">
        <f>SUM(L788:$L$1480)</f>
        <v>1540.8000000000004</v>
      </c>
    </row>
    <row r="789" spans="2:15" x14ac:dyDescent="0.2">
      <c r="B789" s="1">
        <v>41999</v>
      </c>
      <c r="C789">
        <v>705.3</v>
      </c>
      <c r="D789">
        <v>711.4</v>
      </c>
      <c r="E789">
        <v>704</v>
      </c>
      <c r="F789">
        <v>707</v>
      </c>
      <c r="G789">
        <v>10160000</v>
      </c>
      <c r="H789" s="2" t="str">
        <f t="shared" si="62"/>
        <v>高安超え</v>
      </c>
      <c r="I789">
        <v>1</v>
      </c>
      <c r="J789">
        <f t="shared" si="64"/>
        <v>-3.1000000000000227</v>
      </c>
      <c r="K789" t="str">
        <f t="shared" si="60"/>
        <v>高安超え</v>
      </c>
      <c r="L789">
        <f t="shared" si="63"/>
        <v>-3.1000000000000227</v>
      </c>
      <c r="M789" s="1">
        <f t="shared" si="61"/>
        <v>41999</v>
      </c>
      <c r="N789">
        <f>SUM(J789:$J$1480)</f>
        <v>1486.9</v>
      </c>
      <c r="O789">
        <f>SUM(L789:$L$1480)</f>
        <v>1554.5000000000005</v>
      </c>
    </row>
    <row r="790" spans="2:15" x14ac:dyDescent="0.2">
      <c r="B790" s="1">
        <v>41998</v>
      </c>
      <c r="C790">
        <v>700.6</v>
      </c>
      <c r="D790">
        <v>704.4</v>
      </c>
      <c r="E790">
        <v>700.4</v>
      </c>
      <c r="F790">
        <v>703.5</v>
      </c>
      <c r="G790">
        <v>15866700</v>
      </c>
      <c r="H790" s="2" t="str">
        <f t="shared" si="62"/>
        <v>高安割れ</v>
      </c>
      <c r="I790">
        <v>1</v>
      </c>
      <c r="J790">
        <f t="shared" si="64"/>
        <v>-3.5</v>
      </c>
      <c r="K790" t="str">
        <f t="shared" si="60"/>
        <v>高安割れ</v>
      </c>
      <c r="L790">
        <f t="shared" si="63"/>
        <v>-3.5</v>
      </c>
      <c r="M790" s="1">
        <f t="shared" si="61"/>
        <v>41998</v>
      </c>
      <c r="N790">
        <f>SUM(J790:$J$1480)</f>
        <v>1490.0000000000002</v>
      </c>
      <c r="O790">
        <f>SUM(L790:$L$1480)</f>
        <v>1557.6000000000004</v>
      </c>
    </row>
    <row r="791" spans="2:15" x14ac:dyDescent="0.2">
      <c r="B791" s="1">
        <v>41997</v>
      </c>
      <c r="C791">
        <v>716.2</v>
      </c>
      <c r="D791">
        <v>718.4</v>
      </c>
      <c r="E791">
        <v>708.2</v>
      </c>
      <c r="F791">
        <v>709.8</v>
      </c>
      <c r="G791">
        <v>19842700</v>
      </c>
      <c r="H791" s="2" t="str">
        <f t="shared" si="62"/>
        <v>高安超え</v>
      </c>
      <c r="I791">
        <v>1</v>
      </c>
      <c r="J791">
        <f t="shared" si="64"/>
        <v>-6.2999999999999545</v>
      </c>
      <c r="K791" t="str">
        <f t="shared" si="60"/>
        <v>高安超え</v>
      </c>
      <c r="L791">
        <f t="shared" si="63"/>
        <v>-6.2999999999999545</v>
      </c>
      <c r="M791" s="1">
        <f t="shared" si="61"/>
        <v>41997</v>
      </c>
      <c r="N791">
        <f>SUM(J791:$J$1480)</f>
        <v>1493.5000000000002</v>
      </c>
      <c r="O791">
        <f>SUM(L791:$L$1480)</f>
        <v>1561.1000000000004</v>
      </c>
    </row>
    <row r="792" spans="2:15" x14ac:dyDescent="0.2">
      <c r="B792" s="1">
        <v>41995</v>
      </c>
      <c r="C792">
        <v>710</v>
      </c>
      <c r="D792">
        <v>716</v>
      </c>
      <c r="E792">
        <v>706.7</v>
      </c>
      <c r="F792">
        <v>712</v>
      </c>
      <c r="G792">
        <v>17064200</v>
      </c>
      <c r="H792" s="2" t="str">
        <f t="shared" si="62"/>
        <v>高安超え</v>
      </c>
      <c r="I792">
        <v>1</v>
      </c>
      <c r="J792">
        <f t="shared" si="64"/>
        <v>-2.2000000000000455</v>
      </c>
      <c r="K792" t="str">
        <f t="shared" si="60"/>
        <v>高安超え</v>
      </c>
      <c r="L792">
        <f t="shared" si="63"/>
        <v>-2.2000000000000455</v>
      </c>
      <c r="M792" s="1">
        <f t="shared" si="61"/>
        <v>41995</v>
      </c>
      <c r="N792">
        <f>SUM(J792:$J$1480)</f>
        <v>1499.8000000000002</v>
      </c>
      <c r="O792">
        <f>SUM(L792:$L$1480)</f>
        <v>1567.4000000000003</v>
      </c>
    </row>
    <row r="793" spans="2:15" x14ac:dyDescent="0.2">
      <c r="B793" s="1">
        <v>41992</v>
      </c>
      <c r="C793">
        <v>703.6</v>
      </c>
      <c r="D793">
        <v>712.5</v>
      </c>
      <c r="E793">
        <v>701</v>
      </c>
      <c r="F793">
        <v>707.1</v>
      </c>
      <c r="G793">
        <v>33257600</v>
      </c>
      <c r="H793" s="2" t="str">
        <f t="shared" si="62"/>
        <v>高安超え</v>
      </c>
      <c r="I793">
        <v>1</v>
      </c>
      <c r="J793">
        <f t="shared" si="64"/>
        <v>4.8999999999999773</v>
      </c>
      <c r="K793" t="str">
        <f t="shared" si="60"/>
        <v>高安超え</v>
      </c>
      <c r="L793">
        <f t="shared" si="63"/>
        <v>4.8999999999999773</v>
      </c>
      <c r="M793" s="1">
        <f t="shared" si="61"/>
        <v>41992</v>
      </c>
      <c r="N793">
        <f>SUM(J793:$J$1480)</f>
        <v>1502.0000000000002</v>
      </c>
      <c r="O793">
        <f>SUM(L793:$L$1480)</f>
        <v>1569.6000000000004</v>
      </c>
    </row>
    <row r="794" spans="2:15" x14ac:dyDescent="0.2">
      <c r="B794" s="1">
        <v>41991</v>
      </c>
      <c r="C794">
        <v>696.7</v>
      </c>
      <c r="D794">
        <v>701</v>
      </c>
      <c r="E794">
        <v>685.2</v>
      </c>
      <c r="F794">
        <v>686</v>
      </c>
      <c r="G794">
        <v>30694900</v>
      </c>
      <c r="H794" s="2" t="str">
        <f t="shared" si="62"/>
        <v>高安超え</v>
      </c>
      <c r="I794">
        <v>1</v>
      </c>
      <c r="J794">
        <f t="shared" si="64"/>
        <v>21.100000000000023</v>
      </c>
      <c r="K794" t="str">
        <f t="shared" si="60"/>
        <v>高安超え</v>
      </c>
      <c r="L794">
        <f t="shared" si="63"/>
        <v>21.100000000000023</v>
      </c>
      <c r="M794" s="1">
        <f t="shared" si="61"/>
        <v>41991</v>
      </c>
      <c r="N794">
        <f>SUM(J794:$J$1480)</f>
        <v>1497.1000000000004</v>
      </c>
      <c r="O794">
        <f>SUM(L794:$L$1480)</f>
        <v>1564.7000000000003</v>
      </c>
    </row>
    <row r="795" spans="2:15" x14ac:dyDescent="0.2">
      <c r="B795" s="1">
        <v>41990</v>
      </c>
      <c r="C795">
        <v>678</v>
      </c>
      <c r="D795">
        <v>691.7</v>
      </c>
      <c r="E795">
        <v>676.3</v>
      </c>
      <c r="F795">
        <v>682.1</v>
      </c>
      <c r="G795">
        <v>26556100</v>
      </c>
      <c r="H795" s="2" t="str">
        <f t="shared" si="62"/>
        <v/>
      </c>
      <c r="I795">
        <v>1</v>
      </c>
      <c r="J795">
        <f t="shared" si="64"/>
        <v>3.8999999999999773</v>
      </c>
      <c r="K795" t="str">
        <f t="shared" si="60"/>
        <v/>
      </c>
      <c r="L795">
        <f t="shared" si="63"/>
        <v>3.8999999999999773</v>
      </c>
      <c r="M795" s="1">
        <f t="shared" si="61"/>
        <v>41990</v>
      </c>
      <c r="N795">
        <f>SUM(J795:$J$1480)</f>
        <v>1476.0000000000002</v>
      </c>
      <c r="O795">
        <f>SUM(L795:$L$1480)</f>
        <v>1543.6000000000004</v>
      </c>
    </row>
    <row r="796" spans="2:15" x14ac:dyDescent="0.2">
      <c r="B796" s="1">
        <v>41989</v>
      </c>
      <c r="C796">
        <v>683</v>
      </c>
      <c r="D796">
        <v>685.5</v>
      </c>
      <c r="E796">
        <v>679</v>
      </c>
      <c r="F796">
        <v>684.6</v>
      </c>
      <c r="G796">
        <v>28665400</v>
      </c>
      <c r="H796" s="2" t="str">
        <f t="shared" si="62"/>
        <v>高安割れ</v>
      </c>
      <c r="I796">
        <v>1</v>
      </c>
      <c r="J796">
        <f t="shared" si="64"/>
        <v>2.5</v>
      </c>
      <c r="K796" t="str">
        <f t="shared" si="60"/>
        <v>高安割れ</v>
      </c>
      <c r="L796">
        <f t="shared" si="63"/>
        <v>2.5</v>
      </c>
      <c r="M796" s="1">
        <f t="shared" si="61"/>
        <v>41989</v>
      </c>
      <c r="N796">
        <f>SUM(J796:$J$1480)</f>
        <v>1472.1000000000004</v>
      </c>
      <c r="O796">
        <f>SUM(L796:$L$1480)</f>
        <v>1539.7000000000003</v>
      </c>
    </row>
    <row r="797" spans="2:15" x14ac:dyDescent="0.2">
      <c r="B797" s="1">
        <v>41988</v>
      </c>
      <c r="C797">
        <v>692.6</v>
      </c>
      <c r="D797">
        <v>696</v>
      </c>
      <c r="E797">
        <v>688.5</v>
      </c>
      <c r="F797">
        <v>693</v>
      </c>
      <c r="G797">
        <v>28552300</v>
      </c>
      <c r="H797" s="2" t="str">
        <f t="shared" si="62"/>
        <v>高安割れ</v>
      </c>
      <c r="I797">
        <v>1</v>
      </c>
      <c r="J797">
        <f t="shared" si="64"/>
        <v>8.3999999999999773</v>
      </c>
      <c r="K797" t="str">
        <f t="shared" si="60"/>
        <v>高安割れ</v>
      </c>
      <c r="L797">
        <f t="shared" si="63"/>
        <v>8.3999999999999773</v>
      </c>
      <c r="M797" s="1">
        <f t="shared" si="61"/>
        <v>41988</v>
      </c>
      <c r="N797">
        <f>SUM(J797:$J$1480)</f>
        <v>1469.6000000000004</v>
      </c>
      <c r="O797">
        <f>SUM(L797:$L$1480)</f>
        <v>1537.2000000000003</v>
      </c>
    </row>
    <row r="798" spans="2:15" x14ac:dyDescent="0.2">
      <c r="B798" s="1">
        <v>41985</v>
      </c>
      <c r="C798">
        <v>704</v>
      </c>
      <c r="D798">
        <v>712</v>
      </c>
      <c r="E798">
        <v>701.1</v>
      </c>
      <c r="F798">
        <v>703.1</v>
      </c>
      <c r="G798">
        <v>33660600</v>
      </c>
      <c r="H798" s="2" t="str">
        <f t="shared" si="62"/>
        <v>高安超え</v>
      </c>
      <c r="I798">
        <v>1</v>
      </c>
      <c r="J798">
        <f t="shared" si="64"/>
        <v>-10.100000000000023</v>
      </c>
      <c r="K798" t="str">
        <f t="shared" si="60"/>
        <v>高安超え</v>
      </c>
      <c r="L798">
        <f t="shared" si="63"/>
        <v>-10.100000000000023</v>
      </c>
      <c r="M798" s="1">
        <f t="shared" si="61"/>
        <v>41985</v>
      </c>
      <c r="N798">
        <f>SUM(J798:$J$1480)</f>
        <v>1461.2000000000003</v>
      </c>
      <c r="O798">
        <f>SUM(L798:$L$1480)</f>
        <v>1528.8000000000004</v>
      </c>
    </row>
    <row r="799" spans="2:15" x14ac:dyDescent="0.2">
      <c r="B799" s="1">
        <v>41984</v>
      </c>
      <c r="C799">
        <v>697.1</v>
      </c>
      <c r="D799">
        <v>709.5</v>
      </c>
      <c r="E799">
        <v>691.2</v>
      </c>
      <c r="F799">
        <v>707.4</v>
      </c>
      <c r="G799">
        <v>26597700</v>
      </c>
      <c r="H799" s="2" t="str">
        <f t="shared" si="62"/>
        <v>高安割れ</v>
      </c>
      <c r="I799">
        <v>1</v>
      </c>
      <c r="J799">
        <f t="shared" si="64"/>
        <v>4.2999999999999545</v>
      </c>
      <c r="K799" t="str">
        <f t="shared" si="60"/>
        <v>高安割れ</v>
      </c>
      <c r="L799">
        <f t="shared" si="63"/>
        <v>4.2999999999999545</v>
      </c>
      <c r="M799" s="1">
        <f t="shared" si="61"/>
        <v>41984</v>
      </c>
      <c r="N799">
        <f>SUM(J799:$J$1480)</f>
        <v>1471.3000000000002</v>
      </c>
      <c r="O799">
        <f>SUM(L799:$L$1480)</f>
        <v>1538.9000000000005</v>
      </c>
    </row>
    <row r="800" spans="2:15" x14ac:dyDescent="0.2">
      <c r="B800" s="1">
        <v>41983</v>
      </c>
      <c r="C800">
        <v>713.2</v>
      </c>
      <c r="D800">
        <v>716</v>
      </c>
      <c r="E800">
        <v>705</v>
      </c>
      <c r="F800">
        <v>715.8</v>
      </c>
      <c r="G800">
        <v>36777800</v>
      </c>
      <c r="H800" s="2" t="str">
        <f t="shared" si="62"/>
        <v>高安割れ</v>
      </c>
      <c r="I800">
        <v>1</v>
      </c>
      <c r="J800">
        <f t="shared" si="64"/>
        <v>8.3999999999999773</v>
      </c>
      <c r="K800" t="str">
        <f t="shared" si="60"/>
        <v>高安割れ</v>
      </c>
      <c r="L800">
        <f t="shared" si="63"/>
        <v>8.3999999999999773</v>
      </c>
      <c r="M800" s="1">
        <f t="shared" si="61"/>
        <v>41983</v>
      </c>
      <c r="N800">
        <f>SUM(J800:$J$1480)</f>
        <v>1467.0000000000005</v>
      </c>
      <c r="O800">
        <f>SUM(L800:$L$1480)</f>
        <v>1534.6000000000004</v>
      </c>
    </row>
    <row r="801" spans="2:15" x14ac:dyDescent="0.2">
      <c r="B801" s="1">
        <v>41982</v>
      </c>
      <c r="C801">
        <v>739</v>
      </c>
      <c r="D801">
        <v>739.8</v>
      </c>
      <c r="E801">
        <v>725.2</v>
      </c>
      <c r="F801">
        <v>727</v>
      </c>
      <c r="G801">
        <v>33898600</v>
      </c>
      <c r="H801" s="2" t="str">
        <f t="shared" si="62"/>
        <v>高安割れ</v>
      </c>
      <c r="I801">
        <v>1</v>
      </c>
      <c r="J801">
        <f t="shared" si="64"/>
        <v>11.200000000000045</v>
      </c>
      <c r="K801" t="str">
        <f t="shared" si="60"/>
        <v>高安割れ</v>
      </c>
      <c r="L801">
        <f t="shared" si="63"/>
        <v>11.200000000000045</v>
      </c>
      <c r="M801" s="1">
        <f t="shared" si="61"/>
        <v>41982</v>
      </c>
      <c r="N801">
        <f>SUM(J801:$J$1480)</f>
        <v>1458.6000000000004</v>
      </c>
      <c r="O801">
        <f>SUM(L801:$L$1480)</f>
        <v>1526.2000000000005</v>
      </c>
    </row>
    <row r="802" spans="2:15" x14ac:dyDescent="0.2">
      <c r="B802" s="1">
        <v>41981</v>
      </c>
      <c r="C802">
        <v>750</v>
      </c>
      <c r="D802">
        <v>757</v>
      </c>
      <c r="E802">
        <v>741.4</v>
      </c>
      <c r="F802">
        <v>749.7</v>
      </c>
      <c r="G802">
        <v>33871800</v>
      </c>
      <c r="H802" s="2" t="str">
        <f t="shared" si="62"/>
        <v>高安超え</v>
      </c>
      <c r="I802">
        <v>1</v>
      </c>
      <c r="J802">
        <f t="shared" si="64"/>
        <v>-22.700000000000045</v>
      </c>
      <c r="K802" t="str">
        <f t="shared" si="60"/>
        <v>高安超え</v>
      </c>
      <c r="L802">
        <f t="shared" si="63"/>
        <v>-22.700000000000045</v>
      </c>
      <c r="M802" s="1">
        <f t="shared" si="61"/>
        <v>41981</v>
      </c>
      <c r="N802">
        <f>SUM(J802:$J$1480)</f>
        <v>1447.4000000000003</v>
      </c>
      <c r="O802">
        <f>SUM(L802:$L$1480)</f>
        <v>1515.0000000000005</v>
      </c>
    </row>
    <row r="803" spans="2:15" x14ac:dyDescent="0.2">
      <c r="B803" s="1">
        <v>41978</v>
      </c>
      <c r="C803">
        <v>742.5</v>
      </c>
      <c r="D803">
        <v>748</v>
      </c>
      <c r="E803">
        <v>729.5</v>
      </c>
      <c r="F803">
        <v>744.8</v>
      </c>
      <c r="G803">
        <v>24295700</v>
      </c>
      <c r="H803" s="2" t="str">
        <f t="shared" si="62"/>
        <v/>
      </c>
      <c r="I803">
        <v>1</v>
      </c>
      <c r="J803">
        <f t="shared" si="64"/>
        <v>4.9000000000000909</v>
      </c>
      <c r="K803" t="str">
        <f t="shared" si="60"/>
        <v/>
      </c>
      <c r="L803">
        <f t="shared" si="63"/>
        <v>4.9000000000000909</v>
      </c>
      <c r="M803" s="1">
        <f t="shared" si="61"/>
        <v>41978</v>
      </c>
      <c r="N803">
        <f>SUM(J803:$J$1480)</f>
        <v>1470.1000000000004</v>
      </c>
      <c r="O803">
        <f>SUM(L803:$L$1480)</f>
        <v>1537.7000000000005</v>
      </c>
    </row>
    <row r="804" spans="2:15" x14ac:dyDescent="0.2">
      <c r="B804" s="1">
        <v>41977</v>
      </c>
      <c r="C804">
        <v>743</v>
      </c>
      <c r="D804">
        <v>747</v>
      </c>
      <c r="E804">
        <v>738.8</v>
      </c>
      <c r="F804">
        <v>739.1</v>
      </c>
      <c r="G804">
        <v>29369200</v>
      </c>
      <c r="H804" s="2" t="str">
        <f t="shared" si="62"/>
        <v>高安超え</v>
      </c>
      <c r="I804">
        <v>1</v>
      </c>
      <c r="J804">
        <f t="shared" si="64"/>
        <v>5.6999999999999318</v>
      </c>
      <c r="K804" t="str">
        <f t="shared" si="60"/>
        <v>高安超え</v>
      </c>
      <c r="L804">
        <f t="shared" si="63"/>
        <v>5.6999999999999318</v>
      </c>
      <c r="M804" s="1">
        <f t="shared" si="61"/>
        <v>41977</v>
      </c>
      <c r="N804">
        <f>SUM(J804:$J$1480)</f>
        <v>1465.2000000000003</v>
      </c>
      <c r="O804">
        <f>SUM(L804:$L$1480)</f>
        <v>1532.8000000000004</v>
      </c>
    </row>
    <row r="805" spans="2:15" x14ac:dyDescent="0.2">
      <c r="B805" s="1">
        <v>41976</v>
      </c>
      <c r="C805">
        <v>728</v>
      </c>
      <c r="D805">
        <v>742.7</v>
      </c>
      <c r="E805">
        <v>727</v>
      </c>
      <c r="F805">
        <v>730.8</v>
      </c>
      <c r="G805">
        <v>46837200</v>
      </c>
      <c r="H805" s="2" t="str">
        <f t="shared" si="62"/>
        <v>高安超え</v>
      </c>
      <c r="I805">
        <v>1</v>
      </c>
      <c r="J805">
        <f t="shared" si="64"/>
        <v>8.3000000000000682</v>
      </c>
      <c r="K805" t="str">
        <f t="shared" si="60"/>
        <v>高安超え</v>
      </c>
      <c r="L805">
        <f t="shared" si="63"/>
        <v>8.3000000000000682</v>
      </c>
      <c r="M805" s="1">
        <f t="shared" si="61"/>
        <v>41976</v>
      </c>
      <c r="N805">
        <f>SUM(J805:$J$1480)</f>
        <v>1459.5000000000005</v>
      </c>
      <c r="O805">
        <f>SUM(L805:$L$1480)</f>
        <v>1527.1000000000004</v>
      </c>
    </row>
    <row r="806" spans="2:15" x14ac:dyDescent="0.2">
      <c r="B806" s="1">
        <v>41975</v>
      </c>
      <c r="C806">
        <v>714</v>
      </c>
      <c r="D806">
        <v>721.9</v>
      </c>
      <c r="E806">
        <v>713.3</v>
      </c>
      <c r="F806">
        <v>719.5</v>
      </c>
      <c r="G806">
        <v>15033700</v>
      </c>
      <c r="H806" s="2" t="str">
        <f t="shared" si="62"/>
        <v/>
      </c>
      <c r="I806">
        <v>1</v>
      </c>
      <c r="J806">
        <f t="shared" si="64"/>
        <v>11.299999999999955</v>
      </c>
      <c r="K806" t="str">
        <f t="shared" si="60"/>
        <v/>
      </c>
      <c r="L806">
        <f t="shared" si="63"/>
        <v>11.299999999999955</v>
      </c>
      <c r="M806" s="1">
        <f t="shared" si="61"/>
        <v>41975</v>
      </c>
      <c r="N806">
        <f>SUM(J806:$J$1480)</f>
        <v>1451.2000000000003</v>
      </c>
      <c r="O806">
        <f>SUM(L806:$L$1480)</f>
        <v>1518.8000000000004</v>
      </c>
    </row>
    <row r="807" spans="2:15" x14ac:dyDescent="0.2">
      <c r="B807" s="1">
        <v>41974</v>
      </c>
      <c r="C807">
        <v>716</v>
      </c>
      <c r="D807">
        <v>726</v>
      </c>
      <c r="E807">
        <v>710</v>
      </c>
      <c r="F807">
        <v>718.8</v>
      </c>
      <c r="G807">
        <v>20360300</v>
      </c>
      <c r="H807" s="2" t="str">
        <f t="shared" si="62"/>
        <v>高安超え</v>
      </c>
      <c r="I807">
        <v>1</v>
      </c>
      <c r="J807">
        <f t="shared" si="64"/>
        <v>0.70000000000004547</v>
      </c>
      <c r="K807" t="str">
        <f t="shared" si="60"/>
        <v>高安超え</v>
      </c>
      <c r="L807">
        <f t="shared" si="63"/>
        <v>0.70000000000004547</v>
      </c>
      <c r="M807" s="1">
        <f t="shared" si="61"/>
        <v>41974</v>
      </c>
      <c r="N807">
        <f>SUM(J807:$J$1480)</f>
        <v>1439.9000000000003</v>
      </c>
      <c r="O807">
        <f>SUM(L807:$L$1480)</f>
        <v>1507.5000000000005</v>
      </c>
    </row>
    <row r="808" spans="2:15" x14ac:dyDescent="0.2">
      <c r="B808" s="1">
        <v>41971</v>
      </c>
      <c r="C808">
        <v>707.1</v>
      </c>
      <c r="D808">
        <v>714.7</v>
      </c>
      <c r="E808">
        <v>707.1</v>
      </c>
      <c r="F808">
        <v>714</v>
      </c>
      <c r="G808">
        <v>14678900</v>
      </c>
      <c r="H808" s="2" t="str">
        <f t="shared" si="62"/>
        <v>高安割れ</v>
      </c>
      <c r="I808">
        <v>1</v>
      </c>
      <c r="J808">
        <f t="shared" si="64"/>
        <v>-4.7999999999999545</v>
      </c>
      <c r="K808" t="str">
        <f t="shared" si="60"/>
        <v>高安割れ</v>
      </c>
      <c r="L808">
        <f t="shared" si="63"/>
        <v>-4.7999999999999545</v>
      </c>
      <c r="M808" s="1">
        <f t="shared" si="61"/>
        <v>41971</v>
      </c>
      <c r="N808">
        <f>SUM(J808:$J$1480)</f>
        <v>1439.2000000000003</v>
      </c>
      <c r="O808">
        <f>SUM(L808:$L$1480)</f>
        <v>1506.8000000000004</v>
      </c>
    </row>
    <row r="809" spans="2:15" x14ac:dyDescent="0.2">
      <c r="B809" s="1">
        <v>41970</v>
      </c>
      <c r="C809">
        <v>714.2</v>
      </c>
      <c r="D809">
        <v>716.6</v>
      </c>
      <c r="E809">
        <v>707.5</v>
      </c>
      <c r="F809">
        <v>708.5</v>
      </c>
      <c r="G809">
        <v>15563600</v>
      </c>
      <c r="H809" s="2" t="str">
        <f t="shared" si="62"/>
        <v>高安割れ</v>
      </c>
      <c r="I809">
        <v>1</v>
      </c>
      <c r="J809">
        <f t="shared" si="64"/>
        <v>-5.5</v>
      </c>
      <c r="K809" t="str">
        <f t="shared" si="60"/>
        <v>高安割れ</v>
      </c>
      <c r="L809">
        <f t="shared" si="63"/>
        <v>-5.5</v>
      </c>
      <c r="M809" s="1">
        <f t="shared" si="61"/>
        <v>41970</v>
      </c>
      <c r="N809">
        <f>SUM(J809:$J$1480)</f>
        <v>1444.0000000000002</v>
      </c>
      <c r="O809">
        <f>SUM(L809:$L$1480)</f>
        <v>1511.6000000000004</v>
      </c>
    </row>
    <row r="810" spans="2:15" x14ac:dyDescent="0.2">
      <c r="B810" s="1">
        <v>41969</v>
      </c>
      <c r="C810">
        <v>718</v>
      </c>
      <c r="D810">
        <v>719.4</v>
      </c>
      <c r="E810">
        <v>713.3</v>
      </c>
      <c r="F810">
        <v>716.6</v>
      </c>
      <c r="G810">
        <v>11895800</v>
      </c>
      <c r="H810" s="2" t="str">
        <f t="shared" si="62"/>
        <v>高安割れ</v>
      </c>
      <c r="I810">
        <v>1</v>
      </c>
      <c r="J810">
        <f t="shared" si="64"/>
        <v>8.1000000000000227</v>
      </c>
      <c r="K810" t="str">
        <f t="shared" si="60"/>
        <v>高安割れ</v>
      </c>
      <c r="L810">
        <f t="shared" si="63"/>
        <v>8.1000000000000227</v>
      </c>
      <c r="M810" s="1">
        <f t="shared" si="61"/>
        <v>41969</v>
      </c>
      <c r="N810">
        <f>SUM(J810:$J$1480)</f>
        <v>1449.5000000000002</v>
      </c>
      <c r="O810">
        <f>SUM(L810:$L$1480)</f>
        <v>1517.1000000000004</v>
      </c>
    </row>
    <row r="811" spans="2:15" x14ac:dyDescent="0.2">
      <c r="B811" s="1">
        <v>41968</v>
      </c>
      <c r="C811">
        <v>728</v>
      </c>
      <c r="D811">
        <v>728</v>
      </c>
      <c r="E811">
        <v>718.1</v>
      </c>
      <c r="F811">
        <v>720.8</v>
      </c>
      <c r="G811">
        <v>18147500</v>
      </c>
      <c r="H811" s="2" t="str">
        <f t="shared" si="62"/>
        <v>高安超え</v>
      </c>
      <c r="I811">
        <v>1</v>
      </c>
      <c r="J811">
        <f t="shared" si="64"/>
        <v>-4.1999999999999318</v>
      </c>
      <c r="K811" t="str">
        <f t="shared" si="60"/>
        <v>高安超え</v>
      </c>
      <c r="L811">
        <f t="shared" si="63"/>
        <v>-4.1999999999999318</v>
      </c>
      <c r="M811" s="1">
        <f t="shared" si="61"/>
        <v>41968</v>
      </c>
      <c r="N811">
        <f>SUM(J811:$J$1480)</f>
        <v>1441.4</v>
      </c>
      <c r="O811">
        <f>SUM(L811:$L$1480)</f>
        <v>1509.0000000000005</v>
      </c>
    </row>
    <row r="812" spans="2:15" x14ac:dyDescent="0.2">
      <c r="B812" s="1">
        <v>41964</v>
      </c>
      <c r="C812">
        <v>714.1</v>
      </c>
      <c r="D812">
        <v>717.7</v>
      </c>
      <c r="E812">
        <v>710.2</v>
      </c>
      <c r="F812">
        <v>717</v>
      </c>
      <c r="G812">
        <v>16846700</v>
      </c>
      <c r="H812" s="2" t="str">
        <f t="shared" si="62"/>
        <v>高安割れ</v>
      </c>
      <c r="I812">
        <v>1</v>
      </c>
      <c r="J812">
        <f t="shared" si="64"/>
        <v>-3.7999999999999545</v>
      </c>
      <c r="K812" t="str">
        <f t="shared" si="60"/>
        <v>高安割れ</v>
      </c>
      <c r="L812">
        <f t="shared" si="63"/>
        <v>-3.7999999999999545</v>
      </c>
      <c r="M812" s="1">
        <f t="shared" si="61"/>
        <v>41964</v>
      </c>
      <c r="N812">
        <f>SUM(J812:$J$1480)</f>
        <v>1445.6000000000001</v>
      </c>
      <c r="O812">
        <f>SUM(L812:$L$1480)</f>
        <v>1513.2000000000003</v>
      </c>
    </row>
    <row r="813" spans="2:15" x14ac:dyDescent="0.2">
      <c r="B813" s="1">
        <v>41963</v>
      </c>
      <c r="C813">
        <v>729.1</v>
      </c>
      <c r="D813">
        <v>730.8</v>
      </c>
      <c r="E813">
        <v>713</v>
      </c>
      <c r="F813">
        <v>717</v>
      </c>
      <c r="G813">
        <v>24617200</v>
      </c>
      <c r="H813" s="2" t="str">
        <f t="shared" si="62"/>
        <v>高安割れ</v>
      </c>
      <c r="I813">
        <v>1</v>
      </c>
      <c r="J813">
        <f t="shared" si="64"/>
        <v>0</v>
      </c>
      <c r="K813" t="str">
        <f t="shared" si="60"/>
        <v>高安割れ</v>
      </c>
      <c r="L813">
        <f t="shared" si="63"/>
        <v>0</v>
      </c>
      <c r="M813" s="1">
        <f t="shared" si="61"/>
        <v>41963</v>
      </c>
      <c r="N813">
        <f>SUM(J813:$J$1480)</f>
        <v>1449.4</v>
      </c>
      <c r="O813">
        <f>SUM(L813:$L$1480)</f>
        <v>1517.0000000000002</v>
      </c>
    </row>
    <row r="814" spans="2:15" x14ac:dyDescent="0.2">
      <c r="B814" s="1">
        <v>41962</v>
      </c>
      <c r="C814">
        <v>720</v>
      </c>
      <c r="D814">
        <v>731</v>
      </c>
      <c r="E814">
        <v>719.9</v>
      </c>
      <c r="F814">
        <v>725.2</v>
      </c>
      <c r="G814">
        <v>36729700</v>
      </c>
      <c r="H814" s="2" t="str">
        <f t="shared" si="62"/>
        <v>高安超え</v>
      </c>
      <c r="I814">
        <v>1</v>
      </c>
      <c r="J814">
        <f t="shared" si="64"/>
        <v>-8.2000000000000455</v>
      </c>
      <c r="K814" t="str">
        <f t="shared" si="60"/>
        <v>高安超え</v>
      </c>
      <c r="L814">
        <f t="shared" si="63"/>
        <v>-8.2000000000000455</v>
      </c>
      <c r="M814" s="1">
        <f t="shared" si="61"/>
        <v>41962</v>
      </c>
      <c r="N814">
        <f>SUM(J814:$J$1480)</f>
        <v>1449.4</v>
      </c>
      <c r="O814">
        <f>SUM(L814:$L$1480)</f>
        <v>1517.0000000000002</v>
      </c>
    </row>
    <row r="815" spans="2:15" x14ac:dyDescent="0.2">
      <c r="B815" s="1">
        <v>41961</v>
      </c>
      <c r="C815">
        <v>716.2</v>
      </c>
      <c r="D815">
        <v>717.7</v>
      </c>
      <c r="E815">
        <v>707.9</v>
      </c>
      <c r="F815">
        <v>710.6</v>
      </c>
      <c r="G815">
        <v>23442700</v>
      </c>
      <c r="H815" s="2" t="str">
        <f t="shared" si="62"/>
        <v/>
      </c>
      <c r="I815">
        <v>1</v>
      </c>
      <c r="J815">
        <f t="shared" si="64"/>
        <v>14.600000000000023</v>
      </c>
      <c r="K815" t="str">
        <f t="shared" si="60"/>
        <v/>
      </c>
      <c r="L815">
        <f t="shared" si="63"/>
        <v>14.600000000000023</v>
      </c>
      <c r="M815" s="1">
        <f t="shared" si="61"/>
        <v>41961</v>
      </c>
      <c r="N815">
        <f>SUM(J815:$J$1480)</f>
        <v>1457.6000000000001</v>
      </c>
      <c r="O815">
        <f>SUM(L815:$L$1480)</f>
        <v>1525.2000000000003</v>
      </c>
    </row>
    <row r="816" spans="2:15" x14ac:dyDescent="0.2">
      <c r="B816" s="1">
        <v>41960</v>
      </c>
      <c r="C816">
        <v>719.5</v>
      </c>
      <c r="D816">
        <v>720.5</v>
      </c>
      <c r="E816">
        <v>700.1</v>
      </c>
      <c r="F816">
        <v>704.5</v>
      </c>
      <c r="G816">
        <v>32691400</v>
      </c>
      <c r="H816" s="2" t="str">
        <f t="shared" si="62"/>
        <v>高安割れ</v>
      </c>
      <c r="I816">
        <v>1</v>
      </c>
      <c r="J816">
        <f t="shared" si="64"/>
        <v>-6.1000000000000227</v>
      </c>
      <c r="K816" t="str">
        <f t="shared" si="60"/>
        <v>高安割れ</v>
      </c>
      <c r="L816">
        <f t="shared" si="63"/>
        <v>-6.1000000000000227</v>
      </c>
      <c r="M816" s="1">
        <f t="shared" si="61"/>
        <v>41960</v>
      </c>
      <c r="N816">
        <f>SUM(J816:$J$1480)</f>
        <v>1443</v>
      </c>
      <c r="O816">
        <f>SUM(L816:$L$1480)</f>
        <v>1510.6000000000004</v>
      </c>
    </row>
    <row r="817" spans="2:15" x14ac:dyDescent="0.2">
      <c r="B817" s="1">
        <v>41957</v>
      </c>
      <c r="C817">
        <v>733</v>
      </c>
      <c r="D817">
        <v>737.4</v>
      </c>
      <c r="E817">
        <v>712</v>
      </c>
      <c r="F817">
        <v>725.6</v>
      </c>
      <c r="G817">
        <v>42235200</v>
      </c>
      <c r="H817" s="2" t="str">
        <f t="shared" si="62"/>
        <v/>
      </c>
      <c r="I817">
        <v>1</v>
      </c>
      <c r="J817">
        <f t="shared" si="64"/>
        <v>-21.100000000000023</v>
      </c>
      <c r="K817" t="str">
        <f t="shared" si="60"/>
        <v/>
      </c>
      <c r="L817">
        <f t="shared" si="63"/>
        <v>-21.100000000000023</v>
      </c>
      <c r="M817" s="1">
        <f t="shared" si="61"/>
        <v>41957</v>
      </c>
      <c r="N817">
        <f>SUM(J817:$J$1480)</f>
        <v>1449.1000000000001</v>
      </c>
      <c r="O817">
        <f>SUM(L817:$L$1480)</f>
        <v>1516.7000000000003</v>
      </c>
    </row>
    <row r="818" spans="2:15" x14ac:dyDescent="0.2">
      <c r="B818" s="1">
        <v>41956</v>
      </c>
      <c r="C818">
        <v>725.7</v>
      </c>
      <c r="D818">
        <v>726.9</v>
      </c>
      <c r="E818">
        <v>720.2</v>
      </c>
      <c r="F818">
        <v>725.3</v>
      </c>
      <c r="G818">
        <v>23523900</v>
      </c>
      <c r="H818" s="2" t="str">
        <f t="shared" si="62"/>
        <v/>
      </c>
      <c r="I818">
        <v>1</v>
      </c>
      <c r="J818">
        <f t="shared" si="64"/>
        <v>0.30000000000006821</v>
      </c>
      <c r="K818" t="str">
        <f t="shared" si="60"/>
        <v/>
      </c>
      <c r="L818">
        <f t="shared" si="63"/>
        <v>0.30000000000006821</v>
      </c>
      <c r="M818" s="1">
        <f t="shared" si="61"/>
        <v>41956</v>
      </c>
      <c r="N818">
        <f>SUM(J818:$J$1480)</f>
        <v>1470.2000000000003</v>
      </c>
      <c r="O818">
        <f>SUM(L818:$L$1480)</f>
        <v>1537.8000000000002</v>
      </c>
    </row>
    <row r="819" spans="2:15" x14ac:dyDescent="0.2">
      <c r="B819" s="1">
        <v>41955</v>
      </c>
      <c r="C819">
        <v>725</v>
      </c>
      <c r="D819">
        <v>734.7</v>
      </c>
      <c r="E819">
        <v>719.2</v>
      </c>
      <c r="F819">
        <v>722</v>
      </c>
      <c r="G819">
        <v>45021200</v>
      </c>
      <c r="H819" s="2" t="str">
        <f t="shared" si="62"/>
        <v>高安超え</v>
      </c>
      <c r="I819">
        <v>1</v>
      </c>
      <c r="J819">
        <f t="shared" si="64"/>
        <v>3.2999999999999545</v>
      </c>
      <c r="K819" t="str">
        <f t="shared" si="60"/>
        <v>高安超え</v>
      </c>
      <c r="L819">
        <f t="shared" si="63"/>
        <v>3.2999999999999545</v>
      </c>
      <c r="M819" s="1">
        <f t="shared" si="61"/>
        <v>41955</v>
      </c>
      <c r="N819">
        <f>SUM(J819:$J$1480)</f>
        <v>1469.9</v>
      </c>
      <c r="O819">
        <f>SUM(L819:$L$1480)</f>
        <v>1537.5000000000002</v>
      </c>
    </row>
    <row r="820" spans="2:15" x14ac:dyDescent="0.2">
      <c r="B820" s="1">
        <v>41954</v>
      </c>
      <c r="C820">
        <v>720</v>
      </c>
      <c r="D820">
        <v>723.3</v>
      </c>
      <c r="E820">
        <v>711</v>
      </c>
      <c r="F820">
        <v>717.8</v>
      </c>
      <c r="G820">
        <v>22784200</v>
      </c>
      <c r="H820" s="2" t="str">
        <f t="shared" si="62"/>
        <v>高安超え</v>
      </c>
      <c r="I820">
        <v>1</v>
      </c>
      <c r="J820">
        <f t="shared" si="64"/>
        <v>4.2000000000000455</v>
      </c>
      <c r="K820" t="str">
        <f t="shared" si="60"/>
        <v>高安超え</v>
      </c>
      <c r="L820">
        <f t="shared" si="63"/>
        <v>4.2000000000000455</v>
      </c>
      <c r="M820" s="1">
        <f t="shared" si="61"/>
        <v>41954</v>
      </c>
      <c r="N820">
        <f>SUM(J820:$J$1480)</f>
        <v>1466.6000000000001</v>
      </c>
      <c r="O820">
        <f>SUM(L820:$L$1480)</f>
        <v>1534.2000000000003</v>
      </c>
    </row>
    <row r="821" spans="2:15" x14ac:dyDescent="0.2">
      <c r="B821" s="1">
        <v>41953</v>
      </c>
      <c r="C821">
        <v>705.3</v>
      </c>
      <c r="D821">
        <v>717</v>
      </c>
      <c r="E821">
        <v>703.6</v>
      </c>
      <c r="F821">
        <v>715.2</v>
      </c>
      <c r="G821">
        <v>18797100</v>
      </c>
      <c r="H821" s="2" t="str">
        <f t="shared" si="62"/>
        <v>高安超え</v>
      </c>
      <c r="I821">
        <v>1</v>
      </c>
      <c r="J821">
        <f t="shared" si="64"/>
        <v>2.5999999999999091</v>
      </c>
      <c r="K821" t="str">
        <f t="shared" si="60"/>
        <v>高安超え</v>
      </c>
      <c r="L821">
        <f t="shared" si="63"/>
        <v>2.5999999999999091</v>
      </c>
      <c r="M821" s="1">
        <f t="shared" si="61"/>
        <v>41953</v>
      </c>
      <c r="N821">
        <f>SUM(J821:$J$1480)</f>
        <v>1462.4</v>
      </c>
      <c r="O821">
        <f>SUM(L821:$L$1480)</f>
        <v>1530.0000000000002</v>
      </c>
    </row>
    <row r="822" spans="2:15" x14ac:dyDescent="0.2">
      <c r="B822" s="1">
        <v>41950</v>
      </c>
      <c r="C822">
        <v>710</v>
      </c>
      <c r="D822">
        <v>714.8</v>
      </c>
      <c r="E822">
        <v>703</v>
      </c>
      <c r="F822">
        <v>713.6</v>
      </c>
      <c r="G822">
        <v>38499700</v>
      </c>
      <c r="H822" s="2" t="str">
        <f t="shared" si="62"/>
        <v>高安割れ</v>
      </c>
      <c r="I822">
        <v>1</v>
      </c>
      <c r="J822">
        <f t="shared" si="64"/>
        <v>-1.6000000000000227</v>
      </c>
      <c r="K822" t="str">
        <f t="shared" si="60"/>
        <v>高安割れ</v>
      </c>
      <c r="L822">
        <f t="shared" si="63"/>
        <v>-1.6000000000000227</v>
      </c>
      <c r="M822" s="1">
        <f t="shared" si="61"/>
        <v>41950</v>
      </c>
      <c r="N822">
        <f>SUM(J822:$J$1480)</f>
        <v>1459.8000000000002</v>
      </c>
      <c r="O822">
        <f>SUM(L822:$L$1480)</f>
        <v>1527.4000000000003</v>
      </c>
    </row>
    <row r="823" spans="2:15" x14ac:dyDescent="0.2">
      <c r="B823" s="1">
        <v>41949</v>
      </c>
      <c r="C823">
        <v>730</v>
      </c>
      <c r="D823">
        <v>730.3</v>
      </c>
      <c r="E823">
        <v>707</v>
      </c>
      <c r="F823">
        <v>713.8</v>
      </c>
      <c r="G823">
        <v>39908700</v>
      </c>
      <c r="H823" s="2" t="str">
        <f t="shared" si="62"/>
        <v>高安割れ</v>
      </c>
      <c r="I823">
        <v>1</v>
      </c>
      <c r="J823">
        <f t="shared" si="64"/>
        <v>0.19999999999993179</v>
      </c>
      <c r="K823" t="str">
        <f t="shared" si="60"/>
        <v>高安割れ</v>
      </c>
      <c r="L823">
        <f t="shared" si="63"/>
        <v>0.19999999999993179</v>
      </c>
      <c r="M823" s="1">
        <f t="shared" si="61"/>
        <v>41949</v>
      </c>
      <c r="N823">
        <f>SUM(J823:$J$1480)</f>
        <v>1461.4</v>
      </c>
      <c r="O823">
        <f>SUM(L823:$L$1480)</f>
        <v>1529.0000000000005</v>
      </c>
    </row>
    <row r="824" spans="2:15" x14ac:dyDescent="0.2">
      <c r="B824" s="1">
        <v>41948</v>
      </c>
      <c r="C824">
        <v>727</v>
      </c>
      <c r="D824">
        <v>733</v>
      </c>
      <c r="E824">
        <v>713.9</v>
      </c>
      <c r="F824">
        <v>725</v>
      </c>
      <c r="G824">
        <v>50303200</v>
      </c>
      <c r="H824" s="2" t="str">
        <f t="shared" si="62"/>
        <v>高安割れ</v>
      </c>
      <c r="I824">
        <v>1</v>
      </c>
      <c r="J824">
        <f t="shared" si="64"/>
        <v>11.200000000000045</v>
      </c>
      <c r="K824" t="str">
        <f t="shared" si="60"/>
        <v>高安割れ</v>
      </c>
      <c r="L824">
        <f t="shared" si="63"/>
        <v>11.200000000000045</v>
      </c>
      <c r="M824" s="1">
        <f t="shared" si="61"/>
        <v>41948</v>
      </c>
      <c r="N824">
        <f>SUM(J824:$J$1480)</f>
        <v>1461.2000000000003</v>
      </c>
      <c r="O824">
        <f>SUM(L824:$L$1480)</f>
        <v>1528.8000000000004</v>
      </c>
    </row>
    <row r="825" spans="2:15" x14ac:dyDescent="0.2">
      <c r="B825" s="1">
        <v>41947</v>
      </c>
      <c r="C825">
        <v>750</v>
      </c>
      <c r="D825">
        <v>750</v>
      </c>
      <c r="E825">
        <v>720.5</v>
      </c>
      <c r="F825">
        <v>727</v>
      </c>
      <c r="G825">
        <v>137279400</v>
      </c>
      <c r="H825" s="2" t="str">
        <f t="shared" si="62"/>
        <v>高安超え</v>
      </c>
      <c r="I825">
        <v>1</v>
      </c>
      <c r="J825">
        <f t="shared" si="64"/>
        <v>-2</v>
      </c>
      <c r="K825" t="str">
        <f t="shared" si="60"/>
        <v>高安超え</v>
      </c>
      <c r="L825">
        <f t="shared" si="63"/>
        <v>-2</v>
      </c>
      <c r="M825" s="1">
        <f t="shared" si="61"/>
        <v>41947</v>
      </c>
      <c r="N825">
        <f>SUM(J825:$J$1480)</f>
        <v>1450.0000000000002</v>
      </c>
      <c r="O825">
        <f>SUM(L825:$L$1480)</f>
        <v>1517.6000000000004</v>
      </c>
    </row>
    <row r="826" spans="2:15" x14ac:dyDescent="0.2">
      <c r="B826" s="1">
        <v>41943</v>
      </c>
      <c r="C826">
        <v>642</v>
      </c>
      <c r="D826">
        <v>680.5</v>
      </c>
      <c r="E826">
        <v>638.29999999999995</v>
      </c>
      <c r="F826">
        <v>674.9</v>
      </c>
      <c r="G826">
        <v>60313300</v>
      </c>
      <c r="H826" s="2" t="str">
        <f t="shared" si="62"/>
        <v>高安超え</v>
      </c>
      <c r="I826">
        <v>1</v>
      </c>
      <c r="J826">
        <f t="shared" si="64"/>
        <v>52.100000000000023</v>
      </c>
      <c r="K826" t="str">
        <f t="shared" si="60"/>
        <v>高安超え</v>
      </c>
      <c r="L826">
        <f t="shared" si="63"/>
        <v>52.100000000000023</v>
      </c>
      <c r="M826" s="1">
        <f t="shared" si="61"/>
        <v>41943</v>
      </c>
      <c r="N826">
        <f>SUM(J826:$J$1480)</f>
        <v>1452.0000000000002</v>
      </c>
      <c r="O826">
        <f>SUM(L826:$L$1480)</f>
        <v>1519.6000000000004</v>
      </c>
    </row>
    <row r="827" spans="2:15" x14ac:dyDescent="0.2">
      <c r="B827" s="1">
        <v>41942</v>
      </c>
      <c r="C827">
        <v>636.1</v>
      </c>
      <c r="D827">
        <v>637.9</v>
      </c>
      <c r="E827">
        <v>632.20000000000005</v>
      </c>
      <c r="F827">
        <v>632.20000000000005</v>
      </c>
      <c r="G827">
        <v>21936200</v>
      </c>
      <c r="H827" s="2" t="str">
        <f t="shared" si="62"/>
        <v/>
      </c>
      <c r="I827">
        <v>1</v>
      </c>
      <c r="J827">
        <f t="shared" si="64"/>
        <v>42.699999999999932</v>
      </c>
      <c r="K827" t="str">
        <f t="shared" si="60"/>
        <v/>
      </c>
      <c r="L827">
        <f t="shared" si="63"/>
        <v>42.699999999999932</v>
      </c>
      <c r="M827" s="1">
        <f t="shared" si="61"/>
        <v>41942</v>
      </c>
      <c r="N827">
        <f>SUM(J827:$J$1480)</f>
        <v>1399.9</v>
      </c>
      <c r="O827">
        <f>SUM(L827:$L$1480)</f>
        <v>1467.5000000000005</v>
      </c>
    </row>
    <row r="828" spans="2:15" x14ac:dyDescent="0.2">
      <c r="B828" s="1">
        <v>41941</v>
      </c>
      <c r="C828">
        <v>629.6</v>
      </c>
      <c r="D828">
        <v>641.6</v>
      </c>
      <c r="E828">
        <v>627</v>
      </c>
      <c r="F828">
        <v>636.4</v>
      </c>
      <c r="G828">
        <v>44652500</v>
      </c>
      <c r="H828" s="2" t="str">
        <f t="shared" si="62"/>
        <v>高安超え</v>
      </c>
      <c r="I828">
        <v>1</v>
      </c>
      <c r="J828">
        <f t="shared" si="64"/>
        <v>-4.1999999999999318</v>
      </c>
      <c r="K828" t="str">
        <f t="shared" si="60"/>
        <v>高安超え</v>
      </c>
      <c r="L828">
        <f t="shared" si="63"/>
        <v>-4.1999999999999318</v>
      </c>
      <c r="M828" s="1">
        <f t="shared" si="61"/>
        <v>41941</v>
      </c>
      <c r="N828">
        <f>SUM(J828:$J$1480)</f>
        <v>1357.2000000000003</v>
      </c>
      <c r="O828">
        <f>SUM(L828:$L$1480)</f>
        <v>1424.8000000000004</v>
      </c>
    </row>
    <row r="829" spans="2:15" x14ac:dyDescent="0.2">
      <c r="B829" s="1">
        <v>41940</v>
      </c>
      <c r="C829">
        <v>605</v>
      </c>
      <c r="D829">
        <v>613.70000000000005</v>
      </c>
      <c r="E829">
        <v>604.70000000000005</v>
      </c>
      <c r="F829">
        <v>609.6</v>
      </c>
      <c r="G829">
        <v>17971500</v>
      </c>
      <c r="H829" s="2" t="str">
        <f t="shared" si="62"/>
        <v/>
      </c>
      <c r="I829">
        <v>1</v>
      </c>
      <c r="J829">
        <f t="shared" si="64"/>
        <v>26.799999999999955</v>
      </c>
      <c r="K829" t="str">
        <f t="shared" si="60"/>
        <v/>
      </c>
      <c r="L829">
        <f t="shared" si="63"/>
        <v>26.799999999999955</v>
      </c>
      <c r="M829" s="1">
        <f t="shared" si="61"/>
        <v>41940</v>
      </c>
      <c r="N829">
        <f>SUM(J829:$J$1480)</f>
        <v>1361.4</v>
      </c>
      <c r="O829">
        <f>SUM(L829:$L$1480)</f>
        <v>1429.0000000000005</v>
      </c>
    </row>
    <row r="830" spans="2:15" x14ac:dyDescent="0.2">
      <c r="B830" s="1">
        <v>41939</v>
      </c>
      <c r="C830">
        <v>606</v>
      </c>
      <c r="D830">
        <v>609.9</v>
      </c>
      <c r="E830">
        <v>605.1</v>
      </c>
      <c r="F830">
        <v>606.29999999999995</v>
      </c>
      <c r="G830">
        <v>12004200</v>
      </c>
      <c r="H830" s="2" t="str">
        <f t="shared" si="62"/>
        <v/>
      </c>
      <c r="I830">
        <v>1</v>
      </c>
      <c r="J830">
        <f t="shared" si="64"/>
        <v>3.3000000000000682</v>
      </c>
      <c r="K830" t="str">
        <f t="shared" si="60"/>
        <v/>
      </c>
      <c r="L830">
        <f t="shared" si="63"/>
        <v>3.3000000000000682</v>
      </c>
      <c r="M830" s="1">
        <f t="shared" si="61"/>
        <v>41939</v>
      </c>
      <c r="N830">
        <f>SUM(J830:$J$1480)</f>
        <v>1334.6000000000004</v>
      </c>
      <c r="O830">
        <f>SUM(L830:$L$1480)</f>
        <v>1402.2000000000003</v>
      </c>
    </row>
    <row r="831" spans="2:15" x14ac:dyDescent="0.2">
      <c r="B831" s="1">
        <v>41936</v>
      </c>
      <c r="C831">
        <v>609.70000000000005</v>
      </c>
      <c r="D831">
        <v>615.4</v>
      </c>
      <c r="E831">
        <v>602.5</v>
      </c>
      <c r="F831">
        <v>603</v>
      </c>
      <c r="G831">
        <v>17474900</v>
      </c>
      <c r="H831" s="2" t="str">
        <f t="shared" si="62"/>
        <v>高安超え</v>
      </c>
      <c r="I831">
        <v>1</v>
      </c>
      <c r="J831">
        <f t="shared" si="64"/>
        <v>3.2999999999999545</v>
      </c>
      <c r="K831" t="str">
        <f t="shared" si="60"/>
        <v>高安超え</v>
      </c>
      <c r="L831">
        <f t="shared" si="63"/>
        <v>3.2999999999999545</v>
      </c>
      <c r="M831" s="1">
        <f t="shared" si="61"/>
        <v>41936</v>
      </c>
      <c r="N831">
        <f>SUM(J831:$J$1480)</f>
        <v>1331.3000000000002</v>
      </c>
      <c r="O831">
        <f>SUM(L831:$L$1480)</f>
        <v>1398.9000000000003</v>
      </c>
    </row>
    <row r="832" spans="2:15" x14ac:dyDescent="0.2">
      <c r="B832" s="1">
        <v>41935</v>
      </c>
      <c r="C832">
        <v>600</v>
      </c>
      <c r="D832">
        <v>603.70000000000005</v>
      </c>
      <c r="E832">
        <v>593.5</v>
      </c>
      <c r="F832">
        <v>600.1</v>
      </c>
      <c r="G832">
        <v>13672500</v>
      </c>
      <c r="H832" s="2" t="str">
        <f t="shared" si="62"/>
        <v>高安割れ</v>
      </c>
      <c r="I832">
        <v>1</v>
      </c>
      <c r="J832">
        <f t="shared" si="64"/>
        <v>-2.8999999999999773</v>
      </c>
      <c r="K832" t="str">
        <f t="shared" si="60"/>
        <v>高安割れ</v>
      </c>
      <c r="L832">
        <f t="shared" si="63"/>
        <v>-2.8999999999999773</v>
      </c>
      <c r="M832" s="1">
        <f t="shared" si="61"/>
        <v>41935</v>
      </c>
      <c r="N832">
        <f>SUM(J832:$J$1480)</f>
        <v>1328.0000000000002</v>
      </c>
      <c r="O832">
        <f>SUM(L832:$L$1480)</f>
        <v>1395.6000000000004</v>
      </c>
    </row>
    <row r="833" spans="2:15" x14ac:dyDescent="0.2">
      <c r="B833" s="1">
        <v>41934</v>
      </c>
      <c r="C833">
        <v>599.20000000000005</v>
      </c>
      <c r="D833">
        <v>607.20000000000005</v>
      </c>
      <c r="E833">
        <v>595.79999999999995</v>
      </c>
      <c r="F833">
        <v>603.4</v>
      </c>
      <c r="G833">
        <v>18381900</v>
      </c>
      <c r="H833" s="2" t="str">
        <f t="shared" si="62"/>
        <v>高安超え</v>
      </c>
      <c r="I833">
        <v>1</v>
      </c>
      <c r="J833">
        <f t="shared" si="64"/>
        <v>-3.2999999999999545</v>
      </c>
      <c r="K833" t="str">
        <f t="shared" si="60"/>
        <v>高安超え</v>
      </c>
      <c r="L833">
        <f t="shared" si="63"/>
        <v>-3.2999999999999545</v>
      </c>
      <c r="M833" s="1">
        <f t="shared" si="61"/>
        <v>41934</v>
      </c>
      <c r="N833">
        <f>SUM(J833:$J$1480)</f>
        <v>1330.9</v>
      </c>
      <c r="O833">
        <f>SUM(L833:$L$1480)</f>
        <v>1398.5000000000005</v>
      </c>
    </row>
    <row r="834" spans="2:15" x14ac:dyDescent="0.2">
      <c r="B834" s="1">
        <v>41933</v>
      </c>
      <c r="C834">
        <v>596.20000000000005</v>
      </c>
      <c r="D834">
        <v>600.5</v>
      </c>
      <c r="E834">
        <v>590.79999999999995</v>
      </c>
      <c r="F834">
        <v>593</v>
      </c>
      <c r="G834">
        <v>16214400</v>
      </c>
      <c r="H834" s="2" t="str">
        <f t="shared" si="62"/>
        <v/>
      </c>
      <c r="I834">
        <v>1</v>
      </c>
      <c r="J834">
        <f t="shared" si="64"/>
        <v>10.399999999999977</v>
      </c>
      <c r="K834" t="str">
        <f t="shared" si="60"/>
        <v/>
      </c>
      <c r="L834">
        <f t="shared" si="63"/>
        <v>10.399999999999977</v>
      </c>
      <c r="M834" s="1">
        <f t="shared" si="61"/>
        <v>41933</v>
      </c>
      <c r="N834">
        <f>SUM(J834:$J$1480)</f>
        <v>1334.2000000000003</v>
      </c>
      <c r="O834">
        <f>SUM(L834:$L$1480)</f>
        <v>1401.8000000000002</v>
      </c>
    </row>
    <row r="835" spans="2:15" x14ac:dyDescent="0.2">
      <c r="B835" s="1">
        <v>41932</v>
      </c>
      <c r="C835">
        <v>591.6</v>
      </c>
      <c r="D835">
        <v>604</v>
      </c>
      <c r="E835">
        <v>587</v>
      </c>
      <c r="F835">
        <v>597.5</v>
      </c>
      <c r="G835">
        <v>23783200</v>
      </c>
      <c r="H835" s="2" t="str">
        <f t="shared" si="62"/>
        <v>高安超え</v>
      </c>
      <c r="I835">
        <v>1</v>
      </c>
      <c r="J835">
        <f t="shared" si="64"/>
        <v>-4.5</v>
      </c>
      <c r="K835" t="str">
        <f t="shared" si="60"/>
        <v>高安超え</v>
      </c>
      <c r="L835">
        <f t="shared" si="63"/>
        <v>-4.5</v>
      </c>
      <c r="M835" s="1">
        <f t="shared" si="61"/>
        <v>41932</v>
      </c>
      <c r="N835">
        <f>SUM(J835:$J$1480)</f>
        <v>1323.8000000000002</v>
      </c>
      <c r="O835">
        <f>SUM(L835:$L$1480)</f>
        <v>1391.4000000000003</v>
      </c>
    </row>
    <row r="836" spans="2:15" x14ac:dyDescent="0.2">
      <c r="B836" s="1">
        <v>41929</v>
      </c>
      <c r="C836">
        <v>582.1</v>
      </c>
      <c r="D836">
        <v>586</v>
      </c>
      <c r="E836">
        <v>576.20000000000005</v>
      </c>
      <c r="F836">
        <v>576.6</v>
      </c>
      <c r="G836">
        <v>20104500</v>
      </c>
      <c r="H836" s="2" t="str">
        <f t="shared" si="62"/>
        <v>高安割れ</v>
      </c>
      <c r="I836">
        <v>1</v>
      </c>
      <c r="J836">
        <f t="shared" si="64"/>
        <v>-20.899999999999977</v>
      </c>
      <c r="K836" t="str">
        <f t="shared" si="60"/>
        <v>高安割れ</v>
      </c>
      <c r="L836">
        <f t="shared" si="63"/>
        <v>-20.899999999999977</v>
      </c>
      <c r="M836" s="1">
        <f t="shared" si="61"/>
        <v>41929</v>
      </c>
      <c r="N836">
        <f>SUM(J836:$J$1480)</f>
        <v>1328.3000000000002</v>
      </c>
      <c r="O836">
        <f>SUM(L836:$L$1480)</f>
        <v>1395.9000000000003</v>
      </c>
    </row>
    <row r="837" spans="2:15" x14ac:dyDescent="0.2">
      <c r="B837" s="1">
        <v>41928</v>
      </c>
      <c r="C837">
        <v>585</v>
      </c>
      <c r="D837">
        <v>588</v>
      </c>
      <c r="E837">
        <v>580.20000000000005</v>
      </c>
      <c r="F837">
        <v>582.20000000000005</v>
      </c>
      <c r="G837">
        <v>25544700</v>
      </c>
      <c r="H837" s="2" t="str">
        <f t="shared" si="62"/>
        <v>高安割れ</v>
      </c>
      <c r="I837">
        <v>1</v>
      </c>
      <c r="J837">
        <f t="shared" si="64"/>
        <v>5.6000000000000227</v>
      </c>
      <c r="K837" t="str">
        <f t="shared" si="60"/>
        <v>高安割れ</v>
      </c>
      <c r="L837">
        <f t="shared" si="63"/>
        <v>5.6000000000000227</v>
      </c>
      <c r="M837" s="1">
        <f t="shared" si="61"/>
        <v>41928</v>
      </c>
      <c r="N837">
        <f>SUM(J837:$J$1480)</f>
        <v>1349.2000000000003</v>
      </c>
      <c r="O837">
        <f>SUM(L837:$L$1480)</f>
        <v>1416.8000000000002</v>
      </c>
    </row>
    <row r="838" spans="2:15" x14ac:dyDescent="0.2">
      <c r="B838" s="1">
        <v>41927</v>
      </c>
      <c r="C838">
        <v>599</v>
      </c>
      <c r="D838">
        <v>602.70000000000005</v>
      </c>
      <c r="E838">
        <v>594.29999999999995</v>
      </c>
      <c r="F838">
        <v>598.79999999999995</v>
      </c>
      <c r="G838">
        <v>17347600</v>
      </c>
      <c r="H838" s="2" t="str">
        <f t="shared" si="62"/>
        <v/>
      </c>
      <c r="I838">
        <v>1</v>
      </c>
      <c r="J838">
        <f t="shared" si="64"/>
        <v>-16.599999999999909</v>
      </c>
      <c r="K838" t="str">
        <f t="shared" si="60"/>
        <v/>
      </c>
      <c r="L838">
        <f t="shared" si="63"/>
        <v>-16.599999999999909</v>
      </c>
      <c r="M838" s="1">
        <f t="shared" si="61"/>
        <v>41927</v>
      </c>
      <c r="N838">
        <f>SUM(J838:$J$1480)</f>
        <v>1343.6000000000001</v>
      </c>
      <c r="O838">
        <f>SUM(L838:$L$1480)</f>
        <v>1411.2000000000003</v>
      </c>
    </row>
    <row r="839" spans="2:15" x14ac:dyDescent="0.2">
      <c r="B839" s="1">
        <v>41926</v>
      </c>
      <c r="C839">
        <v>600.70000000000005</v>
      </c>
      <c r="D839">
        <v>603.20000000000005</v>
      </c>
      <c r="E839">
        <v>591.4</v>
      </c>
      <c r="F839">
        <v>595.79999999999995</v>
      </c>
      <c r="G839">
        <v>39113600</v>
      </c>
      <c r="H839" s="2" t="str">
        <f t="shared" si="62"/>
        <v>高安割れ</v>
      </c>
      <c r="I839">
        <v>1</v>
      </c>
      <c r="J839">
        <f t="shared" si="64"/>
        <v>-3</v>
      </c>
      <c r="K839" t="str">
        <f t="shared" ref="K839:K902" si="65">IF(AND(D839&lt;=D840,E839&lt;E840),"高安割れ",IF(AND(D839&gt;D840,E839&gt;E840),"高安超え",""))</f>
        <v>高安割れ</v>
      </c>
      <c r="L839">
        <f t="shared" si="63"/>
        <v>-3</v>
      </c>
      <c r="M839" s="1">
        <f t="shared" ref="M839:M902" si="66">+B839</f>
        <v>41926</v>
      </c>
      <c r="N839">
        <f>SUM(J839:$J$1480)</f>
        <v>1360.2</v>
      </c>
      <c r="O839">
        <f>SUM(L839:$L$1480)</f>
        <v>1427.8000000000002</v>
      </c>
    </row>
    <row r="840" spans="2:15" x14ac:dyDescent="0.2">
      <c r="B840" s="1">
        <v>41922</v>
      </c>
      <c r="C840">
        <v>606</v>
      </c>
      <c r="D840">
        <v>616.70000000000005</v>
      </c>
      <c r="E840">
        <v>606</v>
      </c>
      <c r="F840">
        <v>615</v>
      </c>
      <c r="G840">
        <v>29640900</v>
      </c>
      <c r="H840" s="2" t="str">
        <f t="shared" ref="H840:H903" si="67">IF(AND(D840&lt;D841,E840&lt;E841),"高安割れ",IF(AND(D840&gt;D841,E840&gt;E841),"高安超え",""))</f>
        <v>高安割れ</v>
      </c>
      <c r="I840">
        <v>1</v>
      </c>
      <c r="J840">
        <f t="shared" si="64"/>
        <v>19.200000000000045</v>
      </c>
      <c r="K840" t="str">
        <f t="shared" si="65"/>
        <v>高安割れ</v>
      </c>
      <c r="L840">
        <f t="shared" ref="L840:L903" si="68">IF(K840="高安割れ",(F840-F839)*I840,(F839-F840)*I840)</f>
        <v>19.200000000000045</v>
      </c>
      <c r="M840" s="1">
        <f t="shared" si="66"/>
        <v>41922</v>
      </c>
      <c r="N840">
        <f>SUM(J840:$J$1480)</f>
        <v>1363.2</v>
      </c>
      <c r="O840">
        <f>SUM(L840:$L$1480)</f>
        <v>1430.8000000000002</v>
      </c>
    </row>
    <row r="841" spans="2:15" x14ac:dyDescent="0.2">
      <c r="B841" s="1">
        <v>41921</v>
      </c>
      <c r="C841">
        <v>622.70000000000005</v>
      </c>
      <c r="D841">
        <v>633</v>
      </c>
      <c r="E841">
        <v>616.79999999999995</v>
      </c>
      <c r="F841">
        <v>617.6</v>
      </c>
      <c r="G841">
        <v>20845100</v>
      </c>
      <c r="H841" s="2" t="str">
        <f t="shared" si="67"/>
        <v>高安超え</v>
      </c>
      <c r="I841">
        <v>1</v>
      </c>
      <c r="J841">
        <f t="shared" ref="J841:J904" si="69">IF(H841="高安割れ",(F841-F840)*I841,(F840-F841)*I841)</f>
        <v>-2.6000000000000227</v>
      </c>
      <c r="K841" t="str">
        <f t="shared" si="65"/>
        <v>高安超え</v>
      </c>
      <c r="L841">
        <f t="shared" si="68"/>
        <v>-2.6000000000000227</v>
      </c>
      <c r="M841" s="1">
        <f t="shared" si="66"/>
        <v>41921</v>
      </c>
      <c r="N841">
        <f>SUM(J841:$J$1480)</f>
        <v>1344</v>
      </c>
      <c r="O841">
        <f>SUM(L841:$L$1480)</f>
        <v>1411.6000000000001</v>
      </c>
    </row>
    <row r="842" spans="2:15" x14ac:dyDescent="0.2">
      <c r="B842" s="1">
        <v>41920</v>
      </c>
      <c r="C842">
        <v>606.79999999999995</v>
      </c>
      <c r="D842">
        <v>624.4</v>
      </c>
      <c r="E842">
        <v>606.6</v>
      </c>
      <c r="F842">
        <v>621.79999999999995</v>
      </c>
      <c r="G842">
        <v>23123700</v>
      </c>
      <c r="H842" s="2" t="str">
        <f t="shared" si="67"/>
        <v>高安割れ</v>
      </c>
      <c r="I842">
        <v>1</v>
      </c>
      <c r="J842">
        <f t="shared" si="69"/>
        <v>4.1999999999999318</v>
      </c>
      <c r="K842" t="str">
        <f t="shared" si="65"/>
        <v>高安割れ</v>
      </c>
      <c r="L842">
        <f t="shared" si="68"/>
        <v>4.1999999999999318</v>
      </c>
      <c r="M842" s="1">
        <f t="shared" si="66"/>
        <v>41920</v>
      </c>
      <c r="N842">
        <f>SUM(J842:$J$1480)</f>
        <v>1346.6</v>
      </c>
      <c r="O842">
        <f>SUM(L842:$L$1480)</f>
        <v>1414.2000000000003</v>
      </c>
    </row>
    <row r="843" spans="2:15" x14ac:dyDescent="0.2">
      <c r="B843" s="1">
        <v>41919</v>
      </c>
      <c r="C843">
        <v>626.5</v>
      </c>
      <c r="D843">
        <v>631.70000000000005</v>
      </c>
      <c r="E843">
        <v>618.79999999999995</v>
      </c>
      <c r="F843">
        <v>620.9</v>
      </c>
      <c r="G843">
        <v>28789600</v>
      </c>
      <c r="H843" s="2" t="str">
        <f t="shared" si="67"/>
        <v>高安割れ</v>
      </c>
      <c r="I843">
        <v>1</v>
      </c>
      <c r="J843">
        <f t="shared" si="69"/>
        <v>-0.89999999999997726</v>
      </c>
      <c r="K843" t="str">
        <f t="shared" si="65"/>
        <v>高安割れ</v>
      </c>
      <c r="L843">
        <f t="shared" si="68"/>
        <v>-0.89999999999997726</v>
      </c>
      <c r="M843" s="1">
        <f t="shared" si="66"/>
        <v>41919</v>
      </c>
      <c r="N843">
        <f>SUM(J843:$J$1480)</f>
        <v>1342.4</v>
      </c>
      <c r="O843">
        <f>SUM(L843:$L$1480)</f>
        <v>1410.0000000000002</v>
      </c>
    </row>
    <row r="844" spans="2:15" x14ac:dyDescent="0.2">
      <c r="B844" s="1">
        <v>41918</v>
      </c>
      <c r="C844">
        <v>632.9</v>
      </c>
      <c r="D844">
        <v>634.79999999999995</v>
      </c>
      <c r="E844">
        <v>627.20000000000005</v>
      </c>
      <c r="F844">
        <v>628.79999999999995</v>
      </c>
      <c r="G844">
        <v>20934100</v>
      </c>
      <c r="H844" s="2" t="str">
        <f t="shared" si="67"/>
        <v>高安超え</v>
      </c>
      <c r="I844">
        <v>1</v>
      </c>
      <c r="J844">
        <f t="shared" si="69"/>
        <v>-7.8999999999999773</v>
      </c>
      <c r="K844" t="str">
        <f t="shared" si="65"/>
        <v>高安超え</v>
      </c>
      <c r="L844">
        <f t="shared" si="68"/>
        <v>-7.8999999999999773</v>
      </c>
      <c r="M844" s="1">
        <f t="shared" si="66"/>
        <v>41918</v>
      </c>
      <c r="N844">
        <f>SUM(J844:$J$1480)</f>
        <v>1343.3000000000002</v>
      </c>
      <c r="O844">
        <f>SUM(L844:$L$1480)</f>
        <v>1410.9</v>
      </c>
    </row>
    <row r="845" spans="2:15" x14ac:dyDescent="0.2">
      <c r="B845" s="1">
        <v>41915</v>
      </c>
      <c r="C845">
        <v>628</v>
      </c>
      <c r="D845">
        <v>630.20000000000005</v>
      </c>
      <c r="E845">
        <v>622.4</v>
      </c>
      <c r="F845">
        <v>627</v>
      </c>
      <c r="G845">
        <v>22743200</v>
      </c>
      <c r="H845" s="2" t="str">
        <f t="shared" si="67"/>
        <v>高安割れ</v>
      </c>
      <c r="I845">
        <v>1</v>
      </c>
      <c r="J845">
        <f t="shared" si="69"/>
        <v>-1.7999999999999545</v>
      </c>
      <c r="K845" t="str">
        <f t="shared" si="65"/>
        <v>高安割れ</v>
      </c>
      <c r="L845">
        <f t="shared" si="68"/>
        <v>-1.7999999999999545</v>
      </c>
      <c r="M845" s="1">
        <f t="shared" si="66"/>
        <v>41915</v>
      </c>
      <c r="N845">
        <f>SUM(J845:$J$1480)</f>
        <v>1351.2</v>
      </c>
      <c r="O845">
        <f>SUM(L845:$L$1480)</f>
        <v>1418.8000000000002</v>
      </c>
    </row>
    <row r="846" spans="2:15" x14ac:dyDescent="0.2">
      <c r="B846" s="1">
        <v>41914</v>
      </c>
      <c r="C846">
        <v>634.4</v>
      </c>
      <c r="D846">
        <v>635.20000000000005</v>
      </c>
      <c r="E846">
        <v>628</v>
      </c>
      <c r="F846">
        <v>631.29999999999995</v>
      </c>
      <c r="G846">
        <v>31212400</v>
      </c>
      <c r="H846" s="2" t="str">
        <f t="shared" si="67"/>
        <v>高安割れ</v>
      </c>
      <c r="I846">
        <v>1</v>
      </c>
      <c r="J846">
        <f t="shared" si="69"/>
        <v>4.2999999999999545</v>
      </c>
      <c r="K846" t="str">
        <f t="shared" si="65"/>
        <v>高安割れ</v>
      </c>
      <c r="L846">
        <f t="shared" si="68"/>
        <v>4.2999999999999545</v>
      </c>
      <c r="M846" s="1">
        <f t="shared" si="66"/>
        <v>41914</v>
      </c>
      <c r="N846">
        <f>SUM(J846:$J$1480)</f>
        <v>1353</v>
      </c>
      <c r="O846">
        <f>SUM(L846:$L$1480)</f>
        <v>1420.6000000000001</v>
      </c>
    </row>
    <row r="847" spans="2:15" x14ac:dyDescent="0.2">
      <c r="B847" s="1">
        <v>41913</v>
      </c>
      <c r="C847">
        <v>652.6</v>
      </c>
      <c r="D847">
        <v>653.1</v>
      </c>
      <c r="E847">
        <v>643.4</v>
      </c>
      <c r="F847">
        <v>644.4</v>
      </c>
      <c r="G847">
        <v>23770700</v>
      </c>
      <c r="H847" s="2" t="str">
        <f t="shared" si="67"/>
        <v>高安割れ</v>
      </c>
      <c r="I847">
        <v>1</v>
      </c>
      <c r="J847">
        <f t="shared" si="69"/>
        <v>13.100000000000023</v>
      </c>
      <c r="K847" t="str">
        <f t="shared" si="65"/>
        <v>高安割れ</v>
      </c>
      <c r="L847">
        <f t="shared" si="68"/>
        <v>13.100000000000023</v>
      </c>
      <c r="M847" s="1">
        <f t="shared" si="66"/>
        <v>41913</v>
      </c>
      <c r="N847">
        <f>SUM(J847:$J$1480)</f>
        <v>1348.7</v>
      </c>
      <c r="O847">
        <f>SUM(L847:$L$1480)</f>
        <v>1416.3000000000002</v>
      </c>
    </row>
    <row r="848" spans="2:15" x14ac:dyDescent="0.2">
      <c r="B848" s="1">
        <v>41912</v>
      </c>
      <c r="C848">
        <v>662.5</v>
      </c>
      <c r="D848">
        <v>662.8</v>
      </c>
      <c r="E848">
        <v>647.29999999999995</v>
      </c>
      <c r="F848">
        <v>653.79999999999995</v>
      </c>
      <c r="G848">
        <v>33374200</v>
      </c>
      <c r="H848" s="2" t="str">
        <f t="shared" si="67"/>
        <v>高安割れ</v>
      </c>
      <c r="I848">
        <v>1</v>
      </c>
      <c r="J848">
        <f t="shared" si="69"/>
        <v>9.3999999999999773</v>
      </c>
      <c r="K848" t="str">
        <f t="shared" si="65"/>
        <v>高安割れ</v>
      </c>
      <c r="L848">
        <f t="shared" si="68"/>
        <v>9.3999999999999773</v>
      </c>
      <c r="M848" s="1">
        <f t="shared" si="66"/>
        <v>41912</v>
      </c>
      <c r="N848">
        <f>SUM(J848:$J$1480)</f>
        <v>1335.6</v>
      </c>
      <c r="O848">
        <f>SUM(L848:$L$1480)</f>
        <v>1403.2000000000003</v>
      </c>
    </row>
    <row r="849" spans="2:15" x14ac:dyDescent="0.2">
      <c r="B849" s="1">
        <v>41911</v>
      </c>
      <c r="C849">
        <v>671.2</v>
      </c>
      <c r="D849">
        <v>671.7</v>
      </c>
      <c r="E849">
        <v>663.6</v>
      </c>
      <c r="F849">
        <v>666.9</v>
      </c>
      <c r="G849">
        <v>19698500</v>
      </c>
      <c r="H849" s="2" t="str">
        <f t="shared" si="67"/>
        <v>高安割れ</v>
      </c>
      <c r="I849">
        <v>1</v>
      </c>
      <c r="J849">
        <f t="shared" si="69"/>
        <v>13.100000000000023</v>
      </c>
      <c r="K849" t="str">
        <f t="shared" si="65"/>
        <v>高安割れ</v>
      </c>
      <c r="L849">
        <f t="shared" si="68"/>
        <v>13.100000000000023</v>
      </c>
      <c r="M849" s="1">
        <f t="shared" si="66"/>
        <v>41911</v>
      </c>
      <c r="N849">
        <f>SUM(J849:$J$1480)</f>
        <v>1326.2</v>
      </c>
      <c r="O849">
        <f>SUM(L849:$L$1480)</f>
        <v>1393.8000000000002</v>
      </c>
    </row>
    <row r="850" spans="2:15" x14ac:dyDescent="0.2">
      <c r="B850" s="1">
        <v>41908</v>
      </c>
      <c r="C850">
        <v>669.5</v>
      </c>
      <c r="D850">
        <v>671.9</v>
      </c>
      <c r="E850">
        <v>665.3</v>
      </c>
      <c r="F850">
        <v>671.8</v>
      </c>
      <c r="G850">
        <v>22922600</v>
      </c>
      <c r="H850" s="2" t="str">
        <f t="shared" si="67"/>
        <v>高安割れ</v>
      </c>
      <c r="I850">
        <v>1</v>
      </c>
      <c r="J850">
        <f t="shared" si="69"/>
        <v>4.8999999999999773</v>
      </c>
      <c r="K850" t="str">
        <f t="shared" si="65"/>
        <v>高安割れ</v>
      </c>
      <c r="L850">
        <f t="shared" si="68"/>
        <v>4.8999999999999773</v>
      </c>
      <c r="M850" s="1">
        <f t="shared" si="66"/>
        <v>41908</v>
      </c>
      <c r="N850">
        <f>SUM(J850:$J$1480)</f>
        <v>1313.1</v>
      </c>
      <c r="O850">
        <f>SUM(L850:$L$1480)</f>
        <v>1380.7000000000003</v>
      </c>
    </row>
    <row r="851" spans="2:15" x14ac:dyDescent="0.2">
      <c r="B851" s="1">
        <v>41907</v>
      </c>
      <c r="C851">
        <v>684</v>
      </c>
      <c r="D851">
        <v>686.8</v>
      </c>
      <c r="E851">
        <v>678</v>
      </c>
      <c r="F851">
        <v>684.6</v>
      </c>
      <c r="G851">
        <v>21904800</v>
      </c>
      <c r="H851" s="2" t="str">
        <f t="shared" si="67"/>
        <v>高安超え</v>
      </c>
      <c r="I851">
        <v>1</v>
      </c>
      <c r="J851">
        <f t="shared" si="69"/>
        <v>-12.800000000000068</v>
      </c>
      <c r="K851" t="str">
        <f t="shared" si="65"/>
        <v>高安超え</v>
      </c>
      <c r="L851">
        <f t="shared" si="68"/>
        <v>-12.800000000000068</v>
      </c>
      <c r="M851" s="1">
        <f t="shared" si="66"/>
        <v>41907</v>
      </c>
      <c r="N851">
        <f>SUM(J851:$J$1480)</f>
        <v>1308.2</v>
      </c>
      <c r="O851">
        <f>SUM(L851:$L$1480)</f>
        <v>1375.8000000000002</v>
      </c>
    </row>
    <row r="852" spans="2:15" x14ac:dyDescent="0.2">
      <c r="B852" s="1">
        <v>41906</v>
      </c>
      <c r="C852">
        <v>680</v>
      </c>
      <c r="D852">
        <v>682.5</v>
      </c>
      <c r="E852">
        <v>671</v>
      </c>
      <c r="F852">
        <v>676.9</v>
      </c>
      <c r="G852">
        <v>25852400</v>
      </c>
      <c r="H852" s="2" t="str">
        <f t="shared" si="67"/>
        <v>高安割れ</v>
      </c>
      <c r="I852">
        <v>1</v>
      </c>
      <c r="J852">
        <f t="shared" si="69"/>
        <v>-7.7000000000000455</v>
      </c>
      <c r="K852" t="str">
        <f t="shared" si="65"/>
        <v>高安割れ</v>
      </c>
      <c r="L852">
        <f t="shared" si="68"/>
        <v>-7.7000000000000455</v>
      </c>
      <c r="M852" s="1">
        <f t="shared" si="66"/>
        <v>41906</v>
      </c>
      <c r="N852">
        <f>SUM(J852:$J$1480)</f>
        <v>1321</v>
      </c>
      <c r="O852">
        <f>SUM(L852:$L$1480)</f>
        <v>1388.6000000000004</v>
      </c>
    </row>
    <row r="853" spans="2:15" x14ac:dyDescent="0.2">
      <c r="B853" s="1">
        <v>41904</v>
      </c>
      <c r="C853">
        <v>688</v>
      </c>
      <c r="D853">
        <v>693.3</v>
      </c>
      <c r="E853">
        <v>684.1</v>
      </c>
      <c r="F853">
        <v>688.6</v>
      </c>
      <c r="G853">
        <v>18410100</v>
      </c>
      <c r="H853" s="2" t="str">
        <f t="shared" si="67"/>
        <v/>
      </c>
      <c r="I853">
        <v>1</v>
      </c>
      <c r="J853">
        <f t="shared" si="69"/>
        <v>-11.700000000000045</v>
      </c>
      <c r="K853" t="str">
        <f t="shared" si="65"/>
        <v/>
      </c>
      <c r="L853">
        <f t="shared" si="68"/>
        <v>-11.700000000000045</v>
      </c>
      <c r="M853" s="1">
        <f t="shared" si="66"/>
        <v>41904</v>
      </c>
      <c r="N853">
        <f>SUM(J853:$J$1480)</f>
        <v>1328.7000000000003</v>
      </c>
      <c r="O853">
        <f>SUM(L853:$L$1480)</f>
        <v>1396.3000000000002</v>
      </c>
    </row>
    <row r="854" spans="2:15" x14ac:dyDescent="0.2">
      <c r="B854" s="1">
        <v>41901</v>
      </c>
      <c r="C854">
        <v>684.9</v>
      </c>
      <c r="D854">
        <v>695.6</v>
      </c>
      <c r="E854">
        <v>680.5</v>
      </c>
      <c r="F854">
        <v>689</v>
      </c>
      <c r="G854">
        <v>29946000</v>
      </c>
      <c r="H854" s="2" t="str">
        <f t="shared" si="67"/>
        <v/>
      </c>
      <c r="I854">
        <v>1</v>
      </c>
      <c r="J854">
        <f t="shared" si="69"/>
        <v>-0.39999999999997726</v>
      </c>
      <c r="K854" t="str">
        <f t="shared" si="65"/>
        <v/>
      </c>
      <c r="L854">
        <f t="shared" si="68"/>
        <v>-0.39999999999997726</v>
      </c>
      <c r="M854" s="1">
        <f t="shared" si="66"/>
        <v>41901</v>
      </c>
      <c r="N854">
        <f>SUM(J854:$J$1480)</f>
        <v>1340.4</v>
      </c>
      <c r="O854">
        <f>SUM(L854:$L$1480)</f>
        <v>1408.0000000000005</v>
      </c>
    </row>
    <row r="855" spans="2:15" x14ac:dyDescent="0.2">
      <c r="B855" s="1">
        <v>41900</v>
      </c>
      <c r="C855">
        <v>686.6</v>
      </c>
      <c r="D855">
        <v>689.5</v>
      </c>
      <c r="E855">
        <v>683.1</v>
      </c>
      <c r="F855">
        <v>683.1</v>
      </c>
      <c r="G855">
        <v>18478900</v>
      </c>
      <c r="H855" s="2" t="str">
        <f t="shared" si="67"/>
        <v/>
      </c>
      <c r="I855">
        <v>1</v>
      </c>
      <c r="J855">
        <f t="shared" si="69"/>
        <v>5.8999999999999773</v>
      </c>
      <c r="K855" t="str">
        <f t="shared" si="65"/>
        <v/>
      </c>
      <c r="L855">
        <f t="shared" si="68"/>
        <v>5.8999999999999773</v>
      </c>
      <c r="M855" s="1">
        <f t="shared" si="66"/>
        <v>41900</v>
      </c>
      <c r="N855">
        <f>SUM(J855:$J$1480)</f>
        <v>1340.8000000000002</v>
      </c>
      <c r="O855">
        <f>SUM(L855:$L$1480)</f>
        <v>1408.4000000000003</v>
      </c>
    </row>
    <row r="856" spans="2:15" x14ac:dyDescent="0.2">
      <c r="B856" s="1">
        <v>41899</v>
      </c>
      <c r="C856">
        <v>686.1</v>
      </c>
      <c r="D856">
        <v>689.5</v>
      </c>
      <c r="E856">
        <v>677.9</v>
      </c>
      <c r="F856">
        <v>680.2</v>
      </c>
      <c r="G856">
        <v>17711000</v>
      </c>
      <c r="H856" s="2" t="str">
        <f t="shared" si="67"/>
        <v>高安割れ</v>
      </c>
      <c r="I856">
        <v>1</v>
      </c>
      <c r="J856">
        <f t="shared" si="69"/>
        <v>-2.8999999999999773</v>
      </c>
      <c r="K856" t="str">
        <f t="shared" si="65"/>
        <v>高安割れ</v>
      </c>
      <c r="L856">
        <f t="shared" si="68"/>
        <v>-2.8999999999999773</v>
      </c>
      <c r="M856" s="1">
        <f t="shared" si="66"/>
        <v>41899</v>
      </c>
      <c r="N856">
        <f>SUM(J856:$J$1480)</f>
        <v>1334.9</v>
      </c>
      <c r="O856">
        <f>SUM(L856:$L$1480)</f>
        <v>1402.5000000000005</v>
      </c>
    </row>
    <row r="857" spans="2:15" x14ac:dyDescent="0.2">
      <c r="B857" s="1">
        <v>41898</v>
      </c>
      <c r="C857">
        <v>692.4</v>
      </c>
      <c r="D857">
        <v>694.3</v>
      </c>
      <c r="E857">
        <v>682.1</v>
      </c>
      <c r="F857">
        <v>688.9</v>
      </c>
      <c r="G857">
        <v>15729800</v>
      </c>
      <c r="H857" s="2" t="str">
        <f t="shared" si="67"/>
        <v>高安割れ</v>
      </c>
      <c r="I857">
        <v>1</v>
      </c>
      <c r="J857">
        <f t="shared" si="69"/>
        <v>8.6999999999999318</v>
      </c>
      <c r="K857" t="str">
        <f t="shared" si="65"/>
        <v>高安割れ</v>
      </c>
      <c r="L857">
        <f t="shared" si="68"/>
        <v>8.6999999999999318</v>
      </c>
      <c r="M857" s="1">
        <f t="shared" si="66"/>
        <v>41898</v>
      </c>
      <c r="N857">
        <f>SUM(J857:$J$1480)</f>
        <v>1337.8000000000002</v>
      </c>
      <c r="O857">
        <f>SUM(L857:$L$1480)</f>
        <v>1405.4000000000003</v>
      </c>
    </row>
    <row r="858" spans="2:15" x14ac:dyDescent="0.2">
      <c r="B858" s="1">
        <v>41894</v>
      </c>
      <c r="C858">
        <v>697.8</v>
      </c>
      <c r="D858">
        <v>697.8</v>
      </c>
      <c r="E858">
        <v>686.7</v>
      </c>
      <c r="F858">
        <v>690.7</v>
      </c>
      <c r="G858">
        <v>24638100</v>
      </c>
      <c r="H858" s="2" t="str">
        <f t="shared" si="67"/>
        <v>高安割れ</v>
      </c>
      <c r="I858">
        <v>1</v>
      </c>
      <c r="J858">
        <f t="shared" si="69"/>
        <v>1.8000000000000682</v>
      </c>
      <c r="K858" t="str">
        <f t="shared" si="65"/>
        <v>高安割れ</v>
      </c>
      <c r="L858">
        <f t="shared" si="68"/>
        <v>1.8000000000000682</v>
      </c>
      <c r="M858" s="1">
        <f t="shared" si="66"/>
        <v>41894</v>
      </c>
      <c r="N858">
        <f>SUM(J858:$J$1480)</f>
        <v>1329.1000000000004</v>
      </c>
      <c r="O858">
        <f>SUM(L858:$L$1480)</f>
        <v>1396.7000000000003</v>
      </c>
    </row>
    <row r="859" spans="2:15" x14ac:dyDescent="0.2">
      <c r="B859" s="1">
        <v>41893</v>
      </c>
      <c r="C859">
        <v>692.1</v>
      </c>
      <c r="D859">
        <v>699.7</v>
      </c>
      <c r="E859">
        <v>690</v>
      </c>
      <c r="F859">
        <v>693.2</v>
      </c>
      <c r="G859">
        <v>23486800</v>
      </c>
      <c r="H859" s="2" t="str">
        <f t="shared" si="67"/>
        <v>高安超え</v>
      </c>
      <c r="I859">
        <v>1</v>
      </c>
      <c r="J859">
        <f t="shared" si="69"/>
        <v>-2.5</v>
      </c>
      <c r="K859" t="str">
        <f t="shared" si="65"/>
        <v>高安超え</v>
      </c>
      <c r="L859">
        <f t="shared" si="68"/>
        <v>-2.5</v>
      </c>
      <c r="M859" s="1">
        <f t="shared" si="66"/>
        <v>41893</v>
      </c>
      <c r="N859">
        <f>SUM(J859:$J$1480)</f>
        <v>1327.3000000000002</v>
      </c>
      <c r="O859">
        <f>SUM(L859:$L$1480)</f>
        <v>1394.9000000000003</v>
      </c>
    </row>
    <row r="860" spans="2:15" x14ac:dyDescent="0.2">
      <c r="B860" s="1">
        <v>41892</v>
      </c>
      <c r="C860">
        <v>676</v>
      </c>
      <c r="D860">
        <v>687.6</v>
      </c>
      <c r="E860">
        <v>675</v>
      </c>
      <c r="F860">
        <v>686</v>
      </c>
      <c r="G860">
        <v>17263000</v>
      </c>
      <c r="H860" s="2" t="str">
        <f t="shared" si="67"/>
        <v>高安割れ</v>
      </c>
      <c r="I860">
        <v>1</v>
      </c>
      <c r="J860">
        <f t="shared" si="69"/>
        <v>-7.2000000000000455</v>
      </c>
      <c r="K860" t="str">
        <f t="shared" si="65"/>
        <v>高安割れ</v>
      </c>
      <c r="L860">
        <f t="shared" si="68"/>
        <v>-7.2000000000000455</v>
      </c>
      <c r="M860" s="1">
        <f t="shared" si="66"/>
        <v>41892</v>
      </c>
      <c r="N860">
        <f>SUM(J860:$J$1480)</f>
        <v>1329.8000000000002</v>
      </c>
      <c r="O860">
        <f>SUM(L860:$L$1480)</f>
        <v>1397.4000000000003</v>
      </c>
    </row>
    <row r="861" spans="2:15" x14ac:dyDescent="0.2">
      <c r="B861" s="1">
        <v>41891</v>
      </c>
      <c r="C861">
        <v>685.5</v>
      </c>
      <c r="D861">
        <v>688</v>
      </c>
      <c r="E861">
        <v>680.5</v>
      </c>
      <c r="F861">
        <v>681.9</v>
      </c>
      <c r="G861">
        <v>11512500</v>
      </c>
      <c r="H861" s="2" t="str">
        <f t="shared" si="67"/>
        <v>高安超え</v>
      </c>
      <c r="I861">
        <v>1</v>
      </c>
      <c r="J861">
        <f t="shared" si="69"/>
        <v>4.1000000000000227</v>
      </c>
      <c r="K861" t="str">
        <f t="shared" si="65"/>
        <v>高安超え</v>
      </c>
      <c r="L861">
        <f t="shared" si="68"/>
        <v>4.1000000000000227</v>
      </c>
      <c r="M861" s="1">
        <f t="shared" si="66"/>
        <v>41891</v>
      </c>
      <c r="N861">
        <f>SUM(J861:$J$1480)</f>
        <v>1337.0000000000002</v>
      </c>
      <c r="O861">
        <f>SUM(L861:$L$1480)</f>
        <v>1404.6000000000004</v>
      </c>
    </row>
    <row r="862" spans="2:15" x14ac:dyDescent="0.2">
      <c r="B862" s="1">
        <v>41890</v>
      </c>
      <c r="C862">
        <v>684</v>
      </c>
      <c r="D862">
        <v>687</v>
      </c>
      <c r="E862">
        <v>679</v>
      </c>
      <c r="F862">
        <v>681.8</v>
      </c>
      <c r="G862">
        <v>11219500</v>
      </c>
      <c r="H862" s="2" t="str">
        <f t="shared" si="67"/>
        <v/>
      </c>
      <c r="I862">
        <v>1</v>
      </c>
      <c r="J862">
        <f t="shared" si="69"/>
        <v>0.10000000000002274</v>
      </c>
      <c r="K862" t="str">
        <f t="shared" si="65"/>
        <v/>
      </c>
      <c r="L862">
        <f t="shared" si="68"/>
        <v>0.10000000000002274</v>
      </c>
      <c r="M862" s="1">
        <f t="shared" si="66"/>
        <v>41890</v>
      </c>
      <c r="N862">
        <f>SUM(J862:$J$1480)</f>
        <v>1332.9</v>
      </c>
      <c r="O862">
        <f>SUM(L862:$L$1480)</f>
        <v>1400.5000000000005</v>
      </c>
    </row>
    <row r="863" spans="2:15" x14ac:dyDescent="0.2">
      <c r="B863" s="1">
        <v>41887</v>
      </c>
      <c r="C863">
        <v>689.7</v>
      </c>
      <c r="D863">
        <v>692.3</v>
      </c>
      <c r="E863">
        <v>678.9</v>
      </c>
      <c r="F863">
        <v>681.4</v>
      </c>
      <c r="G863">
        <v>17923300</v>
      </c>
      <c r="H863" s="2" t="str">
        <f t="shared" si="67"/>
        <v>高安割れ</v>
      </c>
      <c r="I863">
        <v>1</v>
      </c>
      <c r="J863">
        <f t="shared" si="69"/>
        <v>-0.39999999999997726</v>
      </c>
      <c r="K863" t="str">
        <f t="shared" si="65"/>
        <v>高安割れ</v>
      </c>
      <c r="L863">
        <f t="shared" si="68"/>
        <v>-0.39999999999997726</v>
      </c>
      <c r="M863" s="1">
        <f t="shared" si="66"/>
        <v>41887</v>
      </c>
      <c r="N863">
        <f>SUM(J863:$J$1480)</f>
        <v>1332.8000000000002</v>
      </c>
      <c r="O863">
        <f>SUM(L863:$L$1480)</f>
        <v>1400.4000000000003</v>
      </c>
    </row>
    <row r="864" spans="2:15" x14ac:dyDescent="0.2">
      <c r="B864" s="1">
        <v>41886</v>
      </c>
      <c r="C864">
        <v>692</v>
      </c>
      <c r="D864">
        <v>692.5</v>
      </c>
      <c r="E864">
        <v>683.8</v>
      </c>
      <c r="F864">
        <v>686.7</v>
      </c>
      <c r="G864">
        <v>13803400</v>
      </c>
      <c r="H864" s="2" t="str">
        <f t="shared" si="67"/>
        <v>高安割れ</v>
      </c>
      <c r="I864">
        <v>1</v>
      </c>
      <c r="J864">
        <f t="shared" si="69"/>
        <v>5.3000000000000682</v>
      </c>
      <c r="K864" t="str">
        <f t="shared" si="65"/>
        <v>高安割れ</v>
      </c>
      <c r="L864">
        <f t="shared" si="68"/>
        <v>5.3000000000000682</v>
      </c>
      <c r="M864" s="1">
        <f t="shared" si="66"/>
        <v>41886</v>
      </c>
      <c r="N864">
        <f>SUM(J864:$J$1480)</f>
        <v>1333.2000000000003</v>
      </c>
      <c r="O864">
        <f>SUM(L864:$L$1480)</f>
        <v>1400.8000000000002</v>
      </c>
    </row>
    <row r="865" spans="2:15" x14ac:dyDescent="0.2">
      <c r="B865" s="1">
        <v>41885</v>
      </c>
      <c r="C865">
        <v>690</v>
      </c>
      <c r="D865">
        <v>696</v>
      </c>
      <c r="E865">
        <v>687.1</v>
      </c>
      <c r="F865">
        <v>688.2</v>
      </c>
      <c r="G865">
        <v>26093400</v>
      </c>
      <c r="H865" s="2" t="str">
        <f t="shared" si="67"/>
        <v>高安超え</v>
      </c>
      <c r="I865">
        <v>1</v>
      </c>
      <c r="J865">
        <f t="shared" si="69"/>
        <v>-1.5</v>
      </c>
      <c r="K865" t="str">
        <f t="shared" si="65"/>
        <v>高安超え</v>
      </c>
      <c r="L865">
        <f t="shared" si="68"/>
        <v>-1.5</v>
      </c>
      <c r="M865" s="1">
        <f t="shared" si="66"/>
        <v>41885</v>
      </c>
      <c r="N865">
        <f>SUM(J865:$J$1480)</f>
        <v>1327.9</v>
      </c>
      <c r="O865">
        <f>SUM(L865:$L$1480)</f>
        <v>1395.5000000000002</v>
      </c>
    </row>
    <row r="866" spans="2:15" x14ac:dyDescent="0.2">
      <c r="B866" s="1">
        <v>41884</v>
      </c>
      <c r="C866">
        <v>670</v>
      </c>
      <c r="D866">
        <v>686.9</v>
      </c>
      <c r="E866">
        <v>669.9</v>
      </c>
      <c r="F866">
        <v>682.6</v>
      </c>
      <c r="G866">
        <v>30120400</v>
      </c>
      <c r="H866" s="2" t="str">
        <f t="shared" si="67"/>
        <v>高安超え</v>
      </c>
      <c r="I866">
        <v>1</v>
      </c>
      <c r="J866">
        <f t="shared" si="69"/>
        <v>5.6000000000000227</v>
      </c>
      <c r="K866" t="str">
        <f t="shared" si="65"/>
        <v>高安超え</v>
      </c>
      <c r="L866">
        <f t="shared" si="68"/>
        <v>5.6000000000000227</v>
      </c>
      <c r="M866" s="1">
        <f t="shared" si="66"/>
        <v>41884</v>
      </c>
      <c r="N866">
        <f>SUM(J866:$J$1480)</f>
        <v>1329.4</v>
      </c>
      <c r="O866">
        <f>SUM(L866:$L$1480)</f>
        <v>1397.0000000000002</v>
      </c>
    </row>
    <row r="867" spans="2:15" x14ac:dyDescent="0.2">
      <c r="B867" s="1">
        <v>41883</v>
      </c>
      <c r="C867">
        <v>670</v>
      </c>
      <c r="D867">
        <v>672.6</v>
      </c>
      <c r="E867">
        <v>665.3</v>
      </c>
      <c r="F867">
        <v>668.1</v>
      </c>
      <c r="G867">
        <v>9547800</v>
      </c>
      <c r="H867" s="2" t="str">
        <f t="shared" si="67"/>
        <v/>
      </c>
      <c r="I867">
        <v>1</v>
      </c>
      <c r="J867">
        <f t="shared" si="69"/>
        <v>14.5</v>
      </c>
      <c r="K867" t="str">
        <f t="shared" si="65"/>
        <v/>
      </c>
      <c r="L867">
        <f t="shared" si="68"/>
        <v>14.5</v>
      </c>
      <c r="M867" s="1">
        <f t="shared" si="66"/>
        <v>41883</v>
      </c>
      <c r="N867">
        <f>SUM(J867:$J$1480)</f>
        <v>1323.8000000000002</v>
      </c>
      <c r="O867">
        <f>SUM(L867:$L$1480)</f>
        <v>1391.4</v>
      </c>
    </row>
    <row r="868" spans="2:15" x14ac:dyDescent="0.2">
      <c r="B868" s="1">
        <v>41880</v>
      </c>
      <c r="C868">
        <v>664.2</v>
      </c>
      <c r="D868">
        <v>674</v>
      </c>
      <c r="E868">
        <v>664.2</v>
      </c>
      <c r="F868">
        <v>667.4</v>
      </c>
      <c r="G868">
        <v>11640200</v>
      </c>
      <c r="H868" s="2" t="str">
        <f t="shared" si="67"/>
        <v>高安超え</v>
      </c>
      <c r="I868">
        <v>1</v>
      </c>
      <c r="J868">
        <f t="shared" si="69"/>
        <v>0.70000000000004547</v>
      </c>
      <c r="K868" t="str">
        <f t="shared" si="65"/>
        <v>高安超え</v>
      </c>
      <c r="L868">
        <f t="shared" si="68"/>
        <v>0.70000000000004547</v>
      </c>
      <c r="M868" s="1">
        <f t="shared" si="66"/>
        <v>41880</v>
      </c>
      <c r="N868">
        <f>SUM(J868:$J$1480)</f>
        <v>1309.3000000000002</v>
      </c>
      <c r="O868">
        <f>SUM(L868:$L$1480)</f>
        <v>1376.9</v>
      </c>
    </row>
    <row r="869" spans="2:15" x14ac:dyDescent="0.2">
      <c r="B869" s="1">
        <v>41879</v>
      </c>
      <c r="C869">
        <v>668.5</v>
      </c>
      <c r="D869">
        <v>671.6</v>
      </c>
      <c r="E869">
        <v>663.6</v>
      </c>
      <c r="F869">
        <v>668.1</v>
      </c>
      <c r="G869">
        <v>13683900</v>
      </c>
      <c r="H869" s="2" t="str">
        <f t="shared" si="67"/>
        <v>高安割れ</v>
      </c>
      <c r="I869">
        <v>1</v>
      </c>
      <c r="J869">
        <f t="shared" si="69"/>
        <v>0.70000000000004547</v>
      </c>
      <c r="K869" t="str">
        <f t="shared" si="65"/>
        <v>高安割れ</v>
      </c>
      <c r="L869">
        <f t="shared" si="68"/>
        <v>0.70000000000004547</v>
      </c>
      <c r="M869" s="1">
        <f t="shared" si="66"/>
        <v>41879</v>
      </c>
      <c r="N869">
        <f>SUM(J869:$J$1480)</f>
        <v>1308.5999999999999</v>
      </c>
      <c r="O869">
        <f>SUM(L869:$L$1480)</f>
        <v>1376.2000000000003</v>
      </c>
    </row>
    <row r="870" spans="2:15" x14ac:dyDescent="0.2">
      <c r="B870" s="1">
        <v>41878</v>
      </c>
      <c r="C870">
        <v>668</v>
      </c>
      <c r="D870">
        <v>678.7</v>
      </c>
      <c r="E870">
        <v>667.2</v>
      </c>
      <c r="F870">
        <v>672.3</v>
      </c>
      <c r="G870">
        <v>20916100</v>
      </c>
      <c r="H870" s="2" t="str">
        <f t="shared" si="67"/>
        <v/>
      </c>
      <c r="I870">
        <v>1</v>
      </c>
      <c r="J870">
        <f t="shared" si="69"/>
        <v>-4.1999999999999318</v>
      </c>
      <c r="K870" t="str">
        <f t="shared" si="65"/>
        <v/>
      </c>
      <c r="L870">
        <f t="shared" si="68"/>
        <v>-4.1999999999999318</v>
      </c>
      <c r="M870" s="1">
        <f t="shared" si="66"/>
        <v>41878</v>
      </c>
      <c r="N870">
        <f>SUM(J870:$J$1480)</f>
        <v>1307.9000000000001</v>
      </c>
      <c r="O870">
        <f>SUM(L870:$L$1480)</f>
        <v>1375.5</v>
      </c>
    </row>
    <row r="871" spans="2:15" x14ac:dyDescent="0.2">
      <c r="B871" s="1">
        <v>41877</v>
      </c>
      <c r="C871">
        <v>674</v>
      </c>
      <c r="D871">
        <v>681</v>
      </c>
      <c r="E871">
        <v>665.6</v>
      </c>
      <c r="F871">
        <v>666.5</v>
      </c>
      <c r="G871">
        <v>22417300</v>
      </c>
      <c r="H871" s="2" t="str">
        <f t="shared" si="67"/>
        <v>高安超え</v>
      </c>
      <c r="I871">
        <v>1</v>
      </c>
      <c r="J871">
        <f t="shared" si="69"/>
        <v>5.7999999999999545</v>
      </c>
      <c r="K871" t="str">
        <f t="shared" si="65"/>
        <v>高安超え</v>
      </c>
      <c r="L871">
        <f t="shared" si="68"/>
        <v>5.7999999999999545</v>
      </c>
      <c r="M871" s="1">
        <f t="shared" si="66"/>
        <v>41877</v>
      </c>
      <c r="N871">
        <f>SUM(J871:$J$1480)</f>
        <v>1312.1</v>
      </c>
      <c r="O871">
        <f>SUM(L871:$L$1480)</f>
        <v>1379.7</v>
      </c>
    </row>
    <row r="872" spans="2:15" x14ac:dyDescent="0.2">
      <c r="B872" s="1">
        <v>41876</v>
      </c>
      <c r="C872">
        <v>670</v>
      </c>
      <c r="D872">
        <v>673</v>
      </c>
      <c r="E872">
        <v>660.1</v>
      </c>
      <c r="F872">
        <v>666.4</v>
      </c>
      <c r="G872">
        <v>14987100</v>
      </c>
      <c r="H872" s="2" t="str">
        <f t="shared" si="67"/>
        <v>高安割れ</v>
      </c>
      <c r="I872">
        <v>1</v>
      </c>
      <c r="J872">
        <f t="shared" si="69"/>
        <v>-0.10000000000002274</v>
      </c>
      <c r="K872" t="str">
        <f t="shared" si="65"/>
        <v>高安割れ</v>
      </c>
      <c r="L872">
        <f t="shared" si="68"/>
        <v>-0.10000000000002274</v>
      </c>
      <c r="M872" s="1">
        <f t="shared" si="66"/>
        <v>41876</v>
      </c>
      <c r="N872">
        <f>SUM(J872:$J$1480)</f>
        <v>1306.3</v>
      </c>
      <c r="O872">
        <f>SUM(L872:$L$1480)</f>
        <v>1373.9</v>
      </c>
    </row>
    <row r="873" spans="2:15" x14ac:dyDescent="0.2">
      <c r="B873" s="1">
        <v>41873</v>
      </c>
      <c r="C873">
        <v>673.3</v>
      </c>
      <c r="D873">
        <v>675</v>
      </c>
      <c r="E873">
        <v>664.3</v>
      </c>
      <c r="F873">
        <v>668.6</v>
      </c>
      <c r="G873">
        <v>22709600</v>
      </c>
      <c r="H873" s="2" t="str">
        <f t="shared" si="67"/>
        <v>高安超え</v>
      </c>
      <c r="I873">
        <v>1</v>
      </c>
      <c r="J873">
        <f t="shared" si="69"/>
        <v>-2.2000000000000455</v>
      </c>
      <c r="K873" t="str">
        <f t="shared" si="65"/>
        <v>高安超え</v>
      </c>
      <c r="L873">
        <f t="shared" si="68"/>
        <v>-2.2000000000000455</v>
      </c>
      <c r="M873" s="1">
        <f t="shared" si="66"/>
        <v>41873</v>
      </c>
      <c r="N873">
        <f>SUM(J873:$J$1480)</f>
        <v>1306.4000000000001</v>
      </c>
      <c r="O873">
        <f>SUM(L873:$L$1480)</f>
        <v>1374</v>
      </c>
    </row>
    <row r="874" spans="2:15" x14ac:dyDescent="0.2">
      <c r="B874" s="1">
        <v>41872</v>
      </c>
      <c r="C874">
        <v>643.4</v>
      </c>
      <c r="D874">
        <v>670.4</v>
      </c>
      <c r="E874">
        <v>642.29999999999995</v>
      </c>
      <c r="F874">
        <v>667.2</v>
      </c>
      <c r="G874">
        <v>43658500</v>
      </c>
      <c r="H874" s="2" t="str">
        <f t="shared" si="67"/>
        <v>高安超え</v>
      </c>
      <c r="I874">
        <v>1</v>
      </c>
      <c r="J874">
        <f t="shared" si="69"/>
        <v>1.3999999999999773</v>
      </c>
      <c r="K874" t="str">
        <f t="shared" si="65"/>
        <v>高安超え</v>
      </c>
      <c r="L874">
        <f t="shared" si="68"/>
        <v>1.3999999999999773</v>
      </c>
      <c r="M874" s="1">
        <f t="shared" si="66"/>
        <v>41872</v>
      </c>
      <c r="N874">
        <f>SUM(J874:$J$1480)</f>
        <v>1308.5999999999999</v>
      </c>
      <c r="O874">
        <f>SUM(L874:$L$1480)</f>
        <v>1376.2000000000003</v>
      </c>
    </row>
    <row r="875" spans="2:15" x14ac:dyDescent="0.2">
      <c r="B875" s="1">
        <v>41871</v>
      </c>
      <c r="C875">
        <v>643.79999999999995</v>
      </c>
      <c r="D875">
        <v>650.9</v>
      </c>
      <c r="E875">
        <v>637.9</v>
      </c>
      <c r="F875">
        <v>639.9</v>
      </c>
      <c r="G875">
        <v>13146400</v>
      </c>
      <c r="H875" s="2" t="str">
        <f t="shared" si="67"/>
        <v/>
      </c>
      <c r="I875">
        <v>1</v>
      </c>
      <c r="J875">
        <f t="shared" si="69"/>
        <v>27.300000000000068</v>
      </c>
      <c r="K875" t="str">
        <f t="shared" si="65"/>
        <v/>
      </c>
      <c r="L875">
        <f t="shared" si="68"/>
        <v>27.300000000000068</v>
      </c>
      <c r="M875" s="1">
        <f t="shared" si="66"/>
        <v>41871</v>
      </c>
      <c r="N875">
        <f>SUM(J875:$J$1480)</f>
        <v>1307.2</v>
      </c>
      <c r="O875">
        <f>SUM(L875:$L$1480)</f>
        <v>1374.8000000000002</v>
      </c>
    </row>
    <row r="876" spans="2:15" x14ac:dyDescent="0.2">
      <c r="B876" s="1">
        <v>41870</v>
      </c>
      <c r="C876">
        <v>644.9</v>
      </c>
      <c r="D876">
        <v>645.9</v>
      </c>
      <c r="E876">
        <v>640.1</v>
      </c>
      <c r="F876">
        <v>642.20000000000005</v>
      </c>
      <c r="G876">
        <v>10765700</v>
      </c>
      <c r="H876" s="2" t="str">
        <f t="shared" si="67"/>
        <v>高安超え</v>
      </c>
      <c r="I876">
        <v>1</v>
      </c>
      <c r="J876">
        <f t="shared" si="69"/>
        <v>-2.3000000000000682</v>
      </c>
      <c r="K876" t="str">
        <f t="shared" si="65"/>
        <v>高安超え</v>
      </c>
      <c r="L876">
        <f t="shared" si="68"/>
        <v>-2.3000000000000682</v>
      </c>
      <c r="M876" s="1">
        <f t="shared" si="66"/>
        <v>41870</v>
      </c>
      <c r="N876">
        <f>SUM(J876:$J$1480)</f>
        <v>1279.9000000000001</v>
      </c>
      <c r="O876">
        <f>SUM(L876:$L$1480)</f>
        <v>1347.5</v>
      </c>
    </row>
    <row r="877" spans="2:15" x14ac:dyDescent="0.2">
      <c r="B877" s="1">
        <v>41869</v>
      </c>
      <c r="C877">
        <v>645.4</v>
      </c>
      <c r="D877">
        <v>645.6</v>
      </c>
      <c r="E877">
        <v>637.79999999999995</v>
      </c>
      <c r="F877">
        <v>641.20000000000005</v>
      </c>
      <c r="G877">
        <v>10499300</v>
      </c>
      <c r="H877" s="2" t="str">
        <f t="shared" si="67"/>
        <v>高安割れ</v>
      </c>
      <c r="I877">
        <v>1</v>
      </c>
      <c r="J877">
        <f t="shared" si="69"/>
        <v>-1</v>
      </c>
      <c r="K877" t="str">
        <f t="shared" si="65"/>
        <v>高安割れ</v>
      </c>
      <c r="L877">
        <f t="shared" si="68"/>
        <v>-1</v>
      </c>
      <c r="M877" s="1">
        <f t="shared" si="66"/>
        <v>41869</v>
      </c>
      <c r="N877">
        <f>SUM(J877:$J$1480)</f>
        <v>1282.2</v>
      </c>
      <c r="O877">
        <f>SUM(L877:$L$1480)</f>
        <v>1349.8000000000002</v>
      </c>
    </row>
    <row r="878" spans="2:15" x14ac:dyDescent="0.2">
      <c r="B878" s="1">
        <v>41866</v>
      </c>
      <c r="C878">
        <v>645.4</v>
      </c>
      <c r="D878">
        <v>647</v>
      </c>
      <c r="E878">
        <v>640.29999999999995</v>
      </c>
      <c r="F878">
        <v>644.6</v>
      </c>
      <c r="G878">
        <v>8623500</v>
      </c>
      <c r="H878" s="2" t="str">
        <f t="shared" si="67"/>
        <v>高安割れ</v>
      </c>
      <c r="I878">
        <v>1</v>
      </c>
      <c r="J878">
        <f t="shared" si="69"/>
        <v>3.3999999999999773</v>
      </c>
      <c r="K878" t="str">
        <f t="shared" si="65"/>
        <v>高安割れ</v>
      </c>
      <c r="L878">
        <f t="shared" si="68"/>
        <v>3.3999999999999773</v>
      </c>
      <c r="M878" s="1">
        <f t="shared" si="66"/>
        <v>41866</v>
      </c>
      <c r="N878">
        <f>SUM(J878:$J$1480)</f>
        <v>1283.2</v>
      </c>
      <c r="O878">
        <f>SUM(L878:$L$1480)</f>
        <v>1350.8000000000002</v>
      </c>
    </row>
    <row r="879" spans="2:15" x14ac:dyDescent="0.2">
      <c r="B879" s="1">
        <v>41865</v>
      </c>
      <c r="C879">
        <v>647.1</v>
      </c>
      <c r="D879">
        <v>652.9</v>
      </c>
      <c r="E879">
        <v>644.20000000000005</v>
      </c>
      <c r="F879">
        <v>645.20000000000005</v>
      </c>
      <c r="G879">
        <v>9759200</v>
      </c>
      <c r="H879" s="2" t="str">
        <f t="shared" si="67"/>
        <v>高安超え</v>
      </c>
      <c r="I879">
        <v>1</v>
      </c>
      <c r="J879">
        <f t="shared" si="69"/>
        <v>-0.60000000000002274</v>
      </c>
      <c r="K879" t="str">
        <f t="shared" si="65"/>
        <v>高安超え</v>
      </c>
      <c r="L879">
        <f t="shared" si="68"/>
        <v>-0.60000000000002274</v>
      </c>
      <c r="M879" s="1">
        <f t="shared" si="66"/>
        <v>41865</v>
      </c>
      <c r="N879">
        <f>SUM(J879:$J$1480)</f>
        <v>1279.8000000000002</v>
      </c>
      <c r="O879">
        <f>SUM(L879:$L$1480)</f>
        <v>1347.4</v>
      </c>
    </row>
    <row r="880" spans="2:15" x14ac:dyDescent="0.2">
      <c r="B880" s="1">
        <v>41864</v>
      </c>
      <c r="C880">
        <v>638.1</v>
      </c>
      <c r="D880">
        <v>643.79999999999995</v>
      </c>
      <c r="E880">
        <v>635.5</v>
      </c>
      <c r="F880">
        <v>643</v>
      </c>
      <c r="G880">
        <v>9176500</v>
      </c>
      <c r="H880" s="2" t="str">
        <f t="shared" si="67"/>
        <v>高安割れ</v>
      </c>
      <c r="I880">
        <v>1</v>
      </c>
      <c r="J880">
        <f t="shared" si="69"/>
        <v>-2.2000000000000455</v>
      </c>
      <c r="K880" t="str">
        <f t="shared" si="65"/>
        <v>高安割れ</v>
      </c>
      <c r="L880">
        <f t="shared" si="68"/>
        <v>-2.2000000000000455</v>
      </c>
      <c r="M880" s="1">
        <f t="shared" si="66"/>
        <v>41864</v>
      </c>
      <c r="N880">
        <f>SUM(J880:$J$1480)</f>
        <v>1280.4000000000001</v>
      </c>
      <c r="O880">
        <f>SUM(L880:$L$1480)</f>
        <v>1348.0000000000002</v>
      </c>
    </row>
    <row r="881" spans="2:15" x14ac:dyDescent="0.2">
      <c r="B881" s="1">
        <v>41863</v>
      </c>
      <c r="C881">
        <v>642</v>
      </c>
      <c r="D881">
        <v>647</v>
      </c>
      <c r="E881">
        <v>638.5</v>
      </c>
      <c r="F881">
        <v>640.4</v>
      </c>
      <c r="G881">
        <v>9517600</v>
      </c>
      <c r="H881" s="2" t="str">
        <f t="shared" si="67"/>
        <v>高安超え</v>
      </c>
      <c r="I881">
        <v>1</v>
      </c>
      <c r="J881">
        <f t="shared" si="69"/>
        <v>2.6000000000000227</v>
      </c>
      <c r="K881" t="str">
        <f t="shared" si="65"/>
        <v>高安超え</v>
      </c>
      <c r="L881">
        <f t="shared" si="68"/>
        <v>2.6000000000000227</v>
      </c>
      <c r="M881" s="1">
        <f t="shared" si="66"/>
        <v>41863</v>
      </c>
      <c r="N881">
        <f>SUM(J881:$J$1480)</f>
        <v>1282.6000000000001</v>
      </c>
      <c r="O881">
        <f>SUM(L881:$L$1480)</f>
        <v>1350.2000000000003</v>
      </c>
    </row>
    <row r="882" spans="2:15" x14ac:dyDescent="0.2">
      <c r="B882" s="1">
        <v>41862</v>
      </c>
      <c r="C882">
        <v>637</v>
      </c>
      <c r="D882">
        <v>645</v>
      </c>
      <c r="E882">
        <v>634.1</v>
      </c>
      <c r="F882">
        <v>641</v>
      </c>
      <c r="G882">
        <v>16742700</v>
      </c>
      <c r="H882" s="2" t="str">
        <f t="shared" si="67"/>
        <v>高安超え</v>
      </c>
      <c r="I882">
        <v>1</v>
      </c>
      <c r="J882">
        <f t="shared" si="69"/>
        <v>-0.60000000000002274</v>
      </c>
      <c r="K882" t="str">
        <f t="shared" si="65"/>
        <v>高安超え</v>
      </c>
      <c r="L882">
        <f t="shared" si="68"/>
        <v>-0.60000000000002274</v>
      </c>
      <c r="M882" s="1">
        <f t="shared" si="66"/>
        <v>41862</v>
      </c>
      <c r="N882">
        <f>SUM(J882:$J$1480)</f>
        <v>1280</v>
      </c>
      <c r="O882">
        <f>SUM(L882:$L$1480)</f>
        <v>1347.6000000000004</v>
      </c>
    </row>
    <row r="883" spans="2:15" x14ac:dyDescent="0.2">
      <c r="B883" s="1">
        <v>41859</v>
      </c>
      <c r="C883">
        <v>636.5</v>
      </c>
      <c r="D883">
        <v>639.70000000000005</v>
      </c>
      <c r="E883">
        <v>627</v>
      </c>
      <c r="F883">
        <v>629.4</v>
      </c>
      <c r="G883">
        <v>25241900</v>
      </c>
      <c r="H883" s="2" t="str">
        <f t="shared" si="67"/>
        <v>高安割れ</v>
      </c>
      <c r="I883">
        <v>1</v>
      </c>
      <c r="J883">
        <f t="shared" si="69"/>
        <v>-11.600000000000023</v>
      </c>
      <c r="K883" t="str">
        <f t="shared" si="65"/>
        <v>高安割れ</v>
      </c>
      <c r="L883">
        <f t="shared" si="68"/>
        <v>-11.600000000000023</v>
      </c>
      <c r="M883" s="1">
        <f t="shared" si="66"/>
        <v>41859</v>
      </c>
      <c r="N883">
        <f>SUM(J883:$J$1480)</f>
        <v>1280.6000000000001</v>
      </c>
      <c r="O883">
        <f>SUM(L883:$L$1480)</f>
        <v>1348.2000000000003</v>
      </c>
    </row>
    <row r="884" spans="2:15" x14ac:dyDescent="0.2">
      <c r="B884" s="1">
        <v>41858</v>
      </c>
      <c r="C884">
        <v>638</v>
      </c>
      <c r="D884">
        <v>645</v>
      </c>
      <c r="E884">
        <v>632.5</v>
      </c>
      <c r="F884">
        <v>644.20000000000005</v>
      </c>
      <c r="G884">
        <v>19239800</v>
      </c>
      <c r="H884" s="2" t="str">
        <f t="shared" si="67"/>
        <v/>
      </c>
      <c r="I884">
        <v>1</v>
      </c>
      <c r="J884">
        <f t="shared" si="69"/>
        <v>-14.800000000000068</v>
      </c>
      <c r="K884" t="str">
        <f t="shared" si="65"/>
        <v>高安割れ</v>
      </c>
      <c r="L884">
        <f t="shared" si="68"/>
        <v>14.800000000000068</v>
      </c>
      <c r="M884" s="1">
        <f t="shared" si="66"/>
        <v>41858</v>
      </c>
      <c r="N884">
        <f>SUM(J884:$J$1480)</f>
        <v>1292.2000000000003</v>
      </c>
      <c r="O884">
        <f>SUM(L884:$L$1480)</f>
        <v>1359.8000000000002</v>
      </c>
    </row>
    <row r="885" spans="2:15" x14ac:dyDescent="0.2">
      <c r="B885" s="1">
        <v>41857</v>
      </c>
      <c r="C885">
        <v>644.20000000000005</v>
      </c>
      <c r="D885">
        <v>645</v>
      </c>
      <c r="E885">
        <v>633.4</v>
      </c>
      <c r="F885">
        <v>638.1</v>
      </c>
      <c r="G885">
        <v>23824500</v>
      </c>
      <c r="H885" s="2" t="str">
        <f t="shared" si="67"/>
        <v>高安割れ</v>
      </c>
      <c r="I885">
        <v>1</v>
      </c>
      <c r="J885">
        <f t="shared" si="69"/>
        <v>-6.1000000000000227</v>
      </c>
      <c r="K885" t="str">
        <f t="shared" si="65"/>
        <v>高安割れ</v>
      </c>
      <c r="L885">
        <f t="shared" si="68"/>
        <v>-6.1000000000000227</v>
      </c>
      <c r="M885" s="1">
        <f t="shared" si="66"/>
        <v>41857</v>
      </c>
      <c r="N885">
        <f>SUM(J885:$J$1480)</f>
        <v>1307.0000000000002</v>
      </c>
      <c r="O885">
        <f>SUM(L885:$L$1480)</f>
        <v>1345.0000000000002</v>
      </c>
    </row>
    <row r="886" spans="2:15" x14ac:dyDescent="0.2">
      <c r="B886" s="1">
        <v>41856</v>
      </c>
      <c r="C886">
        <v>652.29999999999995</v>
      </c>
      <c r="D886">
        <v>658.4</v>
      </c>
      <c r="E886">
        <v>647.1</v>
      </c>
      <c r="F886">
        <v>648.5</v>
      </c>
      <c r="G886">
        <v>18159900</v>
      </c>
      <c r="H886" s="2" t="str">
        <f t="shared" si="67"/>
        <v>高安割れ</v>
      </c>
      <c r="I886">
        <v>1</v>
      </c>
      <c r="J886">
        <f t="shared" si="69"/>
        <v>10.399999999999977</v>
      </c>
      <c r="K886" t="str">
        <f t="shared" si="65"/>
        <v>高安割れ</v>
      </c>
      <c r="L886">
        <f t="shared" si="68"/>
        <v>10.399999999999977</v>
      </c>
      <c r="M886" s="1">
        <f t="shared" si="66"/>
        <v>41856</v>
      </c>
      <c r="N886">
        <f>SUM(J886:$J$1480)</f>
        <v>1313.1000000000004</v>
      </c>
      <c r="O886">
        <f>SUM(L886:$L$1480)</f>
        <v>1351.1000000000004</v>
      </c>
    </row>
    <row r="887" spans="2:15" x14ac:dyDescent="0.2">
      <c r="B887" s="1">
        <v>41855</v>
      </c>
      <c r="C887">
        <v>659.6</v>
      </c>
      <c r="D887">
        <v>659.7</v>
      </c>
      <c r="E887">
        <v>650.1</v>
      </c>
      <c r="F887">
        <v>652.70000000000005</v>
      </c>
      <c r="G887">
        <v>20206100</v>
      </c>
      <c r="H887" s="2" t="str">
        <f t="shared" si="67"/>
        <v>高安割れ</v>
      </c>
      <c r="I887">
        <v>1</v>
      </c>
      <c r="J887">
        <f t="shared" si="69"/>
        <v>4.2000000000000455</v>
      </c>
      <c r="K887" t="str">
        <f t="shared" si="65"/>
        <v>高安割れ</v>
      </c>
      <c r="L887">
        <f t="shared" si="68"/>
        <v>4.2000000000000455</v>
      </c>
      <c r="M887" s="1">
        <f t="shared" si="66"/>
        <v>41855</v>
      </c>
      <c r="N887">
        <f>SUM(J887:$J$1480)</f>
        <v>1302.7000000000003</v>
      </c>
      <c r="O887">
        <f>SUM(L887:$L$1480)</f>
        <v>1340.7000000000003</v>
      </c>
    </row>
    <row r="888" spans="2:15" x14ac:dyDescent="0.2">
      <c r="B888" s="1">
        <v>41852</v>
      </c>
      <c r="C888">
        <v>652</v>
      </c>
      <c r="D888">
        <v>665</v>
      </c>
      <c r="E888">
        <v>651</v>
      </c>
      <c r="F888">
        <v>661.1</v>
      </c>
      <c r="G888">
        <v>24456900</v>
      </c>
      <c r="H888" s="2" t="str">
        <f t="shared" si="67"/>
        <v>高安割れ</v>
      </c>
      <c r="I888">
        <v>1</v>
      </c>
      <c r="J888">
        <f t="shared" si="69"/>
        <v>8.3999999999999773</v>
      </c>
      <c r="K888" t="str">
        <f t="shared" si="65"/>
        <v>高安割れ</v>
      </c>
      <c r="L888">
        <f t="shared" si="68"/>
        <v>8.3999999999999773</v>
      </c>
      <c r="M888" s="1">
        <f t="shared" si="66"/>
        <v>41852</v>
      </c>
      <c r="N888">
        <f>SUM(J888:$J$1480)</f>
        <v>1298.5000000000002</v>
      </c>
      <c r="O888">
        <f>SUM(L888:$L$1480)</f>
        <v>1336.5000000000002</v>
      </c>
    </row>
    <row r="889" spans="2:15" x14ac:dyDescent="0.2">
      <c r="B889" s="1">
        <v>41851</v>
      </c>
      <c r="C889">
        <v>663</v>
      </c>
      <c r="D889">
        <v>675.5</v>
      </c>
      <c r="E889">
        <v>660</v>
      </c>
      <c r="F889">
        <v>660.3</v>
      </c>
      <c r="G889">
        <v>29820500</v>
      </c>
      <c r="H889" s="2" t="str">
        <f t="shared" si="67"/>
        <v>高安超え</v>
      </c>
      <c r="I889">
        <v>1</v>
      </c>
      <c r="J889">
        <f t="shared" si="69"/>
        <v>0.80000000000006821</v>
      </c>
      <c r="K889" t="str">
        <f t="shared" si="65"/>
        <v>高安超え</v>
      </c>
      <c r="L889">
        <f t="shared" si="68"/>
        <v>0.80000000000006821</v>
      </c>
      <c r="M889" s="1">
        <f t="shared" si="66"/>
        <v>41851</v>
      </c>
      <c r="N889">
        <f>SUM(J889:$J$1480)</f>
        <v>1290.1000000000004</v>
      </c>
      <c r="O889">
        <f>SUM(L889:$L$1480)</f>
        <v>1328.1000000000004</v>
      </c>
    </row>
    <row r="890" spans="2:15" x14ac:dyDescent="0.2">
      <c r="B890" s="1">
        <v>41850</v>
      </c>
      <c r="C890">
        <v>657.4</v>
      </c>
      <c r="D890">
        <v>662.2</v>
      </c>
      <c r="E890">
        <v>649.6</v>
      </c>
      <c r="F890">
        <v>657</v>
      </c>
      <c r="G890">
        <v>36747700</v>
      </c>
      <c r="H890" s="2" t="str">
        <f t="shared" si="67"/>
        <v>高安割れ</v>
      </c>
      <c r="I890">
        <v>1</v>
      </c>
      <c r="J890">
        <f t="shared" si="69"/>
        <v>-3.2999999999999545</v>
      </c>
      <c r="K890" t="str">
        <f t="shared" si="65"/>
        <v>高安割れ</v>
      </c>
      <c r="L890">
        <f t="shared" si="68"/>
        <v>-3.2999999999999545</v>
      </c>
      <c r="M890" s="1">
        <f t="shared" si="66"/>
        <v>41850</v>
      </c>
      <c r="N890">
        <f>SUM(J890:$J$1480)</f>
        <v>1289.3000000000002</v>
      </c>
      <c r="O890">
        <f>SUM(L890:$L$1480)</f>
        <v>1327.3000000000002</v>
      </c>
    </row>
    <row r="891" spans="2:15" x14ac:dyDescent="0.2">
      <c r="B891" s="1">
        <v>41849</v>
      </c>
      <c r="C891">
        <v>666.3</v>
      </c>
      <c r="D891">
        <v>669.4</v>
      </c>
      <c r="E891">
        <v>663.4</v>
      </c>
      <c r="F891">
        <v>666.1</v>
      </c>
      <c r="G891">
        <v>17924600</v>
      </c>
      <c r="H891" s="2" t="str">
        <f t="shared" si="67"/>
        <v>高安割れ</v>
      </c>
      <c r="I891">
        <v>1</v>
      </c>
      <c r="J891">
        <f t="shared" si="69"/>
        <v>9.1000000000000227</v>
      </c>
      <c r="K891" t="str">
        <f t="shared" si="65"/>
        <v>高安割れ</v>
      </c>
      <c r="L891">
        <f t="shared" si="68"/>
        <v>9.1000000000000227</v>
      </c>
      <c r="M891" s="1">
        <f t="shared" si="66"/>
        <v>41849</v>
      </c>
      <c r="N891">
        <f>SUM(J891:$J$1480)</f>
        <v>1292.6000000000001</v>
      </c>
      <c r="O891">
        <f>SUM(L891:$L$1480)</f>
        <v>1330.6000000000001</v>
      </c>
    </row>
    <row r="892" spans="2:15" x14ac:dyDescent="0.2">
      <c r="B892" s="1">
        <v>41848</v>
      </c>
      <c r="C892">
        <v>668</v>
      </c>
      <c r="D892">
        <v>672.5</v>
      </c>
      <c r="E892">
        <v>663.9</v>
      </c>
      <c r="F892">
        <v>670.5</v>
      </c>
      <c r="G892">
        <v>16389100</v>
      </c>
      <c r="H892" s="2" t="str">
        <f t="shared" si="67"/>
        <v/>
      </c>
      <c r="I892">
        <v>1</v>
      </c>
      <c r="J892">
        <f t="shared" si="69"/>
        <v>-4.3999999999999773</v>
      </c>
      <c r="K892" t="str">
        <f t="shared" si="65"/>
        <v/>
      </c>
      <c r="L892">
        <f t="shared" si="68"/>
        <v>-4.3999999999999773</v>
      </c>
      <c r="M892" s="1">
        <f t="shared" si="66"/>
        <v>41848</v>
      </c>
      <c r="N892">
        <f>SUM(J892:$J$1480)</f>
        <v>1283.5</v>
      </c>
      <c r="O892">
        <f>SUM(L892:$L$1480)</f>
        <v>1321.5</v>
      </c>
    </row>
    <row r="893" spans="2:15" x14ac:dyDescent="0.2">
      <c r="B893" s="1">
        <v>41845</v>
      </c>
      <c r="C893">
        <v>660.6</v>
      </c>
      <c r="D893">
        <v>673.4</v>
      </c>
      <c r="E893">
        <v>660.2</v>
      </c>
      <c r="F893">
        <v>671.6</v>
      </c>
      <c r="G893">
        <v>25507700</v>
      </c>
      <c r="H893" s="2" t="str">
        <f t="shared" si="67"/>
        <v>高安超え</v>
      </c>
      <c r="I893">
        <v>1</v>
      </c>
      <c r="J893">
        <f t="shared" si="69"/>
        <v>-1.1000000000000227</v>
      </c>
      <c r="K893" t="str">
        <f t="shared" si="65"/>
        <v>高安超え</v>
      </c>
      <c r="L893">
        <f t="shared" si="68"/>
        <v>-1.1000000000000227</v>
      </c>
      <c r="M893" s="1">
        <f t="shared" si="66"/>
        <v>41845</v>
      </c>
      <c r="N893">
        <f>SUM(J893:$J$1480)</f>
        <v>1287.9000000000001</v>
      </c>
      <c r="O893">
        <f>SUM(L893:$L$1480)</f>
        <v>1325.9</v>
      </c>
    </row>
    <row r="894" spans="2:15" x14ac:dyDescent="0.2">
      <c r="B894" s="1">
        <v>41844</v>
      </c>
      <c r="C894">
        <v>656.5</v>
      </c>
      <c r="D894">
        <v>666.4</v>
      </c>
      <c r="E894">
        <v>655</v>
      </c>
      <c r="F894">
        <v>657.9</v>
      </c>
      <c r="G894">
        <v>21482300</v>
      </c>
      <c r="H894" s="2" t="str">
        <f t="shared" si="67"/>
        <v>高安超え</v>
      </c>
      <c r="I894">
        <v>1</v>
      </c>
      <c r="J894">
        <f t="shared" si="69"/>
        <v>13.700000000000045</v>
      </c>
      <c r="K894" t="str">
        <f t="shared" si="65"/>
        <v>高安超え</v>
      </c>
      <c r="L894">
        <f t="shared" si="68"/>
        <v>13.700000000000045</v>
      </c>
      <c r="M894" s="1">
        <f t="shared" si="66"/>
        <v>41844</v>
      </c>
      <c r="N894">
        <f>SUM(J894:$J$1480)</f>
        <v>1289</v>
      </c>
      <c r="O894">
        <f>SUM(L894:$L$1480)</f>
        <v>1327</v>
      </c>
    </row>
    <row r="895" spans="2:15" x14ac:dyDescent="0.2">
      <c r="B895" s="1">
        <v>41843</v>
      </c>
      <c r="C895">
        <v>660.8</v>
      </c>
      <c r="D895">
        <v>661.8</v>
      </c>
      <c r="E895">
        <v>654.20000000000005</v>
      </c>
      <c r="F895">
        <v>655.7</v>
      </c>
      <c r="G895">
        <v>13406300</v>
      </c>
      <c r="H895" s="2" t="str">
        <f t="shared" si="67"/>
        <v>高安割れ</v>
      </c>
      <c r="I895">
        <v>1</v>
      </c>
      <c r="J895">
        <f t="shared" si="69"/>
        <v>-2.1999999999999318</v>
      </c>
      <c r="K895" t="str">
        <f t="shared" si="65"/>
        <v>高安割れ</v>
      </c>
      <c r="L895">
        <f t="shared" si="68"/>
        <v>-2.1999999999999318</v>
      </c>
      <c r="M895" s="1">
        <f t="shared" si="66"/>
        <v>41843</v>
      </c>
      <c r="N895">
        <f>SUM(J895:$J$1480)</f>
        <v>1275.3000000000002</v>
      </c>
      <c r="O895">
        <f>SUM(L895:$L$1480)</f>
        <v>1313.3000000000002</v>
      </c>
    </row>
    <row r="896" spans="2:15" x14ac:dyDescent="0.2">
      <c r="B896" s="1">
        <v>41842</v>
      </c>
      <c r="C896">
        <v>662</v>
      </c>
      <c r="D896">
        <v>663.1</v>
      </c>
      <c r="E896">
        <v>657</v>
      </c>
      <c r="F896">
        <v>659.1</v>
      </c>
      <c r="G896">
        <v>17423500</v>
      </c>
      <c r="H896" s="2" t="str">
        <f t="shared" si="67"/>
        <v>高安超え</v>
      </c>
      <c r="I896">
        <v>1</v>
      </c>
      <c r="J896">
        <f t="shared" si="69"/>
        <v>-3.3999999999999773</v>
      </c>
      <c r="K896" t="str">
        <f t="shared" si="65"/>
        <v>高安超え</v>
      </c>
      <c r="L896">
        <f t="shared" si="68"/>
        <v>-3.3999999999999773</v>
      </c>
      <c r="M896" s="1">
        <f t="shared" si="66"/>
        <v>41842</v>
      </c>
      <c r="N896">
        <f>SUM(J896:$J$1480)</f>
        <v>1277.5</v>
      </c>
      <c r="O896">
        <f>SUM(L896:$L$1480)</f>
        <v>1315.5</v>
      </c>
    </row>
    <row r="897" spans="2:15" x14ac:dyDescent="0.2">
      <c r="B897" s="1">
        <v>41838</v>
      </c>
      <c r="C897">
        <v>655</v>
      </c>
      <c r="D897">
        <v>662</v>
      </c>
      <c r="E897">
        <v>654</v>
      </c>
      <c r="F897">
        <v>659</v>
      </c>
      <c r="G897">
        <v>22332800</v>
      </c>
      <c r="H897" s="2" t="str">
        <f t="shared" si="67"/>
        <v>高安割れ</v>
      </c>
      <c r="I897">
        <v>1</v>
      </c>
      <c r="J897">
        <f t="shared" si="69"/>
        <v>-0.10000000000002274</v>
      </c>
      <c r="K897" t="str">
        <f t="shared" si="65"/>
        <v>高安割れ</v>
      </c>
      <c r="L897">
        <f t="shared" si="68"/>
        <v>-0.10000000000002274</v>
      </c>
      <c r="M897" s="1">
        <f t="shared" si="66"/>
        <v>41838</v>
      </c>
      <c r="N897">
        <f>SUM(J897:$J$1480)</f>
        <v>1280.9000000000001</v>
      </c>
      <c r="O897">
        <f>SUM(L897:$L$1480)</f>
        <v>1318.9</v>
      </c>
    </row>
    <row r="898" spans="2:15" x14ac:dyDescent="0.2">
      <c r="B898" s="1">
        <v>41837</v>
      </c>
      <c r="C898">
        <v>673</v>
      </c>
      <c r="D898">
        <v>676</v>
      </c>
      <c r="E898">
        <v>661</v>
      </c>
      <c r="F898">
        <v>665</v>
      </c>
      <c r="G898">
        <v>35822700</v>
      </c>
      <c r="H898" s="2" t="str">
        <f t="shared" si="67"/>
        <v>高安超え</v>
      </c>
      <c r="I898">
        <v>1</v>
      </c>
      <c r="J898">
        <f t="shared" si="69"/>
        <v>-6</v>
      </c>
      <c r="K898" t="str">
        <f t="shared" si="65"/>
        <v>高安超え</v>
      </c>
      <c r="L898">
        <f t="shared" si="68"/>
        <v>-6</v>
      </c>
      <c r="M898" s="1">
        <f t="shared" si="66"/>
        <v>41837</v>
      </c>
      <c r="N898">
        <f>SUM(J898:$J$1480)</f>
        <v>1281</v>
      </c>
      <c r="O898">
        <f>SUM(L898:$L$1480)</f>
        <v>1319</v>
      </c>
    </row>
    <row r="899" spans="2:15" x14ac:dyDescent="0.2">
      <c r="B899" s="1">
        <v>41836</v>
      </c>
      <c r="C899">
        <v>665</v>
      </c>
      <c r="D899">
        <v>674</v>
      </c>
      <c r="E899">
        <v>660</v>
      </c>
      <c r="F899">
        <v>672</v>
      </c>
      <c r="G899">
        <v>35816700</v>
      </c>
      <c r="H899" s="2" t="str">
        <f t="shared" si="67"/>
        <v>高安割れ</v>
      </c>
      <c r="I899">
        <v>1</v>
      </c>
      <c r="J899">
        <f t="shared" si="69"/>
        <v>7</v>
      </c>
      <c r="K899" t="str">
        <f t="shared" si="65"/>
        <v>高安割れ</v>
      </c>
      <c r="L899">
        <f t="shared" si="68"/>
        <v>7</v>
      </c>
      <c r="M899" s="1">
        <f t="shared" si="66"/>
        <v>41836</v>
      </c>
      <c r="N899">
        <f>SUM(J899:$J$1480)</f>
        <v>1287</v>
      </c>
      <c r="O899">
        <f>SUM(L899:$L$1480)</f>
        <v>1325</v>
      </c>
    </row>
    <row r="900" spans="2:15" x14ac:dyDescent="0.2">
      <c r="B900" s="1">
        <v>41835</v>
      </c>
      <c r="C900">
        <v>676</v>
      </c>
      <c r="D900">
        <v>678</v>
      </c>
      <c r="E900">
        <v>666</v>
      </c>
      <c r="F900">
        <v>669</v>
      </c>
      <c r="G900">
        <v>43134600</v>
      </c>
      <c r="H900" s="2" t="str">
        <f t="shared" si="67"/>
        <v>高安超え</v>
      </c>
      <c r="I900">
        <v>1</v>
      </c>
      <c r="J900">
        <f t="shared" si="69"/>
        <v>3</v>
      </c>
      <c r="K900" t="str">
        <f t="shared" si="65"/>
        <v>高安超え</v>
      </c>
      <c r="L900">
        <f t="shared" si="68"/>
        <v>3</v>
      </c>
      <c r="M900" s="1">
        <f t="shared" si="66"/>
        <v>41835</v>
      </c>
      <c r="N900">
        <f>SUM(J900:$J$1480)</f>
        <v>1280</v>
      </c>
      <c r="O900">
        <f>SUM(L900:$L$1480)</f>
        <v>1318</v>
      </c>
    </row>
    <row r="901" spans="2:15" x14ac:dyDescent="0.2">
      <c r="B901" s="1">
        <v>41834</v>
      </c>
      <c r="C901">
        <v>669</v>
      </c>
      <c r="D901">
        <v>674</v>
      </c>
      <c r="E901">
        <v>665</v>
      </c>
      <c r="F901">
        <v>671</v>
      </c>
      <c r="G901">
        <v>38252900</v>
      </c>
      <c r="H901" s="2" t="str">
        <f t="shared" si="67"/>
        <v/>
      </c>
      <c r="I901">
        <v>1</v>
      </c>
      <c r="J901">
        <f t="shared" si="69"/>
        <v>-2</v>
      </c>
      <c r="K901" t="str">
        <f t="shared" si="65"/>
        <v/>
      </c>
      <c r="L901">
        <f t="shared" si="68"/>
        <v>-2</v>
      </c>
      <c r="M901" s="1">
        <f t="shared" si="66"/>
        <v>41834</v>
      </c>
      <c r="N901">
        <f>SUM(J901:$J$1480)</f>
        <v>1277</v>
      </c>
      <c r="O901">
        <f>SUM(L901:$L$1480)</f>
        <v>1315</v>
      </c>
    </row>
    <row r="902" spans="2:15" x14ac:dyDescent="0.2">
      <c r="B902" s="1">
        <v>41831</v>
      </c>
      <c r="C902">
        <v>667</v>
      </c>
      <c r="D902">
        <v>675</v>
      </c>
      <c r="E902">
        <v>662</v>
      </c>
      <c r="F902">
        <v>668</v>
      </c>
      <c r="G902">
        <v>69983200</v>
      </c>
      <c r="H902" s="2" t="str">
        <f t="shared" si="67"/>
        <v>高安割れ</v>
      </c>
      <c r="I902">
        <v>1</v>
      </c>
      <c r="J902">
        <f t="shared" si="69"/>
        <v>-3</v>
      </c>
      <c r="K902" t="str">
        <f t="shared" si="65"/>
        <v>高安割れ</v>
      </c>
      <c r="L902">
        <f t="shared" si="68"/>
        <v>-3</v>
      </c>
      <c r="M902" s="1">
        <f t="shared" si="66"/>
        <v>41831</v>
      </c>
      <c r="N902">
        <f>SUM(J902:$J$1480)</f>
        <v>1279</v>
      </c>
      <c r="O902">
        <f>SUM(L902:$L$1480)</f>
        <v>1317</v>
      </c>
    </row>
    <row r="903" spans="2:15" x14ac:dyDescent="0.2">
      <c r="B903" s="1">
        <v>41830</v>
      </c>
      <c r="C903">
        <v>682</v>
      </c>
      <c r="D903">
        <v>686</v>
      </c>
      <c r="E903">
        <v>670</v>
      </c>
      <c r="F903">
        <v>676</v>
      </c>
      <c r="G903">
        <v>70558000</v>
      </c>
      <c r="H903" s="2" t="str">
        <f t="shared" si="67"/>
        <v>高安割れ</v>
      </c>
      <c r="I903">
        <v>1</v>
      </c>
      <c r="J903">
        <f t="shared" si="69"/>
        <v>8</v>
      </c>
      <c r="K903" t="str">
        <f t="shared" ref="K903:K966" si="70">IF(AND(D903&lt;=D904,E903&lt;E904),"高安割れ",IF(AND(D903&gt;D904,E903&gt;E904),"高安超え",""))</f>
        <v>高安割れ</v>
      </c>
      <c r="L903">
        <f t="shared" si="68"/>
        <v>8</v>
      </c>
      <c r="M903" s="1">
        <f t="shared" ref="M903:M966" si="71">+B903</f>
        <v>41830</v>
      </c>
      <c r="N903">
        <f>SUM(J903:$J$1480)</f>
        <v>1282</v>
      </c>
      <c r="O903">
        <f>SUM(L903:$L$1480)</f>
        <v>1320</v>
      </c>
    </row>
    <row r="904" spans="2:15" x14ac:dyDescent="0.2">
      <c r="B904" s="1">
        <v>41829</v>
      </c>
      <c r="C904">
        <v>701</v>
      </c>
      <c r="D904">
        <v>703</v>
      </c>
      <c r="E904">
        <v>689</v>
      </c>
      <c r="F904">
        <v>698</v>
      </c>
      <c r="G904">
        <v>54950100</v>
      </c>
      <c r="H904" s="2" t="str">
        <f t="shared" ref="H904:H967" si="72">IF(AND(D904&lt;D905,E904&lt;E905),"高安割れ",IF(AND(D904&gt;D905,E904&gt;E905),"高安超え",""))</f>
        <v>高安割れ</v>
      </c>
      <c r="I904">
        <v>1</v>
      </c>
      <c r="J904">
        <f t="shared" si="69"/>
        <v>22</v>
      </c>
      <c r="K904" t="str">
        <f t="shared" si="70"/>
        <v>高安割れ</v>
      </c>
      <c r="L904">
        <f t="shared" ref="L904:L967" si="73">IF(K904="高安割れ",(F904-F903)*I904,(F903-F904)*I904)</f>
        <v>22</v>
      </c>
      <c r="M904" s="1">
        <f t="shared" si="71"/>
        <v>41829</v>
      </c>
      <c r="N904">
        <f>SUM(J904:$J$1480)</f>
        <v>1274</v>
      </c>
      <c r="O904">
        <f>SUM(L904:$L$1480)</f>
        <v>1312</v>
      </c>
    </row>
    <row r="905" spans="2:15" x14ac:dyDescent="0.2">
      <c r="B905" s="1">
        <v>41828</v>
      </c>
      <c r="C905">
        <v>725</v>
      </c>
      <c r="D905">
        <v>727</v>
      </c>
      <c r="E905">
        <v>716</v>
      </c>
      <c r="F905">
        <v>716</v>
      </c>
      <c r="G905">
        <v>31711400</v>
      </c>
      <c r="H905" s="2" t="str">
        <f t="shared" si="72"/>
        <v>高安割れ</v>
      </c>
      <c r="I905">
        <v>1</v>
      </c>
      <c r="J905">
        <f t="shared" ref="J905:J968" si="74">IF(H905="高安割れ",(F905-F904)*I905,(F904-F905)*I905)</f>
        <v>18</v>
      </c>
      <c r="K905" t="str">
        <f t="shared" si="70"/>
        <v>高安割れ</v>
      </c>
      <c r="L905">
        <f t="shared" si="73"/>
        <v>18</v>
      </c>
      <c r="M905" s="1">
        <f t="shared" si="71"/>
        <v>41828</v>
      </c>
      <c r="N905">
        <f>SUM(J905:$J$1480)</f>
        <v>1252</v>
      </c>
      <c r="O905">
        <f>SUM(L905:$L$1480)</f>
        <v>1290</v>
      </c>
    </row>
    <row r="906" spans="2:15" x14ac:dyDescent="0.2">
      <c r="B906" s="1">
        <v>41827</v>
      </c>
      <c r="C906">
        <v>729</v>
      </c>
      <c r="D906">
        <v>742</v>
      </c>
      <c r="E906">
        <v>728</v>
      </c>
      <c r="F906">
        <v>731</v>
      </c>
      <c r="G906">
        <v>29571100</v>
      </c>
      <c r="H906" s="2" t="str">
        <f t="shared" si="72"/>
        <v>高安超え</v>
      </c>
      <c r="I906">
        <v>1</v>
      </c>
      <c r="J906">
        <f t="shared" si="74"/>
        <v>-15</v>
      </c>
      <c r="K906" t="str">
        <f t="shared" si="70"/>
        <v>高安超え</v>
      </c>
      <c r="L906">
        <f t="shared" si="73"/>
        <v>-15</v>
      </c>
      <c r="M906" s="1">
        <f t="shared" si="71"/>
        <v>41827</v>
      </c>
      <c r="N906">
        <f>SUM(J906:$J$1480)</f>
        <v>1234</v>
      </c>
      <c r="O906">
        <f>SUM(L906:$L$1480)</f>
        <v>1272</v>
      </c>
    </row>
    <row r="907" spans="2:15" x14ac:dyDescent="0.2">
      <c r="B907" s="1">
        <v>41824</v>
      </c>
      <c r="C907">
        <v>735</v>
      </c>
      <c r="D907">
        <v>735</v>
      </c>
      <c r="E907">
        <v>725</v>
      </c>
      <c r="F907">
        <v>727</v>
      </c>
      <c r="G907">
        <v>16979100</v>
      </c>
      <c r="H907" s="2" t="str">
        <f t="shared" si="72"/>
        <v/>
      </c>
      <c r="I907">
        <v>1</v>
      </c>
      <c r="J907">
        <f t="shared" si="74"/>
        <v>4</v>
      </c>
      <c r="K907" t="str">
        <f t="shared" si="70"/>
        <v>高安割れ</v>
      </c>
      <c r="L907">
        <f t="shared" si="73"/>
        <v>-4</v>
      </c>
      <c r="M907" s="1">
        <f t="shared" si="71"/>
        <v>41824</v>
      </c>
      <c r="N907">
        <f>SUM(J907:$J$1480)</f>
        <v>1249</v>
      </c>
      <c r="O907">
        <f>SUM(L907:$L$1480)</f>
        <v>1287</v>
      </c>
    </row>
    <row r="908" spans="2:15" x14ac:dyDescent="0.2">
      <c r="B908" s="1">
        <v>41823</v>
      </c>
      <c r="C908">
        <v>734</v>
      </c>
      <c r="D908">
        <v>735</v>
      </c>
      <c r="E908">
        <v>726</v>
      </c>
      <c r="F908">
        <v>727</v>
      </c>
      <c r="G908">
        <v>14130900</v>
      </c>
      <c r="H908" s="2" t="str">
        <f t="shared" si="72"/>
        <v/>
      </c>
      <c r="I908">
        <v>1</v>
      </c>
      <c r="J908">
        <f t="shared" si="74"/>
        <v>0</v>
      </c>
      <c r="K908" t="str">
        <f t="shared" si="70"/>
        <v>高安割れ</v>
      </c>
      <c r="L908">
        <f t="shared" si="73"/>
        <v>0</v>
      </c>
      <c r="M908" s="1">
        <f t="shared" si="71"/>
        <v>41823</v>
      </c>
      <c r="N908">
        <f>SUM(J908:$J$1480)</f>
        <v>1245</v>
      </c>
      <c r="O908">
        <f>SUM(L908:$L$1480)</f>
        <v>1291</v>
      </c>
    </row>
    <row r="909" spans="2:15" x14ac:dyDescent="0.2">
      <c r="B909" s="1">
        <v>41822</v>
      </c>
      <c r="C909">
        <v>731</v>
      </c>
      <c r="D909">
        <v>735</v>
      </c>
      <c r="E909">
        <v>730</v>
      </c>
      <c r="F909">
        <v>732</v>
      </c>
      <c r="G909">
        <v>24478200</v>
      </c>
      <c r="H909" s="2" t="str">
        <f t="shared" si="72"/>
        <v>高安超え</v>
      </c>
      <c r="I909">
        <v>1</v>
      </c>
      <c r="J909">
        <f t="shared" si="74"/>
        <v>-5</v>
      </c>
      <c r="K909" t="str">
        <f t="shared" si="70"/>
        <v>高安超え</v>
      </c>
      <c r="L909">
        <f t="shared" si="73"/>
        <v>-5</v>
      </c>
      <c r="M909" s="1">
        <f t="shared" si="71"/>
        <v>41822</v>
      </c>
      <c r="N909">
        <f>SUM(J909:$J$1480)</f>
        <v>1245</v>
      </c>
      <c r="O909">
        <f>SUM(L909:$L$1480)</f>
        <v>1291</v>
      </c>
    </row>
    <row r="910" spans="2:15" x14ac:dyDescent="0.2">
      <c r="B910" s="1">
        <v>41821</v>
      </c>
      <c r="C910">
        <v>718</v>
      </c>
      <c r="D910">
        <v>729</v>
      </c>
      <c r="E910">
        <v>717</v>
      </c>
      <c r="F910">
        <v>724</v>
      </c>
      <c r="G910">
        <v>28017200</v>
      </c>
      <c r="H910" s="2" t="str">
        <f t="shared" si="72"/>
        <v>高安超え</v>
      </c>
      <c r="I910">
        <v>1</v>
      </c>
      <c r="J910">
        <f t="shared" si="74"/>
        <v>8</v>
      </c>
      <c r="K910" t="str">
        <f t="shared" si="70"/>
        <v>高安超え</v>
      </c>
      <c r="L910">
        <f t="shared" si="73"/>
        <v>8</v>
      </c>
      <c r="M910" s="1">
        <f t="shared" si="71"/>
        <v>41821</v>
      </c>
      <c r="N910">
        <f>SUM(J910:$J$1480)</f>
        <v>1250</v>
      </c>
      <c r="O910">
        <f>SUM(L910:$L$1480)</f>
        <v>1296</v>
      </c>
    </row>
    <row r="911" spans="2:15" x14ac:dyDescent="0.2">
      <c r="B911" s="1">
        <v>41820</v>
      </c>
      <c r="C911">
        <v>718</v>
      </c>
      <c r="D911">
        <v>720</v>
      </c>
      <c r="E911">
        <v>710</v>
      </c>
      <c r="F911">
        <v>717</v>
      </c>
      <c r="G911">
        <v>26109800</v>
      </c>
      <c r="H911" s="2" t="str">
        <f t="shared" si="72"/>
        <v>高安割れ</v>
      </c>
      <c r="I911">
        <v>1</v>
      </c>
      <c r="J911">
        <f t="shared" si="74"/>
        <v>-7</v>
      </c>
      <c r="K911" t="str">
        <f t="shared" si="70"/>
        <v>高安割れ</v>
      </c>
      <c r="L911">
        <f t="shared" si="73"/>
        <v>-7</v>
      </c>
      <c r="M911" s="1">
        <f t="shared" si="71"/>
        <v>41820</v>
      </c>
      <c r="N911">
        <f>SUM(J911:$J$1480)</f>
        <v>1242</v>
      </c>
      <c r="O911">
        <f>SUM(L911:$L$1480)</f>
        <v>1288</v>
      </c>
    </row>
    <row r="912" spans="2:15" x14ac:dyDescent="0.2">
      <c r="B912" s="1">
        <v>41817</v>
      </c>
      <c r="C912">
        <v>726</v>
      </c>
      <c r="D912">
        <v>728</v>
      </c>
      <c r="E912">
        <v>714</v>
      </c>
      <c r="F912">
        <v>720</v>
      </c>
      <c r="G912">
        <v>27659000</v>
      </c>
      <c r="H912" s="2" t="str">
        <f t="shared" si="72"/>
        <v>高安割れ</v>
      </c>
      <c r="I912">
        <v>1</v>
      </c>
      <c r="J912">
        <f t="shared" si="74"/>
        <v>3</v>
      </c>
      <c r="K912" t="str">
        <f t="shared" si="70"/>
        <v>高安割れ</v>
      </c>
      <c r="L912">
        <f t="shared" si="73"/>
        <v>3</v>
      </c>
      <c r="M912" s="1">
        <f t="shared" si="71"/>
        <v>41817</v>
      </c>
      <c r="N912">
        <f>SUM(J912:$J$1480)</f>
        <v>1249</v>
      </c>
      <c r="O912">
        <f>SUM(L912:$L$1480)</f>
        <v>1295</v>
      </c>
    </row>
    <row r="913" spans="2:15" x14ac:dyDescent="0.2">
      <c r="B913" s="1">
        <v>41816</v>
      </c>
      <c r="C913">
        <v>733</v>
      </c>
      <c r="D913">
        <v>735</v>
      </c>
      <c r="E913">
        <v>727</v>
      </c>
      <c r="F913">
        <v>731</v>
      </c>
      <c r="G913">
        <v>18150400</v>
      </c>
      <c r="H913" s="2" t="str">
        <f t="shared" si="72"/>
        <v>高安割れ</v>
      </c>
      <c r="I913">
        <v>1</v>
      </c>
      <c r="J913">
        <f t="shared" si="74"/>
        <v>11</v>
      </c>
      <c r="K913" t="str">
        <f t="shared" si="70"/>
        <v>高安割れ</v>
      </c>
      <c r="L913">
        <f t="shared" si="73"/>
        <v>11</v>
      </c>
      <c r="M913" s="1">
        <f t="shared" si="71"/>
        <v>41816</v>
      </c>
      <c r="N913">
        <f>SUM(J913:$J$1480)</f>
        <v>1246</v>
      </c>
      <c r="O913">
        <f>SUM(L913:$L$1480)</f>
        <v>1292</v>
      </c>
    </row>
    <row r="914" spans="2:15" x14ac:dyDescent="0.2">
      <c r="B914" s="1">
        <v>41815</v>
      </c>
      <c r="C914">
        <v>734</v>
      </c>
      <c r="D914">
        <v>739</v>
      </c>
      <c r="E914">
        <v>732</v>
      </c>
      <c r="F914">
        <v>732</v>
      </c>
      <c r="G914">
        <v>22401200</v>
      </c>
      <c r="H914" s="2" t="str">
        <f t="shared" si="72"/>
        <v/>
      </c>
      <c r="I914">
        <v>1</v>
      </c>
      <c r="J914">
        <f t="shared" si="74"/>
        <v>-1</v>
      </c>
      <c r="K914" t="str">
        <f t="shared" si="70"/>
        <v/>
      </c>
      <c r="L914">
        <f t="shared" si="73"/>
        <v>-1</v>
      </c>
      <c r="M914" s="1">
        <f t="shared" si="71"/>
        <v>41815</v>
      </c>
      <c r="N914">
        <f>SUM(J914:$J$1480)</f>
        <v>1235</v>
      </c>
      <c r="O914">
        <f>SUM(L914:$L$1480)</f>
        <v>1281</v>
      </c>
    </row>
    <row r="915" spans="2:15" x14ac:dyDescent="0.2">
      <c r="B915" s="1">
        <v>41814</v>
      </c>
      <c r="C915">
        <v>732</v>
      </c>
      <c r="D915">
        <v>741</v>
      </c>
      <c r="E915">
        <v>729</v>
      </c>
      <c r="F915">
        <v>738</v>
      </c>
      <c r="G915">
        <v>25888800</v>
      </c>
      <c r="H915" s="2" t="str">
        <f t="shared" si="72"/>
        <v>高安割れ</v>
      </c>
      <c r="I915">
        <v>1</v>
      </c>
      <c r="J915">
        <f t="shared" si="74"/>
        <v>6</v>
      </c>
      <c r="K915" t="str">
        <f t="shared" si="70"/>
        <v>高安割れ</v>
      </c>
      <c r="L915">
        <f t="shared" si="73"/>
        <v>6</v>
      </c>
      <c r="M915" s="1">
        <f t="shared" si="71"/>
        <v>41814</v>
      </c>
      <c r="N915">
        <f>SUM(J915:$J$1480)</f>
        <v>1236</v>
      </c>
      <c r="O915">
        <f>SUM(L915:$L$1480)</f>
        <v>1282</v>
      </c>
    </row>
    <row r="916" spans="2:15" x14ac:dyDescent="0.2">
      <c r="B916" s="1">
        <v>41813</v>
      </c>
      <c r="C916">
        <v>750</v>
      </c>
      <c r="D916">
        <v>752</v>
      </c>
      <c r="E916">
        <v>736</v>
      </c>
      <c r="F916">
        <v>738</v>
      </c>
      <c r="G916">
        <v>30467900</v>
      </c>
      <c r="H916" s="2" t="str">
        <f t="shared" si="72"/>
        <v/>
      </c>
      <c r="I916">
        <v>1</v>
      </c>
      <c r="J916">
        <f t="shared" si="74"/>
        <v>0</v>
      </c>
      <c r="K916" t="str">
        <f t="shared" si="70"/>
        <v/>
      </c>
      <c r="L916">
        <f t="shared" si="73"/>
        <v>0</v>
      </c>
      <c r="M916" s="1">
        <f t="shared" si="71"/>
        <v>41813</v>
      </c>
      <c r="N916">
        <f>SUM(J916:$J$1480)</f>
        <v>1230</v>
      </c>
      <c r="O916">
        <f>SUM(L916:$L$1480)</f>
        <v>1276</v>
      </c>
    </row>
    <row r="917" spans="2:15" x14ac:dyDescent="0.2">
      <c r="B917" s="1">
        <v>41810</v>
      </c>
      <c r="C917">
        <v>747</v>
      </c>
      <c r="D917">
        <v>749</v>
      </c>
      <c r="E917">
        <v>739</v>
      </c>
      <c r="F917">
        <v>749</v>
      </c>
      <c r="G917">
        <v>57151000</v>
      </c>
      <c r="H917" s="2" t="str">
        <f t="shared" si="72"/>
        <v>高安超え</v>
      </c>
      <c r="I917">
        <v>1</v>
      </c>
      <c r="J917">
        <f t="shared" si="74"/>
        <v>-11</v>
      </c>
      <c r="K917" t="str">
        <f t="shared" si="70"/>
        <v>高安超え</v>
      </c>
      <c r="L917">
        <f t="shared" si="73"/>
        <v>-11</v>
      </c>
      <c r="M917" s="1">
        <f t="shared" si="71"/>
        <v>41810</v>
      </c>
      <c r="N917">
        <f>SUM(J917:$J$1480)</f>
        <v>1230</v>
      </c>
      <c r="O917">
        <f>SUM(L917:$L$1480)</f>
        <v>1276</v>
      </c>
    </row>
    <row r="918" spans="2:15" x14ac:dyDescent="0.2">
      <c r="B918" s="1">
        <v>41809</v>
      </c>
      <c r="C918">
        <v>734</v>
      </c>
      <c r="D918">
        <v>744</v>
      </c>
      <c r="E918">
        <v>730</v>
      </c>
      <c r="F918">
        <v>741</v>
      </c>
      <c r="G918">
        <v>57919400</v>
      </c>
      <c r="H918" s="2" t="str">
        <f t="shared" si="72"/>
        <v>高安超え</v>
      </c>
      <c r="I918">
        <v>1</v>
      </c>
      <c r="J918">
        <f t="shared" si="74"/>
        <v>8</v>
      </c>
      <c r="K918" t="str">
        <f t="shared" si="70"/>
        <v>高安超え</v>
      </c>
      <c r="L918">
        <f t="shared" si="73"/>
        <v>8</v>
      </c>
      <c r="M918" s="1">
        <f t="shared" si="71"/>
        <v>41809</v>
      </c>
      <c r="N918">
        <f>SUM(J918:$J$1480)</f>
        <v>1241</v>
      </c>
      <c r="O918">
        <f>SUM(L918:$L$1480)</f>
        <v>1287</v>
      </c>
    </row>
    <row r="919" spans="2:15" x14ac:dyDescent="0.2">
      <c r="B919" s="1">
        <v>41808</v>
      </c>
      <c r="C919">
        <v>718</v>
      </c>
      <c r="D919">
        <v>729</v>
      </c>
      <c r="E919">
        <v>717</v>
      </c>
      <c r="F919">
        <v>728</v>
      </c>
      <c r="G919">
        <v>47587200</v>
      </c>
      <c r="H919" s="2" t="str">
        <f t="shared" si="72"/>
        <v>高安超え</v>
      </c>
      <c r="I919">
        <v>1</v>
      </c>
      <c r="J919">
        <f t="shared" si="74"/>
        <v>13</v>
      </c>
      <c r="K919" t="str">
        <f t="shared" si="70"/>
        <v>高安超え</v>
      </c>
      <c r="L919">
        <f t="shared" si="73"/>
        <v>13</v>
      </c>
      <c r="M919" s="1">
        <f t="shared" si="71"/>
        <v>41808</v>
      </c>
      <c r="N919">
        <f>SUM(J919:$J$1480)</f>
        <v>1233</v>
      </c>
      <c r="O919">
        <f>SUM(L919:$L$1480)</f>
        <v>1279</v>
      </c>
    </row>
    <row r="920" spans="2:15" x14ac:dyDescent="0.2">
      <c r="B920" s="1">
        <v>41807</v>
      </c>
      <c r="C920">
        <v>711</v>
      </c>
      <c r="D920">
        <v>719</v>
      </c>
      <c r="E920">
        <v>710</v>
      </c>
      <c r="F920">
        <v>712</v>
      </c>
      <c r="G920">
        <v>39631400</v>
      </c>
      <c r="H920" s="2" t="str">
        <f t="shared" si="72"/>
        <v>高安超え</v>
      </c>
      <c r="I920">
        <v>1</v>
      </c>
      <c r="J920">
        <f t="shared" si="74"/>
        <v>16</v>
      </c>
      <c r="K920" t="str">
        <f t="shared" si="70"/>
        <v>高安超え</v>
      </c>
      <c r="L920">
        <f t="shared" si="73"/>
        <v>16</v>
      </c>
      <c r="M920" s="1">
        <f t="shared" si="71"/>
        <v>41807</v>
      </c>
      <c r="N920">
        <f>SUM(J920:$J$1480)</f>
        <v>1220</v>
      </c>
      <c r="O920">
        <f>SUM(L920:$L$1480)</f>
        <v>1266</v>
      </c>
    </row>
    <row r="921" spans="2:15" x14ac:dyDescent="0.2">
      <c r="B921" s="1">
        <v>41806</v>
      </c>
      <c r="C921">
        <v>707</v>
      </c>
      <c r="D921">
        <v>715</v>
      </c>
      <c r="E921">
        <v>704</v>
      </c>
      <c r="F921">
        <v>708</v>
      </c>
      <c r="G921">
        <v>33200800</v>
      </c>
      <c r="H921" s="2" t="str">
        <f t="shared" si="72"/>
        <v>高安超え</v>
      </c>
      <c r="I921">
        <v>1</v>
      </c>
      <c r="J921">
        <f t="shared" si="74"/>
        <v>4</v>
      </c>
      <c r="K921" t="str">
        <f t="shared" si="70"/>
        <v>高安超え</v>
      </c>
      <c r="L921">
        <f t="shared" si="73"/>
        <v>4</v>
      </c>
      <c r="M921" s="1">
        <f t="shared" si="71"/>
        <v>41806</v>
      </c>
      <c r="N921">
        <f>SUM(J921:$J$1480)</f>
        <v>1204</v>
      </c>
      <c r="O921">
        <f>SUM(L921:$L$1480)</f>
        <v>1250</v>
      </c>
    </row>
    <row r="922" spans="2:15" x14ac:dyDescent="0.2">
      <c r="B922" s="1">
        <v>41803</v>
      </c>
      <c r="C922">
        <v>702</v>
      </c>
      <c r="D922">
        <v>712</v>
      </c>
      <c r="E922">
        <v>698</v>
      </c>
      <c r="F922">
        <v>710</v>
      </c>
      <c r="G922">
        <v>49520000</v>
      </c>
      <c r="H922" s="2" t="str">
        <f t="shared" si="72"/>
        <v>高安超え</v>
      </c>
      <c r="I922">
        <v>1</v>
      </c>
      <c r="J922">
        <f t="shared" si="74"/>
        <v>-2</v>
      </c>
      <c r="K922" t="str">
        <f t="shared" si="70"/>
        <v>高安超え</v>
      </c>
      <c r="L922">
        <f t="shared" si="73"/>
        <v>-2</v>
      </c>
      <c r="M922" s="1">
        <f t="shared" si="71"/>
        <v>41803</v>
      </c>
      <c r="N922">
        <f>SUM(J922:$J$1480)</f>
        <v>1200</v>
      </c>
      <c r="O922">
        <f>SUM(L922:$L$1480)</f>
        <v>1246</v>
      </c>
    </row>
    <row r="923" spans="2:15" x14ac:dyDescent="0.2">
      <c r="B923" s="1">
        <v>41802</v>
      </c>
      <c r="C923">
        <v>683</v>
      </c>
      <c r="D923">
        <v>702</v>
      </c>
      <c r="E923">
        <v>682</v>
      </c>
      <c r="F923">
        <v>700</v>
      </c>
      <c r="G923">
        <v>48045000</v>
      </c>
      <c r="H923" s="2" t="str">
        <f t="shared" si="72"/>
        <v>高安超え</v>
      </c>
      <c r="I923">
        <v>1</v>
      </c>
      <c r="J923">
        <f t="shared" si="74"/>
        <v>10</v>
      </c>
      <c r="K923" t="str">
        <f t="shared" si="70"/>
        <v>高安超え</v>
      </c>
      <c r="L923">
        <f t="shared" si="73"/>
        <v>10</v>
      </c>
      <c r="M923" s="1">
        <f t="shared" si="71"/>
        <v>41802</v>
      </c>
      <c r="N923">
        <f>SUM(J923:$J$1480)</f>
        <v>1202</v>
      </c>
      <c r="O923">
        <f>SUM(L923:$L$1480)</f>
        <v>1248</v>
      </c>
    </row>
    <row r="924" spans="2:15" x14ac:dyDescent="0.2">
      <c r="B924" s="1">
        <v>41801</v>
      </c>
      <c r="C924">
        <v>678</v>
      </c>
      <c r="D924">
        <v>687</v>
      </c>
      <c r="E924">
        <v>677</v>
      </c>
      <c r="F924">
        <v>685</v>
      </c>
      <c r="G924">
        <v>22475400</v>
      </c>
      <c r="H924" s="2" t="str">
        <f t="shared" si="72"/>
        <v/>
      </c>
      <c r="I924">
        <v>1</v>
      </c>
      <c r="J924">
        <f t="shared" si="74"/>
        <v>15</v>
      </c>
      <c r="K924" t="str">
        <f t="shared" si="70"/>
        <v/>
      </c>
      <c r="L924">
        <f t="shared" si="73"/>
        <v>15</v>
      </c>
      <c r="M924" s="1">
        <f t="shared" si="71"/>
        <v>41801</v>
      </c>
      <c r="N924">
        <f>SUM(J924:$J$1480)</f>
        <v>1192</v>
      </c>
      <c r="O924">
        <f>SUM(L924:$L$1480)</f>
        <v>1238</v>
      </c>
    </row>
    <row r="925" spans="2:15" x14ac:dyDescent="0.2">
      <c r="B925" s="1">
        <v>41800</v>
      </c>
      <c r="C925">
        <v>684</v>
      </c>
      <c r="D925">
        <v>690</v>
      </c>
      <c r="E925">
        <v>676</v>
      </c>
      <c r="F925">
        <v>679</v>
      </c>
      <c r="G925">
        <v>31830600</v>
      </c>
      <c r="H925" s="2" t="str">
        <f t="shared" si="72"/>
        <v>高安割れ</v>
      </c>
      <c r="I925">
        <v>1</v>
      </c>
      <c r="J925">
        <f t="shared" si="74"/>
        <v>-6</v>
      </c>
      <c r="K925" t="str">
        <f t="shared" si="70"/>
        <v>高安割れ</v>
      </c>
      <c r="L925">
        <f t="shared" si="73"/>
        <v>-6</v>
      </c>
      <c r="M925" s="1">
        <f t="shared" si="71"/>
        <v>41800</v>
      </c>
      <c r="N925">
        <f>SUM(J925:$J$1480)</f>
        <v>1177</v>
      </c>
      <c r="O925">
        <f>SUM(L925:$L$1480)</f>
        <v>1223</v>
      </c>
    </row>
    <row r="926" spans="2:15" x14ac:dyDescent="0.2">
      <c r="B926" s="1">
        <v>41799</v>
      </c>
      <c r="C926">
        <v>695</v>
      </c>
      <c r="D926">
        <v>696</v>
      </c>
      <c r="E926">
        <v>685</v>
      </c>
      <c r="F926">
        <v>686</v>
      </c>
      <c r="G926">
        <v>20428200</v>
      </c>
      <c r="H926" s="2" t="str">
        <f t="shared" si="72"/>
        <v>高安超え</v>
      </c>
      <c r="I926">
        <v>1</v>
      </c>
      <c r="J926">
        <f t="shared" si="74"/>
        <v>-7</v>
      </c>
      <c r="K926" t="str">
        <f t="shared" si="70"/>
        <v>高安超え</v>
      </c>
      <c r="L926">
        <f t="shared" si="73"/>
        <v>-7</v>
      </c>
      <c r="M926" s="1">
        <f t="shared" si="71"/>
        <v>41799</v>
      </c>
      <c r="N926">
        <f>SUM(J926:$J$1480)</f>
        <v>1183</v>
      </c>
      <c r="O926">
        <f>SUM(L926:$L$1480)</f>
        <v>1229</v>
      </c>
    </row>
    <row r="927" spans="2:15" x14ac:dyDescent="0.2">
      <c r="B927" s="1">
        <v>41796</v>
      </c>
      <c r="C927">
        <v>686</v>
      </c>
      <c r="D927">
        <v>691</v>
      </c>
      <c r="E927">
        <v>684</v>
      </c>
      <c r="F927">
        <v>689</v>
      </c>
      <c r="G927">
        <v>26588500</v>
      </c>
      <c r="H927" s="2" t="str">
        <f t="shared" si="72"/>
        <v>高安超え</v>
      </c>
      <c r="I927">
        <v>1</v>
      </c>
      <c r="J927">
        <f t="shared" si="74"/>
        <v>-3</v>
      </c>
      <c r="K927" t="str">
        <f t="shared" si="70"/>
        <v>高安超え</v>
      </c>
      <c r="L927">
        <f t="shared" si="73"/>
        <v>-3</v>
      </c>
      <c r="M927" s="1">
        <f t="shared" si="71"/>
        <v>41796</v>
      </c>
      <c r="N927">
        <f>SUM(J927:$J$1480)</f>
        <v>1190</v>
      </c>
      <c r="O927">
        <f>SUM(L927:$L$1480)</f>
        <v>1236</v>
      </c>
    </row>
    <row r="928" spans="2:15" x14ac:dyDescent="0.2">
      <c r="B928" s="1">
        <v>41795</v>
      </c>
      <c r="C928">
        <v>682</v>
      </c>
      <c r="D928">
        <v>684</v>
      </c>
      <c r="E928">
        <v>679</v>
      </c>
      <c r="F928">
        <v>683</v>
      </c>
      <c r="G928">
        <v>23639600</v>
      </c>
      <c r="H928" s="2" t="str">
        <f t="shared" si="72"/>
        <v/>
      </c>
      <c r="I928">
        <v>1</v>
      </c>
      <c r="J928">
        <f t="shared" si="74"/>
        <v>6</v>
      </c>
      <c r="K928" t="str">
        <f t="shared" si="70"/>
        <v/>
      </c>
      <c r="L928">
        <f t="shared" si="73"/>
        <v>6</v>
      </c>
      <c r="M928" s="1">
        <f t="shared" si="71"/>
        <v>41795</v>
      </c>
      <c r="N928">
        <f>SUM(J928:$J$1480)</f>
        <v>1193</v>
      </c>
      <c r="O928">
        <f>SUM(L928:$L$1480)</f>
        <v>1239</v>
      </c>
    </row>
    <row r="929" spans="2:15" x14ac:dyDescent="0.2">
      <c r="B929" s="1">
        <v>41794</v>
      </c>
      <c r="C929">
        <v>682</v>
      </c>
      <c r="D929">
        <v>686</v>
      </c>
      <c r="E929">
        <v>675</v>
      </c>
      <c r="F929">
        <v>685</v>
      </c>
      <c r="G929">
        <v>25579200</v>
      </c>
      <c r="H929" s="2" t="str">
        <f t="shared" si="72"/>
        <v>高安割れ</v>
      </c>
      <c r="I929">
        <v>1</v>
      </c>
      <c r="J929">
        <f t="shared" si="74"/>
        <v>2</v>
      </c>
      <c r="K929" t="str">
        <f t="shared" si="70"/>
        <v>高安割れ</v>
      </c>
      <c r="L929">
        <f t="shared" si="73"/>
        <v>2</v>
      </c>
      <c r="M929" s="1">
        <f t="shared" si="71"/>
        <v>41794</v>
      </c>
      <c r="N929">
        <f>SUM(J929:$J$1480)</f>
        <v>1187</v>
      </c>
      <c r="O929">
        <f>SUM(L929:$L$1480)</f>
        <v>1233</v>
      </c>
    </row>
    <row r="930" spans="2:15" x14ac:dyDescent="0.2">
      <c r="B930" s="1">
        <v>41793</v>
      </c>
      <c r="C930">
        <v>686</v>
      </c>
      <c r="D930">
        <v>690</v>
      </c>
      <c r="E930">
        <v>683</v>
      </c>
      <c r="F930">
        <v>683</v>
      </c>
      <c r="G930">
        <v>34574300</v>
      </c>
      <c r="H930" s="2" t="str">
        <f t="shared" si="72"/>
        <v>高安超え</v>
      </c>
      <c r="I930">
        <v>1</v>
      </c>
      <c r="J930">
        <f t="shared" si="74"/>
        <v>2</v>
      </c>
      <c r="K930" t="str">
        <f t="shared" si="70"/>
        <v>高安超え</v>
      </c>
      <c r="L930">
        <f t="shared" si="73"/>
        <v>2</v>
      </c>
      <c r="M930" s="1">
        <f t="shared" si="71"/>
        <v>41793</v>
      </c>
      <c r="N930">
        <f>SUM(J930:$J$1480)</f>
        <v>1185</v>
      </c>
      <c r="O930">
        <f>SUM(L930:$L$1480)</f>
        <v>1231</v>
      </c>
    </row>
    <row r="931" spans="2:15" x14ac:dyDescent="0.2">
      <c r="B931" s="1">
        <v>41792</v>
      </c>
      <c r="C931">
        <v>674</v>
      </c>
      <c r="D931">
        <v>681</v>
      </c>
      <c r="E931">
        <v>671</v>
      </c>
      <c r="F931">
        <v>677</v>
      </c>
      <c r="G931">
        <v>33263200</v>
      </c>
      <c r="H931" s="2" t="str">
        <f t="shared" si="72"/>
        <v/>
      </c>
      <c r="I931">
        <v>1</v>
      </c>
      <c r="J931">
        <f t="shared" si="74"/>
        <v>6</v>
      </c>
      <c r="K931" t="str">
        <f t="shared" si="70"/>
        <v/>
      </c>
      <c r="L931">
        <f t="shared" si="73"/>
        <v>6</v>
      </c>
      <c r="M931" s="1">
        <f t="shared" si="71"/>
        <v>41792</v>
      </c>
      <c r="N931">
        <f>SUM(J931:$J$1480)</f>
        <v>1183</v>
      </c>
      <c r="O931">
        <f>SUM(L931:$L$1480)</f>
        <v>1229</v>
      </c>
    </row>
    <row r="932" spans="2:15" x14ac:dyDescent="0.2">
      <c r="B932" s="1">
        <v>41789</v>
      </c>
      <c r="C932">
        <v>681</v>
      </c>
      <c r="D932">
        <v>684</v>
      </c>
      <c r="E932">
        <v>665</v>
      </c>
      <c r="F932">
        <v>669</v>
      </c>
      <c r="G932">
        <v>54094300</v>
      </c>
      <c r="H932" s="2" t="str">
        <f t="shared" si="72"/>
        <v/>
      </c>
      <c r="I932">
        <v>1</v>
      </c>
      <c r="J932">
        <f t="shared" si="74"/>
        <v>8</v>
      </c>
      <c r="K932" t="str">
        <f t="shared" si="70"/>
        <v/>
      </c>
      <c r="L932">
        <f t="shared" si="73"/>
        <v>8</v>
      </c>
      <c r="M932" s="1">
        <f t="shared" si="71"/>
        <v>41789</v>
      </c>
      <c r="N932">
        <f>SUM(J932:$J$1480)</f>
        <v>1177</v>
      </c>
      <c r="O932">
        <f>SUM(L932:$L$1480)</f>
        <v>1223</v>
      </c>
    </row>
    <row r="933" spans="2:15" x14ac:dyDescent="0.2">
      <c r="B933" s="1">
        <v>41788</v>
      </c>
      <c r="C933">
        <v>671</v>
      </c>
      <c r="D933">
        <v>681</v>
      </c>
      <c r="E933">
        <v>668</v>
      </c>
      <c r="F933">
        <v>680</v>
      </c>
      <c r="G933">
        <v>42611600</v>
      </c>
      <c r="H933" s="2" t="str">
        <f t="shared" si="72"/>
        <v/>
      </c>
      <c r="I933">
        <v>1</v>
      </c>
      <c r="J933">
        <f t="shared" si="74"/>
        <v>-11</v>
      </c>
      <c r="K933" t="str">
        <f t="shared" si="70"/>
        <v>高安割れ</v>
      </c>
      <c r="L933">
        <f t="shared" si="73"/>
        <v>11</v>
      </c>
      <c r="M933" s="1">
        <f t="shared" si="71"/>
        <v>41788</v>
      </c>
      <c r="N933">
        <f>SUM(J933:$J$1480)</f>
        <v>1169</v>
      </c>
      <c r="O933">
        <f>SUM(L933:$L$1480)</f>
        <v>1215</v>
      </c>
    </row>
    <row r="934" spans="2:15" x14ac:dyDescent="0.2">
      <c r="B934" s="1">
        <v>41787</v>
      </c>
      <c r="C934">
        <v>678</v>
      </c>
      <c r="D934">
        <v>681</v>
      </c>
      <c r="E934">
        <v>669</v>
      </c>
      <c r="F934">
        <v>677</v>
      </c>
      <c r="G934">
        <v>53705100</v>
      </c>
      <c r="H934" s="2" t="str">
        <f t="shared" si="72"/>
        <v>高安割れ</v>
      </c>
      <c r="I934">
        <v>1</v>
      </c>
      <c r="J934">
        <f t="shared" si="74"/>
        <v>-3</v>
      </c>
      <c r="K934" t="str">
        <f t="shared" si="70"/>
        <v>高安割れ</v>
      </c>
      <c r="L934">
        <f t="shared" si="73"/>
        <v>-3</v>
      </c>
      <c r="M934" s="1">
        <f t="shared" si="71"/>
        <v>41787</v>
      </c>
      <c r="N934">
        <f>SUM(J934:$J$1480)</f>
        <v>1180</v>
      </c>
      <c r="O934">
        <f>SUM(L934:$L$1480)</f>
        <v>1204</v>
      </c>
    </row>
    <row r="935" spans="2:15" x14ac:dyDescent="0.2">
      <c r="B935" s="1">
        <v>41786</v>
      </c>
      <c r="C935">
        <v>670</v>
      </c>
      <c r="D935">
        <v>683</v>
      </c>
      <c r="E935">
        <v>670</v>
      </c>
      <c r="F935">
        <v>674</v>
      </c>
      <c r="G935">
        <v>54270500</v>
      </c>
      <c r="H935" s="2" t="str">
        <f t="shared" si="72"/>
        <v>高安超え</v>
      </c>
      <c r="I935">
        <v>1</v>
      </c>
      <c r="J935">
        <f t="shared" si="74"/>
        <v>3</v>
      </c>
      <c r="K935" t="str">
        <f t="shared" si="70"/>
        <v>高安超え</v>
      </c>
      <c r="L935">
        <f t="shared" si="73"/>
        <v>3</v>
      </c>
      <c r="M935" s="1">
        <f t="shared" si="71"/>
        <v>41786</v>
      </c>
      <c r="N935">
        <f>SUM(J935:$J$1480)</f>
        <v>1183</v>
      </c>
      <c r="O935">
        <f>SUM(L935:$L$1480)</f>
        <v>1207</v>
      </c>
    </row>
    <row r="936" spans="2:15" x14ac:dyDescent="0.2">
      <c r="B936" s="1">
        <v>41785</v>
      </c>
      <c r="C936">
        <v>660</v>
      </c>
      <c r="D936">
        <v>673</v>
      </c>
      <c r="E936">
        <v>659</v>
      </c>
      <c r="F936">
        <v>668</v>
      </c>
      <c r="G936">
        <v>50395300</v>
      </c>
      <c r="H936" s="2" t="str">
        <f t="shared" si="72"/>
        <v>高安超え</v>
      </c>
      <c r="I936">
        <v>1</v>
      </c>
      <c r="J936">
        <f t="shared" si="74"/>
        <v>6</v>
      </c>
      <c r="K936" t="str">
        <f t="shared" si="70"/>
        <v>高安超え</v>
      </c>
      <c r="L936">
        <f t="shared" si="73"/>
        <v>6</v>
      </c>
      <c r="M936" s="1">
        <f t="shared" si="71"/>
        <v>41785</v>
      </c>
      <c r="N936">
        <f>SUM(J936:$J$1480)</f>
        <v>1180</v>
      </c>
      <c r="O936">
        <f>SUM(L936:$L$1480)</f>
        <v>1204</v>
      </c>
    </row>
    <row r="937" spans="2:15" x14ac:dyDescent="0.2">
      <c r="B937" s="1">
        <v>41782</v>
      </c>
      <c r="C937">
        <v>650</v>
      </c>
      <c r="D937">
        <v>663</v>
      </c>
      <c r="E937">
        <v>646</v>
      </c>
      <c r="F937">
        <v>653</v>
      </c>
      <c r="G937">
        <v>61744800</v>
      </c>
      <c r="H937" s="2" t="str">
        <f t="shared" si="72"/>
        <v>高安超え</v>
      </c>
      <c r="I937">
        <v>1</v>
      </c>
      <c r="J937">
        <f t="shared" si="74"/>
        <v>15</v>
      </c>
      <c r="K937" t="str">
        <f t="shared" si="70"/>
        <v>高安超え</v>
      </c>
      <c r="L937">
        <f t="shared" si="73"/>
        <v>15</v>
      </c>
      <c r="M937" s="1">
        <f t="shared" si="71"/>
        <v>41782</v>
      </c>
      <c r="N937">
        <f>SUM(J937:$J$1480)</f>
        <v>1174</v>
      </c>
      <c r="O937">
        <f>SUM(L937:$L$1480)</f>
        <v>1198</v>
      </c>
    </row>
    <row r="938" spans="2:15" x14ac:dyDescent="0.2">
      <c r="B938" s="1">
        <v>41781</v>
      </c>
      <c r="C938">
        <v>633</v>
      </c>
      <c r="D938">
        <v>650</v>
      </c>
      <c r="E938">
        <v>632</v>
      </c>
      <c r="F938">
        <v>647</v>
      </c>
      <c r="G938">
        <v>78852000</v>
      </c>
      <c r="H938" s="2" t="str">
        <f t="shared" si="72"/>
        <v>高安超え</v>
      </c>
      <c r="I938">
        <v>1</v>
      </c>
      <c r="J938">
        <f t="shared" si="74"/>
        <v>6</v>
      </c>
      <c r="K938" t="str">
        <f t="shared" si="70"/>
        <v>高安超え</v>
      </c>
      <c r="L938">
        <f t="shared" si="73"/>
        <v>6</v>
      </c>
      <c r="M938" s="1">
        <f t="shared" si="71"/>
        <v>41781</v>
      </c>
      <c r="N938">
        <f>SUM(J938:$J$1480)</f>
        <v>1159</v>
      </c>
      <c r="O938">
        <f>SUM(L938:$L$1480)</f>
        <v>1183</v>
      </c>
    </row>
    <row r="939" spans="2:15" x14ac:dyDescent="0.2">
      <c r="B939" s="1">
        <v>41780</v>
      </c>
      <c r="C939">
        <v>618</v>
      </c>
      <c r="D939">
        <v>627</v>
      </c>
      <c r="E939">
        <v>618</v>
      </c>
      <c r="F939">
        <v>623</v>
      </c>
      <c r="G939">
        <v>33864500</v>
      </c>
      <c r="H939" s="2" t="str">
        <f t="shared" si="72"/>
        <v/>
      </c>
      <c r="I939">
        <v>1</v>
      </c>
      <c r="J939">
        <f t="shared" si="74"/>
        <v>24</v>
      </c>
      <c r="K939" t="str">
        <f t="shared" si="70"/>
        <v/>
      </c>
      <c r="L939">
        <f t="shared" si="73"/>
        <v>24</v>
      </c>
      <c r="M939" s="1">
        <f t="shared" si="71"/>
        <v>41780</v>
      </c>
      <c r="N939">
        <f>SUM(J939:$J$1480)</f>
        <v>1153</v>
      </c>
      <c r="O939">
        <f>SUM(L939:$L$1480)</f>
        <v>1177</v>
      </c>
    </row>
    <row r="940" spans="2:15" x14ac:dyDescent="0.2">
      <c r="B940" s="1">
        <v>41779</v>
      </c>
      <c r="C940">
        <v>615</v>
      </c>
      <c r="D940">
        <v>629</v>
      </c>
      <c r="E940">
        <v>614</v>
      </c>
      <c r="F940">
        <v>623</v>
      </c>
      <c r="G940">
        <v>42355800</v>
      </c>
      <c r="H940" s="2" t="str">
        <f t="shared" si="72"/>
        <v>高安超え</v>
      </c>
      <c r="I940">
        <v>1</v>
      </c>
      <c r="J940">
        <f t="shared" si="74"/>
        <v>0</v>
      </c>
      <c r="K940" t="str">
        <f t="shared" si="70"/>
        <v>高安超え</v>
      </c>
      <c r="L940">
        <f t="shared" si="73"/>
        <v>0</v>
      </c>
      <c r="M940" s="1">
        <f t="shared" si="71"/>
        <v>41779</v>
      </c>
      <c r="N940">
        <f>SUM(J940:$J$1480)</f>
        <v>1129</v>
      </c>
      <c r="O940">
        <f>SUM(L940:$L$1480)</f>
        <v>1153</v>
      </c>
    </row>
    <row r="941" spans="2:15" x14ac:dyDescent="0.2">
      <c r="B941" s="1">
        <v>41778</v>
      </c>
      <c r="C941">
        <v>610</v>
      </c>
      <c r="D941">
        <v>623</v>
      </c>
      <c r="E941">
        <v>609</v>
      </c>
      <c r="F941">
        <v>613</v>
      </c>
      <c r="G941">
        <v>58264900</v>
      </c>
      <c r="H941" s="2" t="str">
        <f t="shared" si="72"/>
        <v>高安超え</v>
      </c>
      <c r="I941">
        <v>1</v>
      </c>
      <c r="J941">
        <f t="shared" si="74"/>
        <v>10</v>
      </c>
      <c r="K941" t="str">
        <f t="shared" si="70"/>
        <v>高安超え</v>
      </c>
      <c r="L941">
        <f t="shared" si="73"/>
        <v>10</v>
      </c>
      <c r="M941" s="1">
        <f t="shared" si="71"/>
        <v>41778</v>
      </c>
      <c r="N941">
        <f>SUM(J941:$J$1480)</f>
        <v>1129</v>
      </c>
      <c r="O941">
        <f>SUM(L941:$L$1480)</f>
        <v>1153</v>
      </c>
    </row>
    <row r="942" spans="2:15" x14ac:dyDescent="0.2">
      <c r="B942" s="1">
        <v>41775</v>
      </c>
      <c r="C942">
        <v>606</v>
      </c>
      <c r="D942">
        <v>612</v>
      </c>
      <c r="E942">
        <v>598</v>
      </c>
      <c r="F942">
        <v>609</v>
      </c>
      <c r="G942">
        <v>47155800</v>
      </c>
      <c r="H942" s="2" t="str">
        <f t="shared" si="72"/>
        <v>高安割れ</v>
      </c>
      <c r="I942">
        <v>1</v>
      </c>
      <c r="J942">
        <f t="shared" si="74"/>
        <v>-4</v>
      </c>
      <c r="K942" t="str">
        <f t="shared" si="70"/>
        <v>高安割れ</v>
      </c>
      <c r="L942">
        <f t="shared" si="73"/>
        <v>-4</v>
      </c>
      <c r="M942" s="1">
        <f t="shared" si="71"/>
        <v>41775</v>
      </c>
      <c r="N942">
        <f>SUM(J942:$J$1480)</f>
        <v>1119</v>
      </c>
      <c r="O942">
        <f>SUM(L942:$L$1480)</f>
        <v>1143</v>
      </c>
    </row>
    <row r="943" spans="2:15" x14ac:dyDescent="0.2">
      <c r="B943" s="1">
        <v>41774</v>
      </c>
      <c r="C943">
        <v>610</v>
      </c>
      <c r="D943">
        <v>618</v>
      </c>
      <c r="E943">
        <v>603</v>
      </c>
      <c r="F943">
        <v>618</v>
      </c>
      <c r="G943">
        <v>36325700</v>
      </c>
      <c r="H943" s="2" t="str">
        <f t="shared" si="72"/>
        <v>高安割れ</v>
      </c>
      <c r="I943">
        <v>1</v>
      </c>
      <c r="J943">
        <f t="shared" si="74"/>
        <v>9</v>
      </c>
      <c r="K943" t="str">
        <f t="shared" si="70"/>
        <v>高安割れ</v>
      </c>
      <c r="L943">
        <f t="shared" si="73"/>
        <v>9</v>
      </c>
      <c r="M943" s="1">
        <f t="shared" si="71"/>
        <v>41774</v>
      </c>
      <c r="N943">
        <f>SUM(J943:$J$1480)</f>
        <v>1123</v>
      </c>
      <c r="O943">
        <f>SUM(L943:$L$1480)</f>
        <v>1147</v>
      </c>
    </row>
    <row r="944" spans="2:15" x14ac:dyDescent="0.2">
      <c r="B944" s="1">
        <v>41773</v>
      </c>
      <c r="C944">
        <v>614</v>
      </c>
      <c r="D944">
        <v>630</v>
      </c>
      <c r="E944">
        <v>612</v>
      </c>
      <c r="F944">
        <v>624</v>
      </c>
      <c r="G944">
        <v>34897100</v>
      </c>
      <c r="H944" s="2" t="str">
        <f t="shared" si="72"/>
        <v>高安超え</v>
      </c>
      <c r="I944">
        <v>1</v>
      </c>
      <c r="J944">
        <f t="shared" si="74"/>
        <v>-6</v>
      </c>
      <c r="K944" t="str">
        <f t="shared" si="70"/>
        <v>高安超え</v>
      </c>
      <c r="L944">
        <f t="shared" si="73"/>
        <v>-6</v>
      </c>
      <c r="M944" s="1">
        <f t="shared" si="71"/>
        <v>41773</v>
      </c>
      <c r="N944">
        <f>SUM(J944:$J$1480)</f>
        <v>1114</v>
      </c>
      <c r="O944">
        <f>SUM(L944:$L$1480)</f>
        <v>1138</v>
      </c>
    </row>
    <row r="945" spans="2:15" x14ac:dyDescent="0.2">
      <c r="B945" s="1">
        <v>41772</v>
      </c>
      <c r="C945">
        <v>610</v>
      </c>
      <c r="D945">
        <v>618</v>
      </c>
      <c r="E945">
        <v>610</v>
      </c>
      <c r="F945">
        <v>617</v>
      </c>
      <c r="G945">
        <v>32661500</v>
      </c>
      <c r="H945" s="2" t="str">
        <f t="shared" si="72"/>
        <v>高安超え</v>
      </c>
      <c r="I945">
        <v>1</v>
      </c>
      <c r="J945">
        <f t="shared" si="74"/>
        <v>7</v>
      </c>
      <c r="K945" t="str">
        <f t="shared" si="70"/>
        <v>高安超え</v>
      </c>
      <c r="L945">
        <f t="shared" si="73"/>
        <v>7</v>
      </c>
      <c r="M945" s="1">
        <f t="shared" si="71"/>
        <v>41772</v>
      </c>
      <c r="N945">
        <f>SUM(J945:$J$1480)</f>
        <v>1120</v>
      </c>
      <c r="O945">
        <f>SUM(L945:$L$1480)</f>
        <v>1144</v>
      </c>
    </row>
    <row r="946" spans="2:15" x14ac:dyDescent="0.2">
      <c r="B946" s="1">
        <v>41771</v>
      </c>
      <c r="C946">
        <v>604</v>
      </c>
      <c r="D946">
        <v>609</v>
      </c>
      <c r="E946">
        <v>598</v>
      </c>
      <c r="F946">
        <v>600</v>
      </c>
      <c r="G946">
        <v>16770300</v>
      </c>
      <c r="H946" s="2" t="str">
        <f t="shared" si="72"/>
        <v>高安超え</v>
      </c>
      <c r="I946">
        <v>1</v>
      </c>
      <c r="J946">
        <f t="shared" si="74"/>
        <v>17</v>
      </c>
      <c r="K946" t="str">
        <f t="shared" si="70"/>
        <v>高安超え</v>
      </c>
      <c r="L946">
        <f t="shared" si="73"/>
        <v>17</v>
      </c>
      <c r="M946" s="1">
        <f t="shared" si="71"/>
        <v>41771</v>
      </c>
      <c r="N946">
        <f>SUM(J946:$J$1480)</f>
        <v>1113</v>
      </c>
      <c r="O946">
        <f>SUM(L946:$L$1480)</f>
        <v>1137</v>
      </c>
    </row>
    <row r="947" spans="2:15" x14ac:dyDescent="0.2">
      <c r="B947" s="1">
        <v>41768</v>
      </c>
      <c r="C947">
        <v>599</v>
      </c>
      <c r="D947">
        <v>607</v>
      </c>
      <c r="E947">
        <v>592</v>
      </c>
      <c r="F947">
        <v>605</v>
      </c>
      <c r="G947">
        <v>48190400</v>
      </c>
      <c r="H947" s="2" t="str">
        <f t="shared" si="72"/>
        <v>高安割れ</v>
      </c>
      <c r="I947">
        <v>1</v>
      </c>
      <c r="J947">
        <f t="shared" si="74"/>
        <v>5</v>
      </c>
      <c r="K947" t="str">
        <f t="shared" si="70"/>
        <v>高安割れ</v>
      </c>
      <c r="L947">
        <f t="shared" si="73"/>
        <v>5</v>
      </c>
      <c r="M947" s="1">
        <f t="shared" si="71"/>
        <v>41768</v>
      </c>
      <c r="N947">
        <f>SUM(J947:$J$1480)</f>
        <v>1096</v>
      </c>
      <c r="O947">
        <f>SUM(L947:$L$1480)</f>
        <v>1120</v>
      </c>
    </row>
    <row r="948" spans="2:15" x14ac:dyDescent="0.2">
      <c r="B948" s="1">
        <v>41767</v>
      </c>
      <c r="C948">
        <v>611</v>
      </c>
      <c r="D948">
        <v>619</v>
      </c>
      <c r="E948">
        <v>608</v>
      </c>
      <c r="F948">
        <v>610</v>
      </c>
      <c r="G948">
        <v>25050400</v>
      </c>
      <c r="H948" s="2" t="str">
        <f t="shared" si="72"/>
        <v/>
      </c>
      <c r="I948">
        <v>1</v>
      </c>
      <c r="J948">
        <f t="shared" si="74"/>
        <v>-5</v>
      </c>
      <c r="K948" t="str">
        <f t="shared" si="70"/>
        <v/>
      </c>
      <c r="L948">
        <f t="shared" si="73"/>
        <v>-5</v>
      </c>
      <c r="M948" s="1">
        <f t="shared" si="71"/>
        <v>41767</v>
      </c>
      <c r="N948">
        <f>SUM(J948:$J$1480)</f>
        <v>1091</v>
      </c>
      <c r="O948">
        <f>SUM(L948:$L$1480)</f>
        <v>1115</v>
      </c>
    </row>
    <row r="949" spans="2:15" x14ac:dyDescent="0.2">
      <c r="B949" s="1">
        <v>41766</v>
      </c>
      <c r="C949">
        <v>619</v>
      </c>
      <c r="D949">
        <v>619</v>
      </c>
      <c r="E949">
        <v>601</v>
      </c>
      <c r="F949">
        <v>607</v>
      </c>
      <c r="G949">
        <v>44951300</v>
      </c>
      <c r="H949" s="2" t="str">
        <f t="shared" si="72"/>
        <v>高安割れ</v>
      </c>
      <c r="I949">
        <v>1</v>
      </c>
      <c r="J949">
        <f t="shared" si="74"/>
        <v>-3</v>
      </c>
      <c r="K949" t="str">
        <f t="shared" si="70"/>
        <v>高安割れ</v>
      </c>
      <c r="L949">
        <f t="shared" si="73"/>
        <v>-3</v>
      </c>
      <c r="M949" s="1">
        <f t="shared" si="71"/>
        <v>41766</v>
      </c>
      <c r="N949">
        <f>SUM(J949:$J$1480)</f>
        <v>1096</v>
      </c>
      <c r="O949">
        <f>SUM(L949:$L$1480)</f>
        <v>1120</v>
      </c>
    </row>
    <row r="950" spans="2:15" x14ac:dyDescent="0.2">
      <c r="B950" s="1">
        <v>41761</v>
      </c>
      <c r="C950">
        <v>617</v>
      </c>
      <c r="D950">
        <v>634</v>
      </c>
      <c r="E950">
        <v>617</v>
      </c>
      <c r="F950">
        <v>629</v>
      </c>
      <c r="G950">
        <v>44358900</v>
      </c>
      <c r="H950" s="2" t="str">
        <f t="shared" si="72"/>
        <v>高安超え</v>
      </c>
      <c r="I950">
        <v>1</v>
      </c>
      <c r="J950">
        <f t="shared" si="74"/>
        <v>-22</v>
      </c>
      <c r="K950" t="str">
        <f t="shared" si="70"/>
        <v>高安超え</v>
      </c>
      <c r="L950">
        <f t="shared" si="73"/>
        <v>-22</v>
      </c>
      <c r="M950" s="1">
        <f t="shared" si="71"/>
        <v>41761</v>
      </c>
      <c r="N950">
        <f>SUM(J950:$J$1480)</f>
        <v>1099</v>
      </c>
      <c r="O950">
        <f>SUM(L950:$L$1480)</f>
        <v>1123</v>
      </c>
    </row>
    <row r="951" spans="2:15" x14ac:dyDescent="0.2">
      <c r="B951" s="1">
        <v>41760</v>
      </c>
      <c r="C951">
        <v>611</v>
      </c>
      <c r="D951">
        <v>630</v>
      </c>
      <c r="E951">
        <v>607</v>
      </c>
      <c r="F951">
        <v>625</v>
      </c>
      <c r="G951">
        <v>94879700</v>
      </c>
      <c r="H951" s="2" t="str">
        <f t="shared" si="72"/>
        <v>高安超え</v>
      </c>
      <c r="I951">
        <v>1</v>
      </c>
      <c r="J951">
        <f t="shared" si="74"/>
        <v>4</v>
      </c>
      <c r="K951" t="str">
        <f t="shared" si="70"/>
        <v>高安超え</v>
      </c>
      <c r="L951">
        <f t="shared" si="73"/>
        <v>4</v>
      </c>
      <c r="M951" s="1">
        <f t="shared" si="71"/>
        <v>41760</v>
      </c>
      <c r="N951">
        <f>SUM(J951:$J$1480)</f>
        <v>1121</v>
      </c>
      <c r="O951">
        <f>SUM(L951:$L$1480)</f>
        <v>1145</v>
      </c>
    </row>
    <row r="952" spans="2:15" x14ac:dyDescent="0.2">
      <c r="B952" s="1">
        <v>41759</v>
      </c>
      <c r="C952">
        <v>605</v>
      </c>
      <c r="D952">
        <v>607</v>
      </c>
      <c r="E952">
        <v>587</v>
      </c>
      <c r="F952">
        <v>588</v>
      </c>
      <c r="G952">
        <v>43007400</v>
      </c>
      <c r="H952" s="2" t="str">
        <f t="shared" si="72"/>
        <v/>
      </c>
      <c r="I952">
        <v>1</v>
      </c>
      <c r="J952">
        <f t="shared" si="74"/>
        <v>37</v>
      </c>
      <c r="K952" t="str">
        <f t="shared" si="70"/>
        <v/>
      </c>
      <c r="L952">
        <f t="shared" si="73"/>
        <v>37</v>
      </c>
      <c r="M952" s="1">
        <f t="shared" si="71"/>
        <v>41759</v>
      </c>
      <c r="N952">
        <f>SUM(J952:$J$1480)</f>
        <v>1117</v>
      </c>
      <c r="O952">
        <f>SUM(L952:$L$1480)</f>
        <v>1141</v>
      </c>
    </row>
    <row r="953" spans="2:15" x14ac:dyDescent="0.2">
      <c r="B953" s="1">
        <v>41757</v>
      </c>
      <c r="C953">
        <v>602</v>
      </c>
      <c r="D953">
        <v>605</v>
      </c>
      <c r="E953">
        <v>595</v>
      </c>
      <c r="F953">
        <v>604</v>
      </c>
      <c r="G953">
        <v>23078700</v>
      </c>
      <c r="H953" s="2" t="str">
        <f t="shared" si="72"/>
        <v>高安割れ</v>
      </c>
      <c r="I953">
        <v>1</v>
      </c>
      <c r="J953">
        <f t="shared" si="74"/>
        <v>16</v>
      </c>
      <c r="K953" t="str">
        <f t="shared" si="70"/>
        <v>高安割れ</v>
      </c>
      <c r="L953">
        <f t="shared" si="73"/>
        <v>16</v>
      </c>
      <c r="M953" s="1">
        <f t="shared" si="71"/>
        <v>41757</v>
      </c>
      <c r="N953">
        <f>SUM(J953:$J$1480)</f>
        <v>1080</v>
      </c>
      <c r="O953">
        <f>SUM(L953:$L$1480)</f>
        <v>1104</v>
      </c>
    </row>
    <row r="954" spans="2:15" x14ac:dyDescent="0.2">
      <c r="B954" s="1">
        <v>41754</v>
      </c>
      <c r="C954">
        <v>610</v>
      </c>
      <c r="D954">
        <v>615</v>
      </c>
      <c r="E954">
        <v>604</v>
      </c>
      <c r="F954">
        <v>609</v>
      </c>
      <c r="G954">
        <v>26235400</v>
      </c>
      <c r="H954" s="2" t="str">
        <f t="shared" si="72"/>
        <v>高安割れ</v>
      </c>
      <c r="I954">
        <v>1</v>
      </c>
      <c r="J954">
        <f t="shared" si="74"/>
        <v>5</v>
      </c>
      <c r="K954" t="str">
        <f t="shared" si="70"/>
        <v>高安割れ</v>
      </c>
      <c r="L954">
        <f t="shared" si="73"/>
        <v>5</v>
      </c>
      <c r="M954" s="1">
        <f t="shared" si="71"/>
        <v>41754</v>
      </c>
      <c r="N954">
        <f>SUM(J954:$J$1480)</f>
        <v>1064</v>
      </c>
      <c r="O954">
        <f>SUM(L954:$L$1480)</f>
        <v>1088</v>
      </c>
    </row>
    <row r="955" spans="2:15" x14ac:dyDescent="0.2">
      <c r="B955" s="1">
        <v>41753</v>
      </c>
      <c r="C955">
        <v>620</v>
      </c>
      <c r="D955">
        <v>624</v>
      </c>
      <c r="E955">
        <v>613</v>
      </c>
      <c r="F955">
        <v>614</v>
      </c>
      <c r="G955">
        <v>17322200</v>
      </c>
      <c r="H955" s="2" t="str">
        <f t="shared" si="72"/>
        <v/>
      </c>
      <c r="I955">
        <v>1</v>
      </c>
      <c r="J955">
        <f t="shared" si="74"/>
        <v>-5</v>
      </c>
      <c r="K955" t="str">
        <f t="shared" si="70"/>
        <v/>
      </c>
      <c r="L955">
        <f t="shared" si="73"/>
        <v>-5</v>
      </c>
      <c r="M955" s="1">
        <f t="shared" si="71"/>
        <v>41753</v>
      </c>
      <c r="N955">
        <f>SUM(J955:$J$1480)</f>
        <v>1059</v>
      </c>
      <c r="O955">
        <f>SUM(L955:$L$1480)</f>
        <v>1083</v>
      </c>
    </row>
    <row r="956" spans="2:15" x14ac:dyDescent="0.2">
      <c r="B956" s="1">
        <v>41752</v>
      </c>
      <c r="C956">
        <v>616</v>
      </c>
      <c r="D956">
        <v>622</v>
      </c>
      <c r="E956">
        <v>613</v>
      </c>
      <c r="F956">
        <v>619</v>
      </c>
      <c r="G956">
        <v>24929200</v>
      </c>
      <c r="H956" s="2" t="str">
        <f t="shared" si="72"/>
        <v/>
      </c>
      <c r="I956">
        <v>1</v>
      </c>
      <c r="J956">
        <f t="shared" si="74"/>
        <v>-5</v>
      </c>
      <c r="K956" t="str">
        <f t="shared" si="70"/>
        <v/>
      </c>
      <c r="L956">
        <f t="shared" si="73"/>
        <v>-5</v>
      </c>
      <c r="M956" s="1">
        <f t="shared" si="71"/>
        <v>41752</v>
      </c>
      <c r="N956">
        <f>SUM(J956:$J$1480)</f>
        <v>1064</v>
      </c>
      <c r="O956">
        <f>SUM(L956:$L$1480)</f>
        <v>1088</v>
      </c>
    </row>
    <row r="957" spans="2:15" x14ac:dyDescent="0.2">
      <c r="B957" s="1">
        <v>41751</v>
      </c>
      <c r="C957">
        <v>619</v>
      </c>
      <c r="D957">
        <v>623</v>
      </c>
      <c r="E957">
        <v>609</v>
      </c>
      <c r="F957">
        <v>611</v>
      </c>
      <c r="G957">
        <v>25090500</v>
      </c>
      <c r="H957" s="2" t="str">
        <f t="shared" si="72"/>
        <v>高安割れ</v>
      </c>
      <c r="I957">
        <v>1</v>
      </c>
      <c r="J957">
        <f t="shared" si="74"/>
        <v>-8</v>
      </c>
      <c r="K957" t="str">
        <f t="shared" si="70"/>
        <v>高安割れ</v>
      </c>
      <c r="L957">
        <f t="shared" si="73"/>
        <v>-8</v>
      </c>
      <c r="M957" s="1">
        <f t="shared" si="71"/>
        <v>41751</v>
      </c>
      <c r="N957">
        <f>SUM(J957:$J$1480)</f>
        <v>1069</v>
      </c>
      <c r="O957">
        <f>SUM(L957:$L$1480)</f>
        <v>1093</v>
      </c>
    </row>
    <row r="958" spans="2:15" x14ac:dyDescent="0.2">
      <c r="B958" s="1">
        <v>41750</v>
      </c>
      <c r="C958">
        <v>624</v>
      </c>
      <c r="D958">
        <v>635</v>
      </c>
      <c r="E958">
        <v>622</v>
      </c>
      <c r="F958">
        <v>622</v>
      </c>
      <c r="G958">
        <v>18488600</v>
      </c>
      <c r="H958" s="2" t="str">
        <f t="shared" si="72"/>
        <v>高安超え</v>
      </c>
      <c r="I958">
        <v>1</v>
      </c>
      <c r="J958">
        <f t="shared" si="74"/>
        <v>-11</v>
      </c>
      <c r="K958" t="str">
        <f t="shared" si="70"/>
        <v>高安超え</v>
      </c>
      <c r="L958">
        <f t="shared" si="73"/>
        <v>-11</v>
      </c>
      <c r="M958" s="1">
        <f t="shared" si="71"/>
        <v>41750</v>
      </c>
      <c r="N958">
        <f>SUM(J958:$J$1480)</f>
        <v>1077</v>
      </c>
      <c r="O958">
        <f>SUM(L958:$L$1480)</f>
        <v>1101</v>
      </c>
    </row>
    <row r="959" spans="2:15" x14ac:dyDescent="0.2">
      <c r="B959" s="1">
        <v>41747</v>
      </c>
      <c r="C959">
        <v>625</v>
      </c>
      <c r="D959">
        <v>627</v>
      </c>
      <c r="E959">
        <v>619</v>
      </c>
      <c r="F959">
        <v>622</v>
      </c>
      <c r="G959">
        <v>17624300</v>
      </c>
      <c r="H959" s="2" t="str">
        <f t="shared" si="72"/>
        <v>高安割れ</v>
      </c>
      <c r="I959">
        <v>1</v>
      </c>
      <c r="J959">
        <f t="shared" si="74"/>
        <v>0</v>
      </c>
      <c r="K959" t="str">
        <f t="shared" si="70"/>
        <v>高安割れ</v>
      </c>
      <c r="L959">
        <f t="shared" si="73"/>
        <v>0</v>
      </c>
      <c r="M959" s="1">
        <f t="shared" si="71"/>
        <v>41747</v>
      </c>
      <c r="N959">
        <f>SUM(J959:$J$1480)</f>
        <v>1088</v>
      </c>
      <c r="O959">
        <f>SUM(L959:$L$1480)</f>
        <v>1112</v>
      </c>
    </row>
    <row r="960" spans="2:15" x14ac:dyDescent="0.2">
      <c r="B960" s="1">
        <v>41746</v>
      </c>
      <c r="C960">
        <v>625</v>
      </c>
      <c r="D960">
        <v>631</v>
      </c>
      <c r="E960">
        <v>620</v>
      </c>
      <c r="F960">
        <v>623</v>
      </c>
      <c r="G960">
        <v>26085300</v>
      </c>
      <c r="H960" s="2" t="str">
        <f t="shared" si="72"/>
        <v>高安超え</v>
      </c>
      <c r="I960">
        <v>1</v>
      </c>
      <c r="J960">
        <f t="shared" si="74"/>
        <v>-1</v>
      </c>
      <c r="K960" t="str">
        <f t="shared" si="70"/>
        <v>高安超え</v>
      </c>
      <c r="L960">
        <f t="shared" si="73"/>
        <v>-1</v>
      </c>
      <c r="M960" s="1">
        <f t="shared" si="71"/>
        <v>41746</v>
      </c>
      <c r="N960">
        <f>SUM(J960:$J$1480)</f>
        <v>1088</v>
      </c>
      <c r="O960">
        <f>SUM(L960:$L$1480)</f>
        <v>1112</v>
      </c>
    </row>
    <row r="961" spans="2:15" x14ac:dyDescent="0.2">
      <c r="B961" s="1">
        <v>41745</v>
      </c>
      <c r="C961">
        <v>611</v>
      </c>
      <c r="D961">
        <v>627</v>
      </c>
      <c r="E961">
        <v>609</v>
      </c>
      <c r="F961">
        <v>627</v>
      </c>
      <c r="G961">
        <v>39780700</v>
      </c>
      <c r="H961" s="2" t="str">
        <f t="shared" si="72"/>
        <v>高安超え</v>
      </c>
      <c r="I961">
        <v>1</v>
      </c>
      <c r="J961">
        <f t="shared" si="74"/>
        <v>-4</v>
      </c>
      <c r="K961" t="str">
        <f t="shared" si="70"/>
        <v>高安超え</v>
      </c>
      <c r="L961">
        <f t="shared" si="73"/>
        <v>-4</v>
      </c>
      <c r="M961" s="1">
        <f t="shared" si="71"/>
        <v>41745</v>
      </c>
      <c r="N961">
        <f>SUM(J961:$J$1480)</f>
        <v>1089</v>
      </c>
      <c r="O961">
        <f>SUM(L961:$L$1480)</f>
        <v>1113</v>
      </c>
    </row>
    <row r="962" spans="2:15" x14ac:dyDescent="0.2">
      <c r="B962" s="1">
        <v>41744</v>
      </c>
      <c r="C962">
        <v>613</v>
      </c>
      <c r="D962">
        <v>617</v>
      </c>
      <c r="E962">
        <v>604</v>
      </c>
      <c r="F962">
        <v>606</v>
      </c>
      <c r="G962">
        <v>29867900</v>
      </c>
      <c r="H962" s="2" t="str">
        <f t="shared" si="72"/>
        <v>高安超え</v>
      </c>
      <c r="I962">
        <v>1</v>
      </c>
      <c r="J962">
        <f t="shared" si="74"/>
        <v>21</v>
      </c>
      <c r="K962" t="str">
        <f t="shared" si="70"/>
        <v>高安超え</v>
      </c>
      <c r="L962">
        <f t="shared" si="73"/>
        <v>21</v>
      </c>
      <c r="M962" s="1">
        <f t="shared" si="71"/>
        <v>41744</v>
      </c>
      <c r="N962">
        <f>SUM(J962:$J$1480)</f>
        <v>1093</v>
      </c>
      <c r="O962">
        <f>SUM(L962:$L$1480)</f>
        <v>1117</v>
      </c>
    </row>
    <row r="963" spans="2:15" x14ac:dyDescent="0.2">
      <c r="B963" s="1">
        <v>41743</v>
      </c>
      <c r="C963">
        <v>603</v>
      </c>
      <c r="D963">
        <v>616</v>
      </c>
      <c r="E963">
        <v>603</v>
      </c>
      <c r="F963">
        <v>605</v>
      </c>
      <c r="G963">
        <v>29624700</v>
      </c>
      <c r="H963" s="2" t="str">
        <f t="shared" si="72"/>
        <v/>
      </c>
      <c r="I963">
        <v>1</v>
      </c>
      <c r="J963">
        <f t="shared" si="74"/>
        <v>1</v>
      </c>
      <c r="K963" t="str">
        <f t="shared" si="70"/>
        <v/>
      </c>
      <c r="L963">
        <f t="shared" si="73"/>
        <v>1</v>
      </c>
      <c r="M963" s="1">
        <f t="shared" si="71"/>
        <v>41743</v>
      </c>
      <c r="N963">
        <f>SUM(J963:$J$1480)</f>
        <v>1072</v>
      </c>
      <c r="O963">
        <f>SUM(L963:$L$1480)</f>
        <v>1096</v>
      </c>
    </row>
    <row r="964" spans="2:15" x14ac:dyDescent="0.2">
      <c r="B964" s="1">
        <v>41740</v>
      </c>
      <c r="C964">
        <v>603</v>
      </c>
      <c r="D964">
        <v>616</v>
      </c>
      <c r="E964">
        <v>602</v>
      </c>
      <c r="F964">
        <v>611</v>
      </c>
      <c r="G964">
        <v>44160400</v>
      </c>
      <c r="H964" s="2" t="str">
        <f t="shared" si="72"/>
        <v>高安割れ</v>
      </c>
      <c r="I964">
        <v>1</v>
      </c>
      <c r="J964">
        <f t="shared" si="74"/>
        <v>6</v>
      </c>
      <c r="K964" t="str">
        <f t="shared" si="70"/>
        <v>高安割れ</v>
      </c>
      <c r="L964">
        <f t="shared" si="73"/>
        <v>6</v>
      </c>
      <c r="M964" s="1">
        <f t="shared" si="71"/>
        <v>41740</v>
      </c>
      <c r="N964">
        <f>SUM(J964:$J$1480)</f>
        <v>1071</v>
      </c>
      <c r="O964">
        <f>SUM(L964:$L$1480)</f>
        <v>1095</v>
      </c>
    </row>
    <row r="965" spans="2:15" x14ac:dyDescent="0.2">
      <c r="B965" s="1">
        <v>41739</v>
      </c>
      <c r="C965">
        <v>634</v>
      </c>
      <c r="D965">
        <v>645</v>
      </c>
      <c r="E965">
        <v>624</v>
      </c>
      <c r="F965">
        <v>626</v>
      </c>
      <c r="G965">
        <v>29550800</v>
      </c>
      <c r="H965" s="2" t="str">
        <f t="shared" si="72"/>
        <v>高安超え</v>
      </c>
      <c r="I965">
        <v>1</v>
      </c>
      <c r="J965">
        <f t="shared" si="74"/>
        <v>-15</v>
      </c>
      <c r="K965" t="str">
        <f t="shared" si="70"/>
        <v>高安超え</v>
      </c>
      <c r="L965">
        <f t="shared" si="73"/>
        <v>-15</v>
      </c>
      <c r="M965" s="1">
        <f t="shared" si="71"/>
        <v>41739</v>
      </c>
      <c r="N965">
        <f>SUM(J965:$J$1480)</f>
        <v>1065</v>
      </c>
      <c r="O965">
        <f>SUM(L965:$L$1480)</f>
        <v>1089</v>
      </c>
    </row>
    <row r="966" spans="2:15" x14ac:dyDescent="0.2">
      <c r="B966" s="1">
        <v>41738</v>
      </c>
      <c r="C966">
        <v>630</v>
      </c>
      <c r="D966">
        <v>635</v>
      </c>
      <c r="E966">
        <v>621</v>
      </c>
      <c r="F966">
        <v>627</v>
      </c>
      <c r="G966">
        <v>44061800</v>
      </c>
      <c r="H966" s="2" t="str">
        <f t="shared" si="72"/>
        <v>高安割れ</v>
      </c>
      <c r="I966">
        <v>1</v>
      </c>
      <c r="J966">
        <f t="shared" si="74"/>
        <v>1</v>
      </c>
      <c r="K966" t="str">
        <f t="shared" si="70"/>
        <v>高安割れ</v>
      </c>
      <c r="L966">
        <f t="shared" si="73"/>
        <v>1</v>
      </c>
      <c r="M966" s="1">
        <f t="shared" si="71"/>
        <v>41738</v>
      </c>
      <c r="N966">
        <f>SUM(J966:$J$1480)</f>
        <v>1080</v>
      </c>
      <c r="O966">
        <f>SUM(L966:$L$1480)</f>
        <v>1104</v>
      </c>
    </row>
    <row r="967" spans="2:15" x14ac:dyDescent="0.2">
      <c r="B967" s="1">
        <v>41737</v>
      </c>
      <c r="C967">
        <v>646</v>
      </c>
      <c r="D967">
        <v>650</v>
      </c>
      <c r="E967">
        <v>639</v>
      </c>
      <c r="F967">
        <v>640</v>
      </c>
      <c r="G967">
        <v>35898400</v>
      </c>
      <c r="H967" s="2" t="str">
        <f t="shared" si="72"/>
        <v>高安割れ</v>
      </c>
      <c r="I967">
        <v>1</v>
      </c>
      <c r="J967">
        <f t="shared" si="74"/>
        <v>13</v>
      </c>
      <c r="K967" t="str">
        <f t="shared" ref="K967:K1030" si="75">IF(AND(D967&lt;=D968,E967&lt;E968),"高安割れ",IF(AND(D967&gt;D968,E967&gt;E968),"高安超え",""))</f>
        <v>高安割れ</v>
      </c>
      <c r="L967">
        <f t="shared" si="73"/>
        <v>13</v>
      </c>
      <c r="M967" s="1">
        <f t="shared" ref="M967:M1030" si="76">+B967</f>
        <v>41737</v>
      </c>
      <c r="N967">
        <f>SUM(J967:$J$1480)</f>
        <v>1079</v>
      </c>
      <c r="O967">
        <f>SUM(L967:$L$1480)</f>
        <v>1103</v>
      </c>
    </row>
    <row r="968" spans="2:15" x14ac:dyDescent="0.2">
      <c r="B968" s="1">
        <v>41736</v>
      </c>
      <c r="C968">
        <v>673</v>
      </c>
      <c r="D968">
        <v>674</v>
      </c>
      <c r="E968">
        <v>658</v>
      </c>
      <c r="F968">
        <v>660</v>
      </c>
      <c r="G968">
        <v>31501500</v>
      </c>
      <c r="H968" s="2" t="str">
        <f t="shared" ref="H968:H1031" si="77">IF(AND(D968&lt;D969,E968&lt;E969),"高安割れ",IF(AND(D968&gt;D969,E968&gt;E969),"高安超え",""))</f>
        <v>高安割れ</v>
      </c>
      <c r="I968">
        <v>1</v>
      </c>
      <c r="J968">
        <f t="shared" si="74"/>
        <v>20</v>
      </c>
      <c r="K968" t="str">
        <f t="shared" si="75"/>
        <v>高安割れ</v>
      </c>
      <c r="L968">
        <f t="shared" ref="L968:L1031" si="78">IF(K968="高安割れ",(F968-F967)*I968,(F967-F968)*I968)</f>
        <v>20</v>
      </c>
      <c r="M968" s="1">
        <f t="shared" si="76"/>
        <v>41736</v>
      </c>
      <c r="N968">
        <f>SUM(J968:$J$1480)</f>
        <v>1066</v>
      </c>
      <c r="O968">
        <f>SUM(L968:$L$1480)</f>
        <v>1090</v>
      </c>
    </row>
    <row r="969" spans="2:15" x14ac:dyDescent="0.2">
      <c r="B969" s="1">
        <v>41733</v>
      </c>
      <c r="C969">
        <v>669</v>
      </c>
      <c r="D969">
        <v>680</v>
      </c>
      <c r="E969">
        <v>666</v>
      </c>
      <c r="F969">
        <v>679</v>
      </c>
      <c r="G969">
        <v>25310600</v>
      </c>
      <c r="H969" s="2" t="str">
        <f t="shared" si="77"/>
        <v/>
      </c>
      <c r="I969">
        <v>1</v>
      </c>
      <c r="J969">
        <f t="shared" ref="J969:J1032" si="79">IF(H969="高安割れ",(F969-F968)*I969,(F968-F969)*I969)</f>
        <v>-19</v>
      </c>
      <c r="K969" t="str">
        <f t="shared" si="75"/>
        <v>高安割れ</v>
      </c>
      <c r="L969">
        <f t="shared" si="78"/>
        <v>19</v>
      </c>
      <c r="M969" s="1">
        <f t="shared" si="76"/>
        <v>41733</v>
      </c>
      <c r="N969">
        <f>SUM(J969:$J$1480)</f>
        <v>1046</v>
      </c>
      <c r="O969">
        <f>SUM(L969:$L$1480)</f>
        <v>1070</v>
      </c>
    </row>
    <row r="970" spans="2:15" x14ac:dyDescent="0.2">
      <c r="B970" s="1">
        <v>41732</v>
      </c>
      <c r="C970">
        <v>675</v>
      </c>
      <c r="D970">
        <v>680</v>
      </c>
      <c r="E970">
        <v>671</v>
      </c>
      <c r="F970">
        <v>672</v>
      </c>
      <c r="G970">
        <v>35077800</v>
      </c>
      <c r="H970" s="2" t="str">
        <f t="shared" si="77"/>
        <v>高安超え</v>
      </c>
      <c r="I970">
        <v>1</v>
      </c>
      <c r="J970">
        <f t="shared" si="79"/>
        <v>7</v>
      </c>
      <c r="K970" t="str">
        <f t="shared" si="75"/>
        <v>高安超え</v>
      </c>
      <c r="L970">
        <f t="shared" si="78"/>
        <v>7</v>
      </c>
      <c r="M970" s="1">
        <f t="shared" si="76"/>
        <v>41732</v>
      </c>
      <c r="N970">
        <f>SUM(J970:$J$1480)</f>
        <v>1065</v>
      </c>
      <c r="O970">
        <f>SUM(L970:$L$1480)</f>
        <v>1051</v>
      </c>
    </row>
    <row r="971" spans="2:15" x14ac:dyDescent="0.2">
      <c r="B971" s="1">
        <v>41731</v>
      </c>
      <c r="C971">
        <v>666</v>
      </c>
      <c r="D971">
        <v>678</v>
      </c>
      <c r="E971">
        <v>663</v>
      </c>
      <c r="F971">
        <v>671</v>
      </c>
      <c r="G971">
        <v>44445300</v>
      </c>
      <c r="H971" s="2" t="str">
        <f t="shared" si="77"/>
        <v>高安超え</v>
      </c>
      <c r="I971">
        <v>1</v>
      </c>
      <c r="J971">
        <f t="shared" si="79"/>
        <v>1</v>
      </c>
      <c r="K971" t="str">
        <f t="shared" si="75"/>
        <v>高安超え</v>
      </c>
      <c r="L971">
        <f t="shared" si="78"/>
        <v>1</v>
      </c>
      <c r="M971" s="1">
        <f t="shared" si="76"/>
        <v>41731</v>
      </c>
      <c r="N971">
        <f>SUM(J971:$J$1480)</f>
        <v>1058</v>
      </c>
      <c r="O971">
        <f>SUM(L971:$L$1480)</f>
        <v>1044</v>
      </c>
    </row>
    <row r="972" spans="2:15" x14ac:dyDescent="0.2">
      <c r="B972" s="1">
        <v>41730</v>
      </c>
      <c r="C972">
        <v>665</v>
      </c>
      <c r="D972">
        <v>666</v>
      </c>
      <c r="E972">
        <v>658</v>
      </c>
      <c r="F972">
        <v>660</v>
      </c>
      <c r="G972">
        <v>28139200</v>
      </c>
      <c r="H972" s="2" t="str">
        <f t="shared" si="77"/>
        <v>高安超え</v>
      </c>
      <c r="I972">
        <v>1</v>
      </c>
      <c r="J972">
        <f t="shared" si="79"/>
        <v>11</v>
      </c>
      <c r="K972" t="str">
        <f t="shared" si="75"/>
        <v>高安超え</v>
      </c>
      <c r="L972">
        <f t="shared" si="78"/>
        <v>11</v>
      </c>
      <c r="M972" s="1">
        <f t="shared" si="76"/>
        <v>41730</v>
      </c>
      <c r="N972">
        <f>SUM(J972:$J$1480)</f>
        <v>1057</v>
      </c>
      <c r="O972">
        <f>SUM(L972:$L$1480)</f>
        <v>1043</v>
      </c>
    </row>
    <row r="973" spans="2:15" x14ac:dyDescent="0.2">
      <c r="B973" s="1">
        <v>41729</v>
      </c>
      <c r="C973">
        <v>659</v>
      </c>
      <c r="D973">
        <v>665</v>
      </c>
      <c r="E973">
        <v>657</v>
      </c>
      <c r="F973">
        <v>662</v>
      </c>
      <c r="G973">
        <v>27441200</v>
      </c>
      <c r="H973" s="2" t="str">
        <f t="shared" si="77"/>
        <v>高安超え</v>
      </c>
      <c r="I973">
        <v>1</v>
      </c>
      <c r="J973">
        <f t="shared" si="79"/>
        <v>-2</v>
      </c>
      <c r="K973" t="str">
        <f t="shared" si="75"/>
        <v>高安超え</v>
      </c>
      <c r="L973">
        <f t="shared" si="78"/>
        <v>-2</v>
      </c>
      <c r="M973" s="1">
        <f t="shared" si="76"/>
        <v>41729</v>
      </c>
      <c r="N973">
        <f>SUM(J973:$J$1480)</f>
        <v>1046</v>
      </c>
      <c r="O973">
        <f>SUM(L973:$L$1480)</f>
        <v>1032</v>
      </c>
    </row>
    <row r="974" spans="2:15" x14ac:dyDescent="0.2">
      <c r="B974" s="1">
        <v>41726</v>
      </c>
      <c r="C974">
        <v>638</v>
      </c>
      <c r="D974">
        <v>655</v>
      </c>
      <c r="E974">
        <v>635</v>
      </c>
      <c r="F974">
        <v>652</v>
      </c>
      <c r="G974">
        <v>33763100</v>
      </c>
      <c r="H974" s="2" t="str">
        <f t="shared" si="77"/>
        <v>高安超え</v>
      </c>
      <c r="I974">
        <v>1</v>
      </c>
      <c r="J974">
        <f t="shared" si="79"/>
        <v>10</v>
      </c>
      <c r="K974" t="str">
        <f t="shared" si="75"/>
        <v>高安超え</v>
      </c>
      <c r="L974">
        <f t="shared" si="78"/>
        <v>10</v>
      </c>
      <c r="M974" s="1">
        <f t="shared" si="76"/>
        <v>41726</v>
      </c>
      <c r="N974">
        <f>SUM(J974:$J$1480)</f>
        <v>1048</v>
      </c>
      <c r="O974">
        <f>SUM(L974:$L$1480)</f>
        <v>1034</v>
      </c>
    </row>
    <row r="975" spans="2:15" x14ac:dyDescent="0.2">
      <c r="B975" s="1">
        <v>41725</v>
      </c>
      <c r="C975">
        <v>639</v>
      </c>
      <c r="D975">
        <v>644</v>
      </c>
      <c r="E975">
        <v>625</v>
      </c>
      <c r="F975">
        <v>643</v>
      </c>
      <c r="G975">
        <v>31417900</v>
      </c>
      <c r="H975" s="2" t="str">
        <f t="shared" si="77"/>
        <v>高安割れ</v>
      </c>
      <c r="I975">
        <v>1</v>
      </c>
      <c r="J975">
        <f t="shared" si="79"/>
        <v>-9</v>
      </c>
      <c r="K975" t="str">
        <f t="shared" si="75"/>
        <v>高安割れ</v>
      </c>
      <c r="L975">
        <f t="shared" si="78"/>
        <v>-9</v>
      </c>
      <c r="M975" s="1">
        <f t="shared" si="76"/>
        <v>41725</v>
      </c>
      <c r="N975">
        <f>SUM(J975:$J$1480)</f>
        <v>1038</v>
      </c>
      <c r="O975">
        <f>SUM(L975:$L$1480)</f>
        <v>1024</v>
      </c>
    </row>
    <row r="976" spans="2:15" x14ac:dyDescent="0.2">
      <c r="B976" s="1">
        <v>41724</v>
      </c>
      <c r="C976">
        <v>646</v>
      </c>
      <c r="D976">
        <v>650</v>
      </c>
      <c r="E976">
        <v>639</v>
      </c>
      <c r="F976">
        <v>650</v>
      </c>
      <c r="G976">
        <v>26237000</v>
      </c>
      <c r="H976" s="2" t="str">
        <f t="shared" si="77"/>
        <v>高安超え</v>
      </c>
      <c r="I976">
        <v>1</v>
      </c>
      <c r="J976">
        <f t="shared" si="79"/>
        <v>-7</v>
      </c>
      <c r="K976" t="str">
        <f t="shared" si="75"/>
        <v>高安超え</v>
      </c>
      <c r="L976">
        <f t="shared" si="78"/>
        <v>-7</v>
      </c>
      <c r="M976" s="1">
        <f t="shared" si="76"/>
        <v>41724</v>
      </c>
      <c r="N976">
        <f>SUM(J976:$J$1480)</f>
        <v>1047</v>
      </c>
      <c r="O976">
        <f>SUM(L976:$L$1480)</f>
        <v>1033</v>
      </c>
    </row>
    <row r="977" spans="2:15" x14ac:dyDescent="0.2">
      <c r="B977" s="1">
        <v>41723</v>
      </c>
      <c r="C977">
        <v>643</v>
      </c>
      <c r="D977">
        <v>647</v>
      </c>
      <c r="E977">
        <v>632</v>
      </c>
      <c r="F977">
        <v>645</v>
      </c>
      <c r="G977">
        <v>30275700</v>
      </c>
      <c r="H977" s="2" t="str">
        <f t="shared" si="77"/>
        <v>高安割れ</v>
      </c>
      <c r="I977">
        <v>1</v>
      </c>
      <c r="J977">
        <f t="shared" si="79"/>
        <v>-5</v>
      </c>
      <c r="K977" t="str">
        <f t="shared" si="75"/>
        <v>高安割れ</v>
      </c>
      <c r="L977">
        <f t="shared" si="78"/>
        <v>-5</v>
      </c>
      <c r="M977" s="1">
        <f t="shared" si="76"/>
        <v>41723</v>
      </c>
      <c r="N977">
        <f>SUM(J977:$J$1480)</f>
        <v>1054</v>
      </c>
      <c r="O977">
        <f>SUM(L977:$L$1480)</f>
        <v>1040</v>
      </c>
    </row>
    <row r="978" spans="2:15" x14ac:dyDescent="0.2">
      <c r="B978" s="1">
        <v>41722</v>
      </c>
      <c r="C978">
        <v>644</v>
      </c>
      <c r="D978">
        <v>653</v>
      </c>
      <c r="E978">
        <v>640</v>
      </c>
      <c r="F978">
        <v>648</v>
      </c>
      <c r="G978">
        <v>30219600</v>
      </c>
      <c r="H978" s="2" t="str">
        <f t="shared" si="77"/>
        <v/>
      </c>
      <c r="I978">
        <v>1</v>
      </c>
      <c r="J978">
        <f t="shared" si="79"/>
        <v>-3</v>
      </c>
      <c r="K978" t="str">
        <f t="shared" si="75"/>
        <v/>
      </c>
      <c r="L978">
        <f t="shared" si="78"/>
        <v>-3</v>
      </c>
      <c r="M978" s="1">
        <f t="shared" si="76"/>
        <v>41722</v>
      </c>
      <c r="N978">
        <f>SUM(J978:$J$1480)</f>
        <v>1059</v>
      </c>
      <c r="O978">
        <f>SUM(L978:$L$1480)</f>
        <v>1045</v>
      </c>
    </row>
    <row r="979" spans="2:15" x14ac:dyDescent="0.2">
      <c r="B979" s="1">
        <v>41718</v>
      </c>
      <c r="C979">
        <v>652</v>
      </c>
      <c r="D979">
        <v>657</v>
      </c>
      <c r="E979">
        <v>637</v>
      </c>
      <c r="F979">
        <v>641</v>
      </c>
      <c r="G979">
        <v>26240500</v>
      </c>
      <c r="H979" s="2" t="str">
        <f t="shared" si="77"/>
        <v>高安割れ</v>
      </c>
      <c r="I979">
        <v>1</v>
      </c>
      <c r="J979">
        <f t="shared" si="79"/>
        <v>-7</v>
      </c>
      <c r="K979" t="str">
        <f t="shared" si="75"/>
        <v>高安割れ</v>
      </c>
      <c r="L979">
        <f t="shared" si="78"/>
        <v>-7</v>
      </c>
      <c r="M979" s="1">
        <f t="shared" si="76"/>
        <v>41718</v>
      </c>
      <c r="N979">
        <f>SUM(J979:$J$1480)</f>
        <v>1062</v>
      </c>
      <c r="O979">
        <f>SUM(L979:$L$1480)</f>
        <v>1048</v>
      </c>
    </row>
    <row r="980" spans="2:15" x14ac:dyDescent="0.2">
      <c r="B980" s="1">
        <v>41717</v>
      </c>
      <c r="C980">
        <v>657</v>
      </c>
      <c r="D980">
        <v>662</v>
      </c>
      <c r="E980">
        <v>641</v>
      </c>
      <c r="F980">
        <v>649</v>
      </c>
      <c r="G980">
        <v>31740400</v>
      </c>
      <c r="H980" s="2" t="str">
        <f t="shared" si="77"/>
        <v>高安割れ</v>
      </c>
      <c r="I980">
        <v>1</v>
      </c>
      <c r="J980">
        <f t="shared" si="79"/>
        <v>8</v>
      </c>
      <c r="K980" t="str">
        <f t="shared" si="75"/>
        <v>高安割れ</v>
      </c>
      <c r="L980">
        <f t="shared" si="78"/>
        <v>8</v>
      </c>
      <c r="M980" s="1">
        <f t="shared" si="76"/>
        <v>41717</v>
      </c>
      <c r="N980">
        <f>SUM(J980:$J$1480)</f>
        <v>1069</v>
      </c>
      <c r="O980">
        <f>SUM(L980:$L$1480)</f>
        <v>1055</v>
      </c>
    </row>
    <row r="981" spans="2:15" x14ac:dyDescent="0.2">
      <c r="B981" s="1">
        <v>41716</v>
      </c>
      <c r="C981">
        <v>662</v>
      </c>
      <c r="D981">
        <v>666</v>
      </c>
      <c r="E981">
        <v>654</v>
      </c>
      <c r="F981">
        <v>654</v>
      </c>
      <c r="G981">
        <v>21966900</v>
      </c>
      <c r="H981" s="2" t="str">
        <f t="shared" si="77"/>
        <v>高安超え</v>
      </c>
      <c r="I981">
        <v>1</v>
      </c>
      <c r="J981">
        <f t="shared" si="79"/>
        <v>-5</v>
      </c>
      <c r="K981" t="str">
        <f t="shared" si="75"/>
        <v>高安超え</v>
      </c>
      <c r="L981">
        <f t="shared" si="78"/>
        <v>-5</v>
      </c>
      <c r="M981" s="1">
        <f t="shared" si="76"/>
        <v>41716</v>
      </c>
      <c r="N981">
        <f>SUM(J981:$J$1480)</f>
        <v>1061</v>
      </c>
      <c r="O981">
        <f>SUM(L981:$L$1480)</f>
        <v>1047</v>
      </c>
    </row>
    <row r="982" spans="2:15" x14ac:dyDescent="0.2">
      <c r="B982" s="1">
        <v>41715</v>
      </c>
      <c r="C982">
        <v>657</v>
      </c>
      <c r="D982">
        <v>659</v>
      </c>
      <c r="E982">
        <v>642</v>
      </c>
      <c r="F982">
        <v>652</v>
      </c>
      <c r="G982">
        <v>30159700</v>
      </c>
      <c r="H982" s="2" t="str">
        <f t="shared" si="77"/>
        <v>高安割れ</v>
      </c>
      <c r="I982">
        <v>1</v>
      </c>
      <c r="J982">
        <f t="shared" si="79"/>
        <v>-2</v>
      </c>
      <c r="K982" t="str">
        <f t="shared" si="75"/>
        <v>高安割れ</v>
      </c>
      <c r="L982">
        <f t="shared" si="78"/>
        <v>-2</v>
      </c>
      <c r="M982" s="1">
        <f t="shared" si="76"/>
        <v>41715</v>
      </c>
      <c r="N982">
        <f>SUM(J982:$J$1480)</f>
        <v>1066</v>
      </c>
      <c r="O982">
        <f>SUM(L982:$L$1480)</f>
        <v>1052</v>
      </c>
    </row>
    <row r="983" spans="2:15" x14ac:dyDescent="0.2">
      <c r="B983" s="1">
        <v>41712</v>
      </c>
      <c r="C983">
        <v>660</v>
      </c>
      <c r="D983">
        <v>666</v>
      </c>
      <c r="E983">
        <v>658</v>
      </c>
      <c r="F983">
        <v>661</v>
      </c>
      <c r="G983">
        <v>46152300</v>
      </c>
      <c r="H983" s="2" t="str">
        <f t="shared" si="77"/>
        <v>高安割れ</v>
      </c>
      <c r="I983">
        <v>1</v>
      </c>
      <c r="J983">
        <f t="shared" si="79"/>
        <v>9</v>
      </c>
      <c r="K983" t="str">
        <f t="shared" si="75"/>
        <v>高安割れ</v>
      </c>
      <c r="L983">
        <f t="shared" si="78"/>
        <v>9</v>
      </c>
      <c r="M983" s="1">
        <f t="shared" si="76"/>
        <v>41712</v>
      </c>
      <c r="N983">
        <f>SUM(J983:$J$1480)</f>
        <v>1068</v>
      </c>
      <c r="O983">
        <f>SUM(L983:$L$1480)</f>
        <v>1054</v>
      </c>
    </row>
    <row r="984" spans="2:15" x14ac:dyDescent="0.2">
      <c r="B984" s="1">
        <v>41711</v>
      </c>
      <c r="C984">
        <v>680</v>
      </c>
      <c r="D984">
        <v>681</v>
      </c>
      <c r="E984">
        <v>671</v>
      </c>
      <c r="F984">
        <v>674</v>
      </c>
      <c r="G984">
        <v>33651200</v>
      </c>
      <c r="H984" s="2" t="str">
        <f t="shared" si="77"/>
        <v>高安割れ</v>
      </c>
      <c r="I984">
        <v>1</v>
      </c>
      <c r="J984">
        <f t="shared" si="79"/>
        <v>13</v>
      </c>
      <c r="K984" t="str">
        <f t="shared" si="75"/>
        <v>高安割れ</v>
      </c>
      <c r="L984">
        <f t="shared" si="78"/>
        <v>13</v>
      </c>
      <c r="M984" s="1">
        <f t="shared" si="76"/>
        <v>41711</v>
      </c>
      <c r="N984">
        <f>SUM(J984:$J$1480)</f>
        <v>1059</v>
      </c>
      <c r="O984">
        <f>SUM(L984:$L$1480)</f>
        <v>1045</v>
      </c>
    </row>
    <row r="985" spans="2:15" x14ac:dyDescent="0.2">
      <c r="B985" s="1">
        <v>41710</v>
      </c>
      <c r="C985">
        <v>693</v>
      </c>
      <c r="D985">
        <v>693</v>
      </c>
      <c r="E985">
        <v>681</v>
      </c>
      <c r="F985">
        <v>683</v>
      </c>
      <c r="G985">
        <v>32586800</v>
      </c>
      <c r="H985" s="2" t="str">
        <f t="shared" si="77"/>
        <v>高安割れ</v>
      </c>
      <c r="I985">
        <v>1</v>
      </c>
      <c r="J985">
        <f t="shared" si="79"/>
        <v>9</v>
      </c>
      <c r="K985" t="str">
        <f t="shared" si="75"/>
        <v>高安割れ</v>
      </c>
      <c r="L985">
        <f t="shared" si="78"/>
        <v>9</v>
      </c>
      <c r="M985" s="1">
        <f t="shared" si="76"/>
        <v>41710</v>
      </c>
      <c r="N985">
        <f>SUM(J985:$J$1480)</f>
        <v>1046</v>
      </c>
      <c r="O985">
        <f>SUM(L985:$L$1480)</f>
        <v>1032</v>
      </c>
    </row>
    <row r="986" spans="2:15" x14ac:dyDescent="0.2">
      <c r="B986" s="1">
        <v>41709</v>
      </c>
      <c r="C986">
        <v>707</v>
      </c>
      <c r="D986">
        <v>712</v>
      </c>
      <c r="E986">
        <v>699</v>
      </c>
      <c r="F986">
        <v>703</v>
      </c>
      <c r="G986">
        <v>20349200</v>
      </c>
      <c r="H986" s="2" t="str">
        <f t="shared" si="77"/>
        <v>高安割れ</v>
      </c>
      <c r="I986">
        <v>1</v>
      </c>
      <c r="J986">
        <f t="shared" si="79"/>
        <v>20</v>
      </c>
      <c r="K986" t="str">
        <f t="shared" si="75"/>
        <v>高安割れ</v>
      </c>
      <c r="L986">
        <f t="shared" si="78"/>
        <v>20</v>
      </c>
      <c r="M986" s="1">
        <f t="shared" si="76"/>
        <v>41709</v>
      </c>
      <c r="N986">
        <f>SUM(J986:$J$1480)</f>
        <v>1037</v>
      </c>
      <c r="O986">
        <f>SUM(L986:$L$1480)</f>
        <v>1023</v>
      </c>
    </row>
    <row r="987" spans="2:15" x14ac:dyDescent="0.2">
      <c r="B987" s="1">
        <v>41708</v>
      </c>
      <c r="C987">
        <v>706</v>
      </c>
      <c r="D987">
        <v>714</v>
      </c>
      <c r="E987">
        <v>704</v>
      </c>
      <c r="F987">
        <v>706</v>
      </c>
      <c r="G987">
        <v>20587800</v>
      </c>
      <c r="H987" s="2" t="str">
        <f t="shared" si="77"/>
        <v/>
      </c>
      <c r="I987">
        <v>1</v>
      </c>
      <c r="J987">
        <f t="shared" si="79"/>
        <v>-3</v>
      </c>
      <c r="K987" t="str">
        <f t="shared" si="75"/>
        <v/>
      </c>
      <c r="L987">
        <f t="shared" si="78"/>
        <v>-3</v>
      </c>
      <c r="M987" s="1">
        <f t="shared" si="76"/>
        <v>41708</v>
      </c>
      <c r="N987">
        <f>SUM(J987:$J$1480)</f>
        <v>1017</v>
      </c>
      <c r="O987">
        <f>SUM(L987:$L$1480)</f>
        <v>1003</v>
      </c>
    </row>
    <row r="988" spans="2:15" x14ac:dyDescent="0.2">
      <c r="B988" s="1">
        <v>41705</v>
      </c>
      <c r="C988">
        <v>712</v>
      </c>
      <c r="D988">
        <v>716</v>
      </c>
      <c r="E988">
        <v>704</v>
      </c>
      <c r="F988">
        <v>709</v>
      </c>
      <c r="G988">
        <v>26723600</v>
      </c>
      <c r="H988" s="2" t="str">
        <f t="shared" si="77"/>
        <v>高安超え</v>
      </c>
      <c r="I988">
        <v>1</v>
      </c>
      <c r="J988">
        <f t="shared" si="79"/>
        <v>-3</v>
      </c>
      <c r="K988" t="str">
        <f t="shared" si="75"/>
        <v>高安超え</v>
      </c>
      <c r="L988">
        <f t="shared" si="78"/>
        <v>-3</v>
      </c>
      <c r="M988" s="1">
        <f t="shared" si="76"/>
        <v>41705</v>
      </c>
      <c r="N988">
        <f>SUM(J988:$J$1480)</f>
        <v>1020</v>
      </c>
      <c r="O988">
        <f>SUM(L988:$L$1480)</f>
        <v>1006</v>
      </c>
    </row>
    <row r="989" spans="2:15" x14ac:dyDescent="0.2">
      <c r="B989" s="1">
        <v>41704</v>
      </c>
      <c r="C989">
        <v>687</v>
      </c>
      <c r="D989">
        <v>708</v>
      </c>
      <c r="E989">
        <v>687</v>
      </c>
      <c r="F989">
        <v>704</v>
      </c>
      <c r="G989">
        <v>41338400</v>
      </c>
      <c r="H989" s="2" t="str">
        <f t="shared" si="77"/>
        <v>高安超え</v>
      </c>
      <c r="I989">
        <v>1</v>
      </c>
      <c r="J989">
        <f t="shared" si="79"/>
        <v>5</v>
      </c>
      <c r="K989" t="str">
        <f t="shared" si="75"/>
        <v>高安超え</v>
      </c>
      <c r="L989">
        <f t="shared" si="78"/>
        <v>5</v>
      </c>
      <c r="M989" s="1">
        <f t="shared" si="76"/>
        <v>41704</v>
      </c>
      <c r="N989">
        <f>SUM(J989:$J$1480)</f>
        <v>1023</v>
      </c>
      <c r="O989">
        <f>SUM(L989:$L$1480)</f>
        <v>1009</v>
      </c>
    </row>
    <row r="990" spans="2:15" x14ac:dyDescent="0.2">
      <c r="B990" s="1">
        <v>41703</v>
      </c>
      <c r="C990">
        <v>691</v>
      </c>
      <c r="D990">
        <v>697</v>
      </c>
      <c r="E990">
        <v>685</v>
      </c>
      <c r="F990">
        <v>686</v>
      </c>
      <c r="G990">
        <v>25865100</v>
      </c>
      <c r="H990" s="2" t="str">
        <f t="shared" si="77"/>
        <v>高安超え</v>
      </c>
      <c r="I990">
        <v>1</v>
      </c>
      <c r="J990">
        <f t="shared" si="79"/>
        <v>18</v>
      </c>
      <c r="K990" t="str">
        <f t="shared" si="75"/>
        <v>高安超え</v>
      </c>
      <c r="L990">
        <f t="shared" si="78"/>
        <v>18</v>
      </c>
      <c r="M990" s="1">
        <f t="shared" si="76"/>
        <v>41703</v>
      </c>
      <c r="N990">
        <f>SUM(J990:$J$1480)</f>
        <v>1018</v>
      </c>
      <c r="O990">
        <f>SUM(L990:$L$1480)</f>
        <v>1004</v>
      </c>
    </row>
    <row r="991" spans="2:15" x14ac:dyDescent="0.2">
      <c r="B991" s="1">
        <v>41702</v>
      </c>
      <c r="C991">
        <v>675</v>
      </c>
      <c r="D991">
        <v>685</v>
      </c>
      <c r="E991">
        <v>669</v>
      </c>
      <c r="F991">
        <v>681</v>
      </c>
      <c r="G991">
        <v>28030000</v>
      </c>
      <c r="H991" s="2" t="str">
        <f t="shared" si="77"/>
        <v/>
      </c>
      <c r="I991">
        <v>1</v>
      </c>
      <c r="J991">
        <f t="shared" si="79"/>
        <v>5</v>
      </c>
      <c r="K991" t="str">
        <f t="shared" si="75"/>
        <v/>
      </c>
      <c r="L991">
        <f t="shared" si="78"/>
        <v>5</v>
      </c>
      <c r="M991" s="1">
        <f t="shared" si="76"/>
        <v>41702</v>
      </c>
      <c r="N991">
        <f>SUM(J991:$J$1480)</f>
        <v>1000</v>
      </c>
      <c r="O991">
        <f>SUM(L991:$L$1480)</f>
        <v>986</v>
      </c>
    </row>
    <row r="992" spans="2:15" x14ac:dyDescent="0.2">
      <c r="B992" s="1">
        <v>41701</v>
      </c>
      <c r="C992">
        <v>677</v>
      </c>
      <c r="D992">
        <v>685</v>
      </c>
      <c r="E992">
        <v>669</v>
      </c>
      <c r="F992">
        <v>684</v>
      </c>
      <c r="G992">
        <v>36677700</v>
      </c>
      <c r="H992" s="2" t="str">
        <f t="shared" si="77"/>
        <v>高安割れ</v>
      </c>
      <c r="I992">
        <v>1</v>
      </c>
      <c r="J992">
        <f t="shared" si="79"/>
        <v>3</v>
      </c>
      <c r="K992" t="str">
        <f t="shared" si="75"/>
        <v>高安割れ</v>
      </c>
      <c r="L992">
        <f t="shared" si="78"/>
        <v>3</v>
      </c>
      <c r="M992" s="1">
        <f t="shared" si="76"/>
        <v>41701</v>
      </c>
      <c r="N992">
        <f>SUM(J992:$J$1480)</f>
        <v>995</v>
      </c>
      <c r="O992">
        <f>SUM(L992:$L$1480)</f>
        <v>981</v>
      </c>
    </row>
    <row r="993" spans="2:15" x14ac:dyDescent="0.2">
      <c r="B993" s="1">
        <v>41698</v>
      </c>
      <c r="C993">
        <v>692</v>
      </c>
      <c r="D993">
        <v>695</v>
      </c>
      <c r="E993">
        <v>681</v>
      </c>
      <c r="F993">
        <v>687</v>
      </c>
      <c r="G993">
        <v>27790900</v>
      </c>
      <c r="H993" s="2" t="str">
        <f t="shared" si="77"/>
        <v>高安割れ</v>
      </c>
      <c r="I993">
        <v>1</v>
      </c>
      <c r="J993">
        <f t="shared" si="79"/>
        <v>3</v>
      </c>
      <c r="K993" t="str">
        <f t="shared" si="75"/>
        <v>高安割れ</v>
      </c>
      <c r="L993">
        <f t="shared" si="78"/>
        <v>3</v>
      </c>
      <c r="M993" s="1">
        <f t="shared" si="76"/>
        <v>41698</v>
      </c>
      <c r="N993">
        <f>SUM(J993:$J$1480)</f>
        <v>992</v>
      </c>
      <c r="O993">
        <f>SUM(L993:$L$1480)</f>
        <v>978</v>
      </c>
    </row>
    <row r="994" spans="2:15" x14ac:dyDescent="0.2">
      <c r="B994" s="1">
        <v>41697</v>
      </c>
      <c r="C994">
        <v>698</v>
      </c>
      <c r="D994">
        <v>703</v>
      </c>
      <c r="E994">
        <v>691</v>
      </c>
      <c r="F994">
        <v>693</v>
      </c>
      <c r="G994">
        <v>33257500</v>
      </c>
      <c r="H994" s="2" t="str">
        <f t="shared" si="77"/>
        <v>高安割れ</v>
      </c>
      <c r="I994">
        <v>1</v>
      </c>
      <c r="J994">
        <f t="shared" si="79"/>
        <v>6</v>
      </c>
      <c r="K994" t="str">
        <f t="shared" si="75"/>
        <v>高安割れ</v>
      </c>
      <c r="L994">
        <f t="shared" si="78"/>
        <v>6</v>
      </c>
      <c r="M994" s="1">
        <f t="shared" si="76"/>
        <v>41697</v>
      </c>
      <c r="N994">
        <f>SUM(J994:$J$1480)</f>
        <v>989</v>
      </c>
      <c r="O994">
        <f>SUM(L994:$L$1480)</f>
        <v>975</v>
      </c>
    </row>
    <row r="995" spans="2:15" x14ac:dyDescent="0.2">
      <c r="B995" s="1">
        <v>41696</v>
      </c>
      <c r="C995">
        <v>705</v>
      </c>
      <c r="D995">
        <v>709</v>
      </c>
      <c r="E995">
        <v>700</v>
      </c>
      <c r="F995">
        <v>701</v>
      </c>
      <c r="G995">
        <v>30448400</v>
      </c>
      <c r="H995" s="2" t="str">
        <f t="shared" si="77"/>
        <v>高安割れ</v>
      </c>
      <c r="I995">
        <v>1</v>
      </c>
      <c r="J995">
        <f t="shared" si="79"/>
        <v>8</v>
      </c>
      <c r="K995" t="str">
        <f t="shared" si="75"/>
        <v>高安割れ</v>
      </c>
      <c r="L995">
        <f t="shared" si="78"/>
        <v>8</v>
      </c>
      <c r="M995" s="1">
        <f t="shared" si="76"/>
        <v>41696</v>
      </c>
      <c r="N995">
        <f>SUM(J995:$J$1480)</f>
        <v>983</v>
      </c>
      <c r="O995">
        <f>SUM(L995:$L$1480)</f>
        <v>969</v>
      </c>
    </row>
    <row r="996" spans="2:15" x14ac:dyDescent="0.2">
      <c r="B996" s="1">
        <v>41695</v>
      </c>
      <c r="C996">
        <v>708</v>
      </c>
      <c r="D996">
        <v>714</v>
      </c>
      <c r="E996">
        <v>705</v>
      </c>
      <c r="F996">
        <v>712</v>
      </c>
      <c r="G996">
        <v>26657000</v>
      </c>
      <c r="H996" s="2" t="str">
        <f t="shared" si="77"/>
        <v/>
      </c>
      <c r="I996">
        <v>1</v>
      </c>
      <c r="J996">
        <f t="shared" si="79"/>
        <v>-11</v>
      </c>
      <c r="K996" t="str">
        <f t="shared" si="75"/>
        <v/>
      </c>
      <c r="L996">
        <f t="shared" si="78"/>
        <v>-11</v>
      </c>
      <c r="M996" s="1">
        <f t="shared" si="76"/>
        <v>41695</v>
      </c>
      <c r="N996">
        <f>SUM(J996:$J$1480)</f>
        <v>975</v>
      </c>
      <c r="O996">
        <f>SUM(L996:$L$1480)</f>
        <v>961</v>
      </c>
    </row>
    <row r="997" spans="2:15" x14ac:dyDescent="0.2">
      <c r="B997" s="1">
        <v>41694</v>
      </c>
      <c r="C997">
        <v>707</v>
      </c>
      <c r="D997">
        <v>716</v>
      </c>
      <c r="E997">
        <v>695</v>
      </c>
      <c r="F997">
        <v>704</v>
      </c>
      <c r="G997">
        <v>42816100</v>
      </c>
      <c r="H997" s="2" t="str">
        <f t="shared" si="77"/>
        <v>高安割れ</v>
      </c>
      <c r="I997">
        <v>1</v>
      </c>
      <c r="J997">
        <f t="shared" si="79"/>
        <v>-8</v>
      </c>
      <c r="K997" t="str">
        <f t="shared" si="75"/>
        <v>高安割れ</v>
      </c>
      <c r="L997">
        <f t="shared" si="78"/>
        <v>-8</v>
      </c>
      <c r="M997" s="1">
        <f t="shared" si="76"/>
        <v>41694</v>
      </c>
      <c r="N997">
        <f>SUM(J997:$J$1480)</f>
        <v>986</v>
      </c>
      <c r="O997">
        <f>SUM(L997:$L$1480)</f>
        <v>972</v>
      </c>
    </row>
    <row r="998" spans="2:15" x14ac:dyDescent="0.2">
      <c r="B998" s="1">
        <v>41691</v>
      </c>
      <c r="C998">
        <v>700</v>
      </c>
      <c r="D998">
        <v>718</v>
      </c>
      <c r="E998">
        <v>699</v>
      </c>
      <c r="F998">
        <v>714</v>
      </c>
      <c r="G998">
        <v>41066600</v>
      </c>
      <c r="H998" s="2" t="str">
        <f t="shared" si="77"/>
        <v>高安超え</v>
      </c>
      <c r="I998">
        <v>1</v>
      </c>
      <c r="J998">
        <f t="shared" si="79"/>
        <v>-10</v>
      </c>
      <c r="K998" t="str">
        <f t="shared" si="75"/>
        <v>高安超え</v>
      </c>
      <c r="L998">
        <f t="shared" si="78"/>
        <v>-10</v>
      </c>
      <c r="M998" s="1">
        <f t="shared" si="76"/>
        <v>41691</v>
      </c>
      <c r="N998">
        <f>SUM(J998:$J$1480)</f>
        <v>994</v>
      </c>
      <c r="O998">
        <f>SUM(L998:$L$1480)</f>
        <v>980</v>
      </c>
    </row>
    <row r="999" spans="2:15" x14ac:dyDescent="0.2">
      <c r="B999" s="1">
        <v>41690</v>
      </c>
      <c r="C999">
        <v>702</v>
      </c>
      <c r="D999">
        <v>709</v>
      </c>
      <c r="E999">
        <v>689</v>
      </c>
      <c r="F999">
        <v>692</v>
      </c>
      <c r="G999">
        <v>29602200</v>
      </c>
      <c r="H999" s="2" t="str">
        <f t="shared" si="77"/>
        <v>高安割れ</v>
      </c>
      <c r="I999">
        <v>1</v>
      </c>
      <c r="J999">
        <f t="shared" si="79"/>
        <v>-22</v>
      </c>
      <c r="K999" t="str">
        <f t="shared" si="75"/>
        <v>高安割れ</v>
      </c>
      <c r="L999">
        <f t="shared" si="78"/>
        <v>-22</v>
      </c>
      <c r="M999" s="1">
        <f t="shared" si="76"/>
        <v>41690</v>
      </c>
      <c r="N999">
        <f>SUM(J999:$J$1480)</f>
        <v>1004</v>
      </c>
      <c r="O999">
        <f>SUM(L999:$L$1480)</f>
        <v>990</v>
      </c>
    </row>
    <row r="1000" spans="2:15" x14ac:dyDescent="0.2">
      <c r="B1000" s="1">
        <v>41689</v>
      </c>
      <c r="C1000">
        <v>710</v>
      </c>
      <c r="D1000">
        <v>712</v>
      </c>
      <c r="E1000">
        <v>702</v>
      </c>
      <c r="F1000">
        <v>709</v>
      </c>
      <c r="G1000">
        <v>30343400</v>
      </c>
      <c r="H1000" s="2" t="str">
        <f t="shared" si="77"/>
        <v/>
      </c>
      <c r="I1000">
        <v>1</v>
      </c>
      <c r="J1000">
        <f t="shared" si="79"/>
        <v>-17</v>
      </c>
      <c r="K1000" t="str">
        <f t="shared" si="75"/>
        <v/>
      </c>
      <c r="L1000">
        <f t="shared" si="78"/>
        <v>-17</v>
      </c>
      <c r="M1000" s="1">
        <f t="shared" si="76"/>
        <v>41689</v>
      </c>
      <c r="N1000">
        <f>SUM(J1000:$J$1480)</f>
        <v>1026</v>
      </c>
      <c r="O1000">
        <f>SUM(L1000:$L$1480)</f>
        <v>1012</v>
      </c>
    </row>
    <row r="1001" spans="2:15" x14ac:dyDescent="0.2">
      <c r="B1001" s="1">
        <v>41688</v>
      </c>
      <c r="C1001">
        <v>696</v>
      </c>
      <c r="D1001">
        <v>719</v>
      </c>
      <c r="E1001">
        <v>691</v>
      </c>
      <c r="F1001">
        <v>716</v>
      </c>
      <c r="G1001">
        <v>60095800</v>
      </c>
      <c r="H1001" s="2" t="str">
        <f t="shared" si="77"/>
        <v>高安超え</v>
      </c>
      <c r="I1001">
        <v>1</v>
      </c>
      <c r="J1001">
        <f t="shared" si="79"/>
        <v>-7</v>
      </c>
      <c r="K1001" t="str">
        <f t="shared" si="75"/>
        <v>高安超え</v>
      </c>
      <c r="L1001">
        <f t="shared" si="78"/>
        <v>-7</v>
      </c>
      <c r="M1001" s="1">
        <f t="shared" si="76"/>
        <v>41688</v>
      </c>
      <c r="N1001">
        <f>SUM(J1001:$J$1480)</f>
        <v>1043</v>
      </c>
      <c r="O1001">
        <f>SUM(L1001:$L$1480)</f>
        <v>1029</v>
      </c>
    </row>
    <row r="1002" spans="2:15" x14ac:dyDescent="0.2">
      <c r="B1002" s="1">
        <v>41687</v>
      </c>
      <c r="C1002">
        <v>683</v>
      </c>
      <c r="D1002">
        <v>699</v>
      </c>
      <c r="E1002">
        <v>678</v>
      </c>
      <c r="F1002">
        <v>692</v>
      </c>
      <c r="G1002">
        <v>34863000</v>
      </c>
      <c r="H1002" s="2" t="str">
        <f t="shared" si="77"/>
        <v/>
      </c>
      <c r="I1002">
        <v>1</v>
      </c>
      <c r="J1002">
        <f t="shared" si="79"/>
        <v>24</v>
      </c>
      <c r="K1002" t="str">
        <f t="shared" si="75"/>
        <v/>
      </c>
      <c r="L1002">
        <f t="shared" si="78"/>
        <v>24</v>
      </c>
      <c r="M1002" s="1">
        <f t="shared" si="76"/>
        <v>41687</v>
      </c>
      <c r="N1002">
        <f>SUM(J1002:$J$1480)</f>
        <v>1050</v>
      </c>
      <c r="O1002">
        <f>SUM(L1002:$L$1480)</f>
        <v>1036</v>
      </c>
    </row>
    <row r="1003" spans="2:15" x14ac:dyDescent="0.2">
      <c r="B1003" s="1">
        <v>41684</v>
      </c>
      <c r="C1003">
        <v>697</v>
      </c>
      <c r="D1003">
        <v>702</v>
      </c>
      <c r="E1003">
        <v>671</v>
      </c>
      <c r="F1003">
        <v>681</v>
      </c>
      <c r="G1003">
        <v>39900600</v>
      </c>
      <c r="H1003" s="2" t="str">
        <f t="shared" si="77"/>
        <v>高安割れ</v>
      </c>
      <c r="I1003">
        <v>1</v>
      </c>
      <c r="J1003">
        <f t="shared" si="79"/>
        <v>-11</v>
      </c>
      <c r="K1003" t="str">
        <f t="shared" si="75"/>
        <v>高安割れ</v>
      </c>
      <c r="L1003">
        <f t="shared" si="78"/>
        <v>-11</v>
      </c>
      <c r="M1003" s="1">
        <f t="shared" si="76"/>
        <v>41684</v>
      </c>
      <c r="N1003">
        <f>SUM(J1003:$J$1480)</f>
        <v>1026</v>
      </c>
      <c r="O1003">
        <f>SUM(L1003:$L$1480)</f>
        <v>1012</v>
      </c>
    </row>
    <row r="1004" spans="2:15" x14ac:dyDescent="0.2">
      <c r="B1004" s="1">
        <v>41683</v>
      </c>
      <c r="C1004">
        <v>701</v>
      </c>
      <c r="D1004">
        <v>704</v>
      </c>
      <c r="E1004">
        <v>693</v>
      </c>
      <c r="F1004">
        <v>696</v>
      </c>
      <c r="G1004">
        <v>26560900</v>
      </c>
      <c r="H1004" s="2" t="str">
        <f t="shared" si="77"/>
        <v>高安割れ</v>
      </c>
      <c r="I1004">
        <v>1</v>
      </c>
      <c r="J1004">
        <f t="shared" si="79"/>
        <v>15</v>
      </c>
      <c r="K1004" t="str">
        <f t="shared" si="75"/>
        <v>高安割れ</v>
      </c>
      <c r="L1004">
        <f t="shared" si="78"/>
        <v>15</v>
      </c>
      <c r="M1004" s="1">
        <f t="shared" si="76"/>
        <v>41683</v>
      </c>
      <c r="N1004">
        <f>SUM(J1004:$J$1480)</f>
        <v>1037</v>
      </c>
      <c r="O1004">
        <f>SUM(L1004:$L$1480)</f>
        <v>1023</v>
      </c>
    </row>
    <row r="1005" spans="2:15" x14ac:dyDescent="0.2">
      <c r="B1005" s="1">
        <v>41682</v>
      </c>
      <c r="C1005">
        <v>710</v>
      </c>
      <c r="D1005">
        <v>714</v>
      </c>
      <c r="E1005">
        <v>702</v>
      </c>
      <c r="F1005">
        <v>703</v>
      </c>
      <c r="G1005">
        <v>30066400</v>
      </c>
      <c r="H1005" s="2" t="str">
        <f t="shared" si="77"/>
        <v>高安超え</v>
      </c>
      <c r="I1005">
        <v>1</v>
      </c>
      <c r="J1005">
        <f t="shared" si="79"/>
        <v>-7</v>
      </c>
      <c r="K1005" t="str">
        <f t="shared" si="75"/>
        <v>高安超え</v>
      </c>
      <c r="L1005">
        <f t="shared" si="78"/>
        <v>-7</v>
      </c>
      <c r="M1005" s="1">
        <f t="shared" si="76"/>
        <v>41682</v>
      </c>
      <c r="N1005">
        <f>SUM(J1005:$J$1480)</f>
        <v>1022</v>
      </c>
      <c r="O1005">
        <f>SUM(L1005:$L$1480)</f>
        <v>1008</v>
      </c>
    </row>
    <row r="1006" spans="2:15" x14ac:dyDescent="0.2">
      <c r="B1006" s="1">
        <v>41680</v>
      </c>
      <c r="C1006">
        <v>703</v>
      </c>
      <c r="D1006">
        <v>705</v>
      </c>
      <c r="E1006">
        <v>695</v>
      </c>
      <c r="F1006">
        <v>701</v>
      </c>
      <c r="G1006">
        <v>29242800</v>
      </c>
      <c r="H1006" s="2" t="str">
        <f t="shared" si="77"/>
        <v>高安超え</v>
      </c>
      <c r="I1006">
        <v>1</v>
      </c>
      <c r="J1006">
        <f t="shared" si="79"/>
        <v>2</v>
      </c>
      <c r="K1006" t="str">
        <f t="shared" si="75"/>
        <v>高安超え</v>
      </c>
      <c r="L1006">
        <f t="shared" si="78"/>
        <v>2</v>
      </c>
      <c r="M1006" s="1">
        <f t="shared" si="76"/>
        <v>41680</v>
      </c>
      <c r="N1006">
        <f>SUM(J1006:$J$1480)</f>
        <v>1029</v>
      </c>
      <c r="O1006">
        <f>SUM(L1006:$L$1480)</f>
        <v>1015</v>
      </c>
    </row>
    <row r="1007" spans="2:15" x14ac:dyDescent="0.2">
      <c r="B1007" s="1">
        <v>41677</v>
      </c>
      <c r="C1007">
        <v>682</v>
      </c>
      <c r="D1007">
        <v>698</v>
      </c>
      <c r="E1007">
        <v>681</v>
      </c>
      <c r="F1007">
        <v>693</v>
      </c>
      <c r="G1007">
        <v>42994100</v>
      </c>
      <c r="H1007" s="2" t="str">
        <f t="shared" si="77"/>
        <v>高安超え</v>
      </c>
      <c r="I1007">
        <v>1</v>
      </c>
      <c r="J1007">
        <f t="shared" si="79"/>
        <v>8</v>
      </c>
      <c r="K1007" t="str">
        <f t="shared" si="75"/>
        <v>高安超え</v>
      </c>
      <c r="L1007">
        <f t="shared" si="78"/>
        <v>8</v>
      </c>
      <c r="M1007" s="1">
        <f t="shared" si="76"/>
        <v>41677</v>
      </c>
      <c r="N1007">
        <f>SUM(J1007:$J$1480)</f>
        <v>1027</v>
      </c>
      <c r="O1007">
        <f>SUM(L1007:$L$1480)</f>
        <v>1013</v>
      </c>
    </row>
    <row r="1008" spans="2:15" x14ac:dyDescent="0.2">
      <c r="B1008" s="1">
        <v>41676</v>
      </c>
      <c r="C1008">
        <v>672</v>
      </c>
      <c r="D1008">
        <v>681</v>
      </c>
      <c r="E1008">
        <v>667</v>
      </c>
      <c r="F1008">
        <v>671</v>
      </c>
      <c r="G1008">
        <v>35470800</v>
      </c>
      <c r="H1008" s="2" t="str">
        <f t="shared" si="77"/>
        <v/>
      </c>
      <c r="I1008">
        <v>1</v>
      </c>
      <c r="J1008">
        <f t="shared" si="79"/>
        <v>22</v>
      </c>
      <c r="K1008" t="str">
        <f t="shared" si="75"/>
        <v/>
      </c>
      <c r="L1008">
        <f t="shared" si="78"/>
        <v>22</v>
      </c>
      <c r="M1008" s="1">
        <f t="shared" si="76"/>
        <v>41676</v>
      </c>
      <c r="N1008">
        <f>SUM(J1008:$J$1480)</f>
        <v>1019</v>
      </c>
      <c r="O1008">
        <f>SUM(L1008:$L$1480)</f>
        <v>1005</v>
      </c>
    </row>
    <row r="1009" spans="2:15" x14ac:dyDescent="0.2">
      <c r="B1009" s="1">
        <v>41675</v>
      </c>
      <c r="C1009">
        <v>680</v>
      </c>
      <c r="D1009">
        <v>686</v>
      </c>
      <c r="E1009">
        <v>661</v>
      </c>
      <c r="F1009">
        <v>674</v>
      </c>
      <c r="G1009">
        <v>67500500</v>
      </c>
      <c r="H1009" s="2" t="str">
        <f t="shared" si="77"/>
        <v>高安超え</v>
      </c>
      <c r="I1009">
        <v>1</v>
      </c>
      <c r="J1009">
        <f t="shared" si="79"/>
        <v>-3</v>
      </c>
      <c r="K1009" t="str">
        <f t="shared" si="75"/>
        <v>高安超え</v>
      </c>
      <c r="L1009">
        <f t="shared" si="78"/>
        <v>-3</v>
      </c>
      <c r="M1009" s="1">
        <f t="shared" si="76"/>
        <v>41675</v>
      </c>
      <c r="N1009">
        <f>SUM(J1009:$J$1480)</f>
        <v>997</v>
      </c>
      <c r="O1009">
        <f>SUM(L1009:$L$1480)</f>
        <v>983</v>
      </c>
    </row>
    <row r="1010" spans="2:15" x14ac:dyDescent="0.2">
      <c r="B1010" s="1">
        <v>41674</v>
      </c>
      <c r="C1010">
        <v>666</v>
      </c>
      <c r="D1010">
        <v>683</v>
      </c>
      <c r="E1010">
        <v>659</v>
      </c>
      <c r="F1010">
        <v>667</v>
      </c>
      <c r="G1010">
        <v>86736900</v>
      </c>
      <c r="H1010" s="2" t="str">
        <f t="shared" si="77"/>
        <v>高安割れ</v>
      </c>
      <c r="I1010">
        <v>1</v>
      </c>
      <c r="J1010">
        <f t="shared" si="79"/>
        <v>-7</v>
      </c>
      <c r="K1010" t="str">
        <f t="shared" si="75"/>
        <v>高安割れ</v>
      </c>
      <c r="L1010">
        <f t="shared" si="78"/>
        <v>-7</v>
      </c>
      <c r="M1010" s="1">
        <f t="shared" si="76"/>
        <v>41674</v>
      </c>
      <c r="N1010">
        <f>SUM(J1010:$J$1480)</f>
        <v>1000</v>
      </c>
      <c r="O1010">
        <f>SUM(L1010:$L$1480)</f>
        <v>986</v>
      </c>
    </row>
    <row r="1011" spans="2:15" x14ac:dyDescent="0.2">
      <c r="B1011" s="1">
        <v>41673</v>
      </c>
      <c r="C1011">
        <v>720</v>
      </c>
      <c r="D1011">
        <v>727</v>
      </c>
      <c r="E1011">
        <v>695</v>
      </c>
      <c r="F1011">
        <v>701</v>
      </c>
      <c r="G1011">
        <v>65952800</v>
      </c>
      <c r="H1011" s="2" t="str">
        <f t="shared" si="77"/>
        <v>高安割れ</v>
      </c>
      <c r="I1011">
        <v>1</v>
      </c>
      <c r="J1011">
        <f t="shared" si="79"/>
        <v>34</v>
      </c>
      <c r="K1011" t="str">
        <f t="shared" si="75"/>
        <v>高安割れ</v>
      </c>
      <c r="L1011">
        <f t="shared" si="78"/>
        <v>34</v>
      </c>
      <c r="M1011" s="1">
        <f t="shared" si="76"/>
        <v>41673</v>
      </c>
      <c r="N1011">
        <f>SUM(J1011:$J$1480)</f>
        <v>1007</v>
      </c>
      <c r="O1011">
        <f>SUM(L1011:$L$1480)</f>
        <v>993</v>
      </c>
    </row>
    <row r="1012" spans="2:15" x14ac:dyDescent="0.2">
      <c r="B1012" s="1">
        <v>41670</v>
      </c>
      <c r="C1012">
        <v>750</v>
      </c>
      <c r="D1012">
        <v>751</v>
      </c>
      <c r="E1012">
        <v>724</v>
      </c>
      <c r="F1012">
        <v>725</v>
      </c>
      <c r="G1012">
        <v>44144400</v>
      </c>
      <c r="H1012" s="2" t="str">
        <f t="shared" si="77"/>
        <v>高安割れ</v>
      </c>
      <c r="I1012">
        <v>1</v>
      </c>
      <c r="J1012">
        <f t="shared" si="79"/>
        <v>24</v>
      </c>
      <c r="K1012" t="str">
        <f t="shared" si="75"/>
        <v>高安割れ</v>
      </c>
      <c r="L1012">
        <f t="shared" si="78"/>
        <v>24</v>
      </c>
      <c r="M1012" s="1">
        <f t="shared" si="76"/>
        <v>41670</v>
      </c>
      <c r="N1012">
        <f>SUM(J1012:$J$1480)</f>
        <v>973</v>
      </c>
      <c r="O1012">
        <f>SUM(L1012:$L$1480)</f>
        <v>959</v>
      </c>
    </row>
    <row r="1013" spans="2:15" x14ac:dyDescent="0.2">
      <c r="B1013" s="1">
        <v>41669</v>
      </c>
      <c r="C1013">
        <v>750</v>
      </c>
      <c r="D1013">
        <v>752</v>
      </c>
      <c r="E1013">
        <v>734</v>
      </c>
      <c r="F1013">
        <v>739</v>
      </c>
      <c r="G1013">
        <v>52733800</v>
      </c>
      <c r="H1013" s="2" t="str">
        <f t="shared" si="77"/>
        <v>高安割れ</v>
      </c>
      <c r="I1013">
        <v>1</v>
      </c>
      <c r="J1013">
        <f t="shared" si="79"/>
        <v>14</v>
      </c>
      <c r="K1013" t="str">
        <f t="shared" si="75"/>
        <v>高安割れ</v>
      </c>
      <c r="L1013">
        <f t="shared" si="78"/>
        <v>14</v>
      </c>
      <c r="M1013" s="1">
        <f t="shared" si="76"/>
        <v>41669</v>
      </c>
      <c r="N1013">
        <f>SUM(J1013:$J$1480)</f>
        <v>949</v>
      </c>
      <c r="O1013">
        <f>SUM(L1013:$L$1480)</f>
        <v>935</v>
      </c>
    </row>
    <row r="1014" spans="2:15" x14ac:dyDescent="0.2">
      <c r="B1014" s="1">
        <v>41668</v>
      </c>
      <c r="C1014">
        <v>757</v>
      </c>
      <c r="D1014">
        <v>772</v>
      </c>
      <c r="E1014">
        <v>755</v>
      </c>
      <c r="F1014">
        <v>769</v>
      </c>
      <c r="G1014">
        <v>30414000</v>
      </c>
      <c r="H1014" s="2" t="str">
        <f t="shared" si="77"/>
        <v>高安超え</v>
      </c>
      <c r="I1014">
        <v>1</v>
      </c>
      <c r="J1014">
        <f t="shared" si="79"/>
        <v>-30</v>
      </c>
      <c r="K1014" t="str">
        <f t="shared" si="75"/>
        <v>高安超え</v>
      </c>
      <c r="L1014">
        <f t="shared" si="78"/>
        <v>-30</v>
      </c>
      <c r="M1014" s="1">
        <f t="shared" si="76"/>
        <v>41668</v>
      </c>
      <c r="N1014">
        <f>SUM(J1014:$J$1480)</f>
        <v>935</v>
      </c>
      <c r="O1014">
        <f>SUM(L1014:$L$1480)</f>
        <v>921</v>
      </c>
    </row>
    <row r="1015" spans="2:15" x14ac:dyDescent="0.2">
      <c r="B1015" s="1">
        <v>41667</v>
      </c>
      <c r="C1015">
        <v>751</v>
      </c>
      <c r="D1015">
        <v>761</v>
      </c>
      <c r="E1015">
        <v>747</v>
      </c>
      <c r="F1015">
        <v>747</v>
      </c>
      <c r="G1015">
        <v>39711500</v>
      </c>
      <c r="H1015" s="2" t="str">
        <f t="shared" si="77"/>
        <v/>
      </c>
      <c r="I1015">
        <v>1</v>
      </c>
      <c r="J1015">
        <f t="shared" si="79"/>
        <v>22</v>
      </c>
      <c r="K1015" t="str">
        <f t="shared" si="75"/>
        <v/>
      </c>
      <c r="L1015">
        <f t="shared" si="78"/>
        <v>22</v>
      </c>
      <c r="M1015" s="1">
        <f t="shared" si="76"/>
        <v>41667</v>
      </c>
      <c r="N1015">
        <f>SUM(J1015:$J$1480)</f>
        <v>965</v>
      </c>
      <c r="O1015">
        <f>SUM(L1015:$L$1480)</f>
        <v>951</v>
      </c>
    </row>
    <row r="1016" spans="2:15" x14ac:dyDescent="0.2">
      <c r="B1016" s="1">
        <v>41666</v>
      </c>
      <c r="C1016">
        <v>750</v>
      </c>
      <c r="D1016">
        <v>755</v>
      </c>
      <c r="E1016">
        <v>747</v>
      </c>
      <c r="F1016">
        <v>749</v>
      </c>
      <c r="G1016">
        <v>49910100</v>
      </c>
      <c r="H1016" s="2" t="str">
        <f t="shared" si="77"/>
        <v>高安割れ</v>
      </c>
      <c r="I1016">
        <v>1</v>
      </c>
      <c r="J1016">
        <f t="shared" si="79"/>
        <v>2</v>
      </c>
      <c r="K1016" t="str">
        <f t="shared" si="75"/>
        <v>高安割れ</v>
      </c>
      <c r="L1016">
        <f t="shared" si="78"/>
        <v>2</v>
      </c>
      <c r="M1016" s="1">
        <f t="shared" si="76"/>
        <v>41666</v>
      </c>
      <c r="N1016">
        <f>SUM(J1016:$J$1480)</f>
        <v>943</v>
      </c>
      <c r="O1016">
        <f>SUM(L1016:$L$1480)</f>
        <v>929</v>
      </c>
    </row>
    <row r="1017" spans="2:15" x14ac:dyDescent="0.2">
      <c r="B1017" s="1">
        <v>41663</v>
      </c>
      <c r="C1017">
        <v>778</v>
      </c>
      <c r="D1017">
        <v>779</v>
      </c>
      <c r="E1017">
        <v>768</v>
      </c>
      <c r="F1017">
        <v>777</v>
      </c>
      <c r="G1017">
        <v>47605600</v>
      </c>
      <c r="H1017" s="2" t="str">
        <f t="shared" si="77"/>
        <v>高安割れ</v>
      </c>
      <c r="I1017">
        <v>1</v>
      </c>
      <c r="J1017">
        <f t="shared" si="79"/>
        <v>28</v>
      </c>
      <c r="K1017" t="str">
        <f t="shared" si="75"/>
        <v>高安割れ</v>
      </c>
      <c r="L1017">
        <f t="shared" si="78"/>
        <v>28</v>
      </c>
      <c r="M1017" s="1">
        <f t="shared" si="76"/>
        <v>41663</v>
      </c>
      <c r="N1017">
        <f>SUM(J1017:$J$1480)</f>
        <v>941</v>
      </c>
      <c r="O1017">
        <f>SUM(L1017:$L$1480)</f>
        <v>927</v>
      </c>
    </row>
    <row r="1018" spans="2:15" x14ac:dyDescent="0.2">
      <c r="B1018" s="1">
        <v>41662</v>
      </c>
      <c r="C1018">
        <v>800</v>
      </c>
      <c r="D1018">
        <v>804</v>
      </c>
      <c r="E1018">
        <v>788</v>
      </c>
      <c r="F1018">
        <v>788</v>
      </c>
      <c r="G1018">
        <v>40111300</v>
      </c>
      <c r="H1018" s="2" t="str">
        <f t="shared" si="77"/>
        <v/>
      </c>
      <c r="I1018">
        <v>1</v>
      </c>
      <c r="J1018">
        <f t="shared" si="79"/>
        <v>-11</v>
      </c>
      <c r="K1018" t="str">
        <f t="shared" si="75"/>
        <v/>
      </c>
      <c r="L1018">
        <f t="shared" si="78"/>
        <v>-11</v>
      </c>
      <c r="M1018" s="1">
        <f t="shared" si="76"/>
        <v>41662</v>
      </c>
      <c r="N1018">
        <f>SUM(J1018:$J$1480)</f>
        <v>913</v>
      </c>
      <c r="O1018">
        <f>SUM(L1018:$L$1480)</f>
        <v>899</v>
      </c>
    </row>
    <row r="1019" spans="2:15" x14ac:dyDescent="0.2">
      <c r="B1019" s="1">
        <v>41661</v>
      </c>
      <c r="C1019">
        <v>793</v>
      </c>
      <c r="D1019">
        <v>801</v>
      </c>
      <c r="E1019">
        <v>789</v>
      </c>
      <c r="F1019">
        <v>794</v>
      </c>
      <c r="G1019">
        <v>36509000</v>
      </c>
      <c r="H1019" s="2" t="str">
        <f t="shared" si="77"/>
        <v>高安割れ</v>
      </c>
      <c r="I1019">
        <v>1</v>
      </c>
      <c r="J1019">
        <f t="shared" si="79"/>
        <v>6</v>
      </c>
      <c r="K1019" t="str">
        <f t="shared" si="75"/>
        <v>高安割れ</v>
      </c>
      <c r="L1019">
        <f t="shared" si="78"/>
        <v>6</v>
      </c>
      <c r="M1019" s="1">
        <f t="shared" si="76"/>
        <v>41661</v>
      </c>
      <c r="N1019">
        <f>SUM(J1019:$J$1480)</f>
        <v>924</v>
      </c>
      <c r="O1019">
        <f>SUM(L1019:$L$1480)</f>
        <v>910</v>
      </c>
    </row>
    <row r="1020" spans="2:15" x14ac:dyDescent="0.2">
      <c r="B1020" s="1">
        <v>41660</v>
      </c>
      <c r="C1020">
        <v>797</v>
      </c>
      <c r="D1020">
        <v>803</v>
      </c>
      <c r="E1020">
        <v>791</v>
      </c>
      <c r="F1020">
        <v>792</v>
      </c>
      <c r="G1020">
        <v>25576600</v>
      </c>
      <c r="H1020" s="2" t="str">
        <f t="shared" si="77"/>
        <v/>
      </c>
      <c r="I1020">
        <v>1</v>
      </c>
      <c r="J1020">
        <f t="shared" si="79"/>
        <v>2</v>
      </c>
      <c r="K1020" t="str">
        <f t="shared" si="75"/>
        <v/>
      </c>
      <c r="L1020">
        <f t="shared" si="78"/>
        <v>2</v>
      </c>
      <c r="M1020" s="1">
        <f t="shared" si="76"/>
        <v>41660</v>
      </c>
      <c r="N1020">
        <f>SUM(J1020:$J$1480)</f>
        <v>918</v>
      </c>
      <c r="O1020">
        <f>SUM(L1020:$L$1480)</f>
        <v>904</v>
      </c>
    </row>
    <row r="1021" spans="2:15" x14ac:dyDescent="0.2">
      <c r="B1021" s="1">
        <v>41659</v>
      </c>
      <c r="C1021">
        <v>799</v>
      </c>
      <c r="D1021">
        <v>799</v>
      </c>
      <c r="E1021">
        <v>792</v>
      </c>
      <c r="F1021">
        <v>794</v>
      </c>
      <c r="G1021">
        <v>23176100</v>
      </c>
      <c r="H1021" s="2" t="str">
        <f t="shared" si="77"/>
        <v>高安割れ</v>
      </c>
      <c r="I1021">
        <v>1</v>
      </c>
      <c r="J1021">
        <f t="shared" si="79"/>
        <v>2</v>
      </c>
      <c r="K1021" t="str">
        <f t="shared" si="75"/>
        <v>高安割れ</v>
      </c>
      <c r="L1021">
        <f t="shared" si="78"/>
        <v>2</v>
      </c>
      <c r="M1021" s="1">
        <f t="shared" si="76"/>
        <v>41659</v>
      </c>
      <c r="N1021">
        <f>SUM(J1021:$J$1480)</f>
        <v>916</v>
      </c>
      <c r="O1021">
        <f>SUM(L1021:$L$1480)</f>
        <v>902</v>
      </c>
    </row>
    <row r="1022" spans="2:15" x14ac:dyDescent="0.2">
      <c r="B1022" s="1">
        <v>41656</v>
      </c>
      <c r="C1022">
        <v>797</v>
      </c>
      <c r="D1022">
        <v>804</v>
      </c>
      <c r="E1022">
        <v>794</v>
      </c>
      <c r="F1022">
        <v>799</v>
      </c>
      <c r="G1022">
        <v>33148100</v>
      </c>
      <c r="H1022" s="2" t="str">
        <f t="shared" si="77"/>
        <v>高安割れ</v>
      </c>
      <c r="I1022">
        <v>1</v>
      </c>
      <c r="J1022">
        <f t="shared" si="79"/>
        <v>5</v>
      </c>
      <c r="K1022" t="str">
        <f t="shared" si="75"/>
        <v>高安割れ</v>
      </c>
      <c r="L1022">
        <f t="shared" si="78"/>
        <v>5</v>
      </c>
      <c r="M1022" s="1">
        <f t="shared" si="76"/>
        <v>41656</v>
      </c>
      <c r="N1022">
        <f>SUM(J1022:$J$1480)</f>
        <v>914</v>
      </c>
      <c r="O1022">
        <f>SUM(L1022:$L$1480)</f>
        <v>900</v>
      </c>
    </row>
    <row r="1023" spans="2:15" x14ac:dyDescent="0.2">
      <c r="B1023" s="1">
        <v>41655</v>
      </c>
      <c r="C1023">
        <v>803</v>
      </c>
      <c r="D1023">
        <v>819</v>
      </c>
      <c r="E1023">
        <v>795</v>
      </c>
      <c r="F1023">
        <v>800</v>
      </c>
      <c r="G1023">
        <v>57857900</v>
      </c>
      <c r="H1023" s="2" t="str">
        <f t="shared" si="77"/>
        <v/>
      </c>
      <c r="I1023">
        <v>1</v>
      </c>
      <c r="J1023">
        <f t="shared" si="79"/>
        <v>-1</v>
      </c>
      <c r="K1023" t="str">
        <f t="shared" si="75"/>
        <v/>
      </c>
      <c r="L1023">
        <f t="shared" si="78"/>
        <v>-1</v>
      </c>
      <c r="M1023" s="1">
        <f t="shared" si="76"/>
        <v>41655</v>
      </c>
      <c r="N1023">
        <f>SUM(J1023:$J$1480)</f>
        <v>909</v>
      </c>
      <c r="O1023">
        <f>SUM(L1023:$L$1480)</f>
        <v>895</v>
      </c>
    </row>
    <row r="1024" spans="2:15" x14ac:dyDescent="0.2">
      <c r="B1024" s="1">
        <v>41654</v>
      </c>
      <c r="C1024">
        <v>800</v>
      </c>
      <c r="D1024">
        <v>811</v>
      </c>
      <c r="E1024">
        <v>797</v>
      </c>
      <c r="F1024">
        <v>801</v>
      </c>
      <c r="G1024">
        <v>44487500</v>
      </c>
      <c r="H1024" s="2" t="str">
        <f t="shared" si="77"/>
        <v>高安超え</v>
      </c>
      <c r="I1024">
        <v>1</v>
      </c>
      <c r="J1024">
        <f t="shared" si="79"/>
        <v>-1</v>
      </c>
      <c r="K1024" t="str">
        <f t="shared" si="75"/>
        <v>高安超え</v>
      </c>
      <c r="L1024">
        <f t="shared" si="78"/>
        <v>-1</v>
      </c>
      <c r="M1024" s="1">
        <f t="shared" si="76"/>
        <v>41654</v>
      </c>
      <c r="N1024">
        <f>SUM(J1024:$J$1480)</f>
        <v>910</v>
      </c>
      <c r="O1024">
        <f>SUM(L1024:$L$1480)</f>
        <v>896</v>
      </c>
    </row>
    <row r="1025" spans="2:15" x14ac:dyDescent="0.2">
      <c r="B1025" s="1">
        <v>41653</v>
      </c>
      <c r="C1025">
        <v>790</v>
      </c>
      <c r="D1025">
        <v>797</v>
      </c>
      <c r="E1025">
        <v>788</v>
      </c>
      <c r="F1025">
        <v>791</v>
      </c>
      <c r="G1025">
        <v>49752700</v>
      </c>
      <c r="H1025" s="2" t="str">
        <f t="shared" si="77"/>
        <v>高安割れ</v>
      </c>
      <c r="I1025">
        <v>1</v>
      </c>
      <c r="J1025">
        <f t="shared" si="79"/>
        <v>-10</v>
      </c>
      <c r="K1025" t="str">
        <f t="shared" si="75"/>
        <v>高安割れ</v>
      </c>
      <c r="L1025">
        <f t="shared" si="78"/>
        <v>-10</v>
      </c>
      <c r="M1025" s="1">
        <f t="shared" si="76"/>
        <v>41653</v>
      </c>
      <c r="N1025">
        <f>SUM(J1025:$J$1480)</f>
        <v>911</v>
      </c>
      <c r="O1025">
        <f>SUM(L1025:$L$1480)</f>
        <v>897</v>
      </c>
    </row>
    <row r="1026" spans="2:15" x14ac:dyDescent="0.2">
      <c r="B1026" s="1">
        <v>41649</v>
      </c>
      <c r="C1026">
        <v>818</v>
      </c>
      <c r="D1026">
        <v>826</v>
      </c>
      <c r="E1026">
        <v>813</v>
      </c>
      <c r="F1026">
        <v>819</v>
      </c>
      <c r="G1026">
        <v>45301700</v>
      </c>
      <c r="H1026" s="2" t="str">
        <f t="shared" si="77"/>
        <v>高安割れ</v>
      </c>
      <c r="I1026">
        <v>1</v>
      </c>
      <c r="J1026">
        <f t="shared" si="79"/>
        <v>28</v>
      </c>
      <c r="K1026" t="str">
        <f t="shared" si="75"/>
        <v>高安割れ</v>
      </c>
      <c r="L1026">
        <f t="shared" si="78"/>
        <v>28</v>
      </c>
      <c r="M1026" s="1">
        <f t="shared" si="76"/>
        <v>41649</v>
      </c>
      <c r="N1026">
        <f>SUM(J1026:$J$1480)</f>
        <v>921</v>
      </c>
      <c r="O1026">
        <f>SUM(L1026:$L$1480)</f>
        <v>907</v>
      </c>
    </row>
    <row r="1027" spans="2:15" x14ac:dyDescent="0.2">
      <c r="B1027" s="1">
        <v>41648</v>
      </c>
      <c r="C1027">
        <v>820</v>
      </c>
      <c r="D1027">
        <v>828</v>
      </c>
      <c r="E1027">
        <v>814</v>
      </c>
      <c r="F1027">
        <v>823</v>
      </c>
      <c r="G1027">
        <v>74781500</v>
      </c>
      <c r="H1027" s="2" t="str">
        <f t="shared" si="77"/>
        <v>高安超え</v>
      </c>
      <c r="I1027">
        <v>1</v>
      </c>
      <c r="J1027">
        <f t="shared" si="79"/>
        <v>-4</v>
      </c>
      <c r="K1027" t="str">
        <f t="shared" si="75"/>
        <v>高安超え</v>
      </c>
      <c r="L1027">
        <f t="shared" si="78"/>
        <v>-4</v>
      </c>
      <c r="M1027" s="1">
        <f t="shared" si="76"/>
        <v>41648</v>
      </c>
      <c r="N1027">
        <f>SUM(J1027:$J$1480)</f>
        <v>893</v>
      </c>
      <c r="O1027">
        <f>SUM(L1027:$L$1480)</f>
        <v>879</v>
      </c>
    </row>
    <row r="1028" spans="2:15" x14ac:dyDescent="0.2">
      <c r="B1028" s="1">
        <v>41647</v>
      </c>
      <c r="C1028">
        <v>793</v>
      </c>
      <c r="D1028">
        <v>825</v>
      </c>
      <c r="E1028">
        <v>789</v>
      </c>
      <c r="F1028">
        <v>824</v>
      </c>
      <c r="G1028">
        <v>106876200</v>
      </c>
      <c r="H1028" s="2" t="str">
        <f t="shared" si="77"/>
        <v>高安超え</v>
      </c>
      <c r="I1028">
        <v>1</v>
      </c>
      <c r="J1028">
        <f t="shared" si="79"/>
        <v>-1</v>
      </c>
      <c r="K1028" t="str">
        <f t="shared" si="75"/>
        <v>高安超え</v>
      </c>
      <c r="L1028">
        <f t="shared" si="78"/>
        <v>-1</v>
      </c>
      <c r="M1028" s="1">
        <f t="shared" si="76"/>
        <v>41647</v>
      </c>
      <c r="N1028">
        <f>SUM(J1028:$J$1480)</f>
        <v>897</v>
      </c>
      <c r="O1028">
        <f>SUM(L1028:$L$1480)</f>
        <v>883</v>
      </c>
    </row>
    <row r="1029" spans="2:15" x14ac:dyDescent="0.2">
      <c r="B1029" s="1">
        <v>41646</v>
      </c>
      <c r="C1029">
        <v>797</v>
      </c>
      <c r="D1029">
        <v>800</v>
      </c>
      <c r="E1029">
        <v>787</v>
      </c>
      <c r="F1029">
        <v>788</v>
      </c>
      <c r="G1029">
        <v>31495300</v>
      </c>
      <c r="H1029" s="2" t="str">
        <f t="shared" si="77"/>
        <v>高安割れ</v>
      </c>
      <c r="I1029">
        <v>1</v>
      </c>
      <c r="J1029">
        <f t="shared" si="79"/>
        <v>-36</v>
      </c>
      <c r="K1029" t="str">
        <f t="shared" si="75"/>
        <v>高安割れ</v>
      </c>
      <c r="L1029">
        <f t="shared" si="78"/>
        <v>-36</v>
      </c>
      <c r="M1029" s="1">
        <f t="shared" si="76"/>
        <v>41646</v>
      </c>
      <c r="N1029">
        <f>SUM(J1029:$J$1480)</f>
        <v>898</v>
      </c>
      <c r="O1029">
        <f>SUM(L1029:$L$1480)</f>
        <v>884</v>
      </c>
    </row>
    <row r="1030" spans="2:15" x14ac:dyDescent="0.2">
      <c r="B1030" s="1">
        <v>41645</v>
      </c>
      <c r="C1030">
        <v>802</v>
      </c>
      <c r="D1030">
        <v>808</v>
      </c>
      <c r="E1030">
        <v>793</v>
      </c>
      <c r="F1030">
        <v>799</v>
      </c>
      <c r="G1030">
        <v>47073000</v>
      </c>
      <c r="H1030" s="2" t="str">
        <f t="shared" si="77"/>
        <v>高安割れ</v>
      </c>
      <c r="I1030">
        <v>1</v>
      </c>
      <c r="J1030">
        <f t="shared" si="79"/>
        <v>11</v>
      </c>
      <c r="K1030" t="str">
        <f t="shared" si="75"/>
        <v>高安割れ</v>
      </c>
      <c r="L1030">
        <f t="shared" si="78"/>
        <v>11</v>
      </c>
      <c r="M1030" s="1">
        <f t="shared" si="76"/>
        <v>41645</v>
      </c>
      <c r="N1030">
        <f>SUM(J1030:$J$1480)</f>
        <v>934</v>
      </c>
      <c r="O1030">
        <f>SUM(L1030:$L$1480)</f>
        <v>920</v>
      </c>
    </row>
    <row r="1031" spans="2:15" x14ac:dyDescent="0.2">
      <c r="B1031" s="1">
        <v>41638</v>
      </c>
      <c r="C1031">
        <v>815</v>
      </c>
      <c r="D1031">
        <v>815</v>
      </c>
      <c r="E1031">
        <v>806</v>
      </c>
      <c r="F1031">
        <v>809</v>
      </c>
      <c r="G1031">
        <v>41770500</v>
      </c>
      <c r="H1031" s="2" t="str">
        <f t="shared" si="77"/>
        <v/>
      </c>
      <c r="I1031">
        <v>1</v>
      </c>
      <c r="J1031">
        <f t="shared" si="79"/>
        <v>-10</v>
      </c>
      <c r="K1031" t="str">
        <f t="shared" ref="K1031:K1094" si="80">IF(AND(D1031&lt;=D1032,E1031&lt;E1032),"高安割れ",IF(AND(D1031&gt;D1032,E1031&gt;E1032),"高安超え",""))</f>
        <v/>
      </c>
      <c r="L1031">
        <f t="shared" si="78"/>
        <v>-10</v>
      </c>
      <c r="M1031" s="1">
        <f t="shared" ref="M1031:M1094" si="81">+B1031</f>
        <v>41638</v>
      </c>
      <c r="N1031">
        <f>SUM(J1031:$J$1480)</f>
        <v>923</v>
      </c>
      <c r="O1031">
        <f>SUM(L1031:$L$1480)</f>
        <v>909</v>
      </c>
    </row>
    <row r="1032" spans="2:15" x14ac:dyDescent="0.2">
      <c r="B1032" s="1">
        <v>41635</v>
      </c>
      <c r="C1032">
        <v>813</v>
      </c>
      <c r="D1032">
        <v>815</v>
      </c>
      <c r="E1032">
        <v>801</v>
      </c>
      <c r="F1032">
        <v>808</v>
      </c>
      <c r="G1032">
        <v>58345400</v>
      </c>
      <c r="H1032" s="2" t="str">
        <f t="shared" ref="H1032:H1095" si="82">IF(AND(D1032&lt;D1033,E1032&lt;E1033),"高安割れ",IF(AND(D1032&gt;D1033,E1032&gt;E1033),"高安超え",""))</f>
        <v>高安超え</v>
      </c>
      <c r="I1032">
        <v>1</v>
      </c>
      <c r="J1032">
        <f t="shared" si="79"/>
        <v>1</v>
      </c>
      <c r="K1032" t="str">
        <f t="shared" si="80"/>
        <v>高安超え</v>
      </c>
      <c r="L1032">
        <f t="shared" ref="L1032:L1095" si="83">IF(K1032="高安割れ",(F1032-F1031)*I1032,(F1031-F1032)*I1032)</f>
        <v>1</v>
      </c>
      <c r="M1032" s="1">
        <f t="shared" si="81"/>
        <v>41635</v>
      </c>
      <c r="N1032">
        <f>SUM(J1032:$J$1480)</f>
        <v>933</v>
      </c>
      <c r="O1032">
        <f>SUM(L1032:$L$1480)</f>
        <v>919</v>
      </c>
    </row>
    <row r="1033" spans="2:15" x14ac:dyDescent="0.2">
      <c r="B1033" s="1">
        <v>41634</v>
      </c>
      <c r="C1033">
        <v>774</v>
      </c>
      <c r="D1033">
        <v>812</v>
      </c>
      <c r="E1033">
        <v>773</v>
      </c>
      <c r="F1033">
        <v>806</v>
      </c>
      <c r="G1033">
        <v>111640700</v>
      </c>
      <c r="H1033" s="2" t="str">
        <f t="shared" si="82"/>
        <v>高安超え</v>
      </c>
      <c r="I1033">
        <v>1</v>
      </c>
      <c r="J1033">
        <f t="shared" ref="J1033:J1096" si="84">IF(H1033="高安割れ",(F1033-F1032)*I1033,(F1032-F1033)*I1033)</f>
        <v>2</v>
      </c>
      <c r="K1033" t="str">
        <f t="shared" si="80"/>
        <v>高安超え</v>
      </c>
      <c r="L1033">
        <f t="shared" si="83"/>
        <v>2</v>
      </c>
      <c r="M1033" s="1">
        <f t="shared" si="81"/>
        <v>41634</v>
      </c>
      <c r="N1033">
        <f>SUM(J1033:$J$1480)</f>
        <v>932</v>
      </c>
      <c r="O1033">
        <f>SUM(L1033:$L$1480)</f>
        <v>918</v>
      </c>
    </row>
    <row r="1034" spans="2:15" x14ac:dyDescent="0.2">
      <c r="B1034" s="1">
        <v>41633</v>
      </c>
      <c r="C1034">
        <v>761</v>
      </c>
      <c r="D1034">
        <v>770</v>
      </c>
      <c r="E1034">
        <v>761</v>
      </c>
      <c r="F1034">
        <v>770</v>
      </c>
      <c r="G1034">
        <v>45392600</v>
      </c>
      <c r="H1034" s="2" t="str">
        <f t="shared" si="82"/>
        <v>高安割れ</v>
      </c>
      <c r="I1034">
        <v>1</v>
      </c>
      <c r="J1034">
        <f t="shared" si="84"/>
        <v>-36</v>
      </c>
      <c r="K1034" t="str">
        <f t="shared" si="80"/>
        <v>高安割れ</v>
      </c>
      <c r="L1034">
        <f t="shared" si="83"/>
        <v>-36</v>
      </c>
      <c r="M1034" s="1">
        <f t="shared" si="81"/>
        <v>41633</v>
      </c>
      <c r="N1034">
        <f>SUM(J1034:$J$1480)</f>
        <v>930</v>
      </c>
      <c r="O1034">
        <f>SUM(L1034:$L$1480)</f>
        <v>916</v>
      </c>
    </row>
    <row r="1035" spans="2:15" x14ac:dyDescent="0.2">
      <c r="B1035" s="1">
        <v>41632</v>
      </c>
      <c r="C1035">
        <v>777</v>
      </c>
      <c r="D1035">
        <v>779</v>
      </c>
      <c r="E1035">
        <v>764</v>
      </c>
      <c r="F1035">
        <v>767</v>
      </c>
      <c r="G1035">
        <v>45254000</v>
      </c>
      <c r="H1035" s="2" t="str">
        <f t="shared" si="82"/>
        <v>高安割れ</v>
      </c>
      <c r="I1035">
        <v>1</v>
      </c>
      <c r="J1035">
        <f t="shared" si="84"/>
        <v>-3</v>
      </c>
      <c r="K1035" t="str">
        <f t="shared" si="80"/>
        <v>高安割れ</v>
      </c>
      <c r="L1035">
        <f t="shared" si="83"/>
        <v>-3</v>
      </c>
      <c r="M1035" s="1">
        <f t="shared" si="81"/>
        <v>41632</v>
      </c>
      <c r="N1035">
        <f>SUM(J1035:$J$1480)</f>
        <v>966</v>
      </c>
      <c r="O1035">
        <f>SUM(L1035:$L$1480)</f>
        <v>952</v>
      </c>
    </row>
    <row r="1036" spans="2:15" x14ac:dyDescent="0.2">
      <c r="B1036" s="1">
        <v>41628</v>
      </c>
      <c r="C1036">
        <v>779</v>
      </c>
      <c r="D1036">
        <v>781</v>
      </c>
      <c r="E1036">
        <v>770</v>
      </c>
      <c r="F1036">
        <v>776</v>
      </c>
      <c r="G1036">
        <v>34185000</v>
      </c>
      <c r="H1036" s="2" t="str">
        <f t="shared" si="82"/>
        <v>高安割れ</v>
      </c>
      <c r="I1036">
        <v>1</v>
      </c>
      <c r="J1036">
        <f t="shared" si="84"/>
        <v>9</v>
      </c>
      <c r="K1036" t="str">
        <f t="shared" si="80"/>
        <v>高安割れ</v>
      </c>
      <c r="L1036">
        <f t="shared" si="83"/>
        <v>9</v>
      </c>
      <c r="M1036" s="1">
        <f t="shared" si="81"/>
        <v>41628</v>
      </c>
      <c r="N1036">
        <f>SUM(J1036:$J$1480)</f>
        <v>969</v>
      </c>
      <c r="O1036">
        <f>SUM(L1036:$L$1480)</f>
        <v>955</v>
      </c>
    </row>
    <row r="1037" spans="2:15" x14ac:dyDescent="0.2">
      <c r="B1037" s="1">
        <v>41627</v>
      </c>
      <c r="C1037">
        <v>793</v>
      </c>
      <c r="D1037">
        <v>794</v>
      </c>
      <c r="E1037">
        <v>778</v>
      </c>
      <c r="F1037">
        <v>780</v>
      </c>
      <c r="G1037">
        <v>54218700</v>
      </c>
      <c r="H1037" s="2" t="str">
        <f t="shared" si="82"/>
        <v>高安超え</v>
      </c>
      <c r="I1037">
        <v>1</v>
      </c>
      <c r="J1037">
        <f t="shared" si="84"/>
        <v>-4</v>
      </c>
      <c r="K1037" t="str">
        <f t="shared" si="80"/>
        <v>高安超え</v>
      </c>
      <c r="L1037">
        <f t="shared" si="83"/>
        <v>-4</v>
      </c>
      <c r="M1037" s="1">
        <f t="shared" si="81"/>
        <v>41627</v>
      </c>
      <c r="N1037">
        <f>SUM(J1037:$J$1480)</f>
        <v>960</v>
      </c>
      <c r="O1037">
        <f>SUM(L1037:$L$1480)</f>
        <v>946</v>
      </c>
    </row>
    <row r="1038" spans="2:15" x14ac:dyDescent="0.2">
      <c r="B1038" s="1">
        <v>41626</v>
      </c>
      <c r="C1038">
        <v>760</v>
      </c>
      <c r="D1038">
        <v>774</v>
      </c>
      <c r="E1038">
        <v>757</v>
      </c>
      <c r="F1038">
        <v>772</v>
      </c>
      <c r="G1038">
        <v>44375700</v>
      </c>
      <c r="H1038" s="2" t="str">
        <f t="shared" si="82"/>
        <v>高安超え</v>
      </c>
      <c r="I1038">
        <v>1</v>
      </c>
      <c r="J1038">
        <f t="shared" si="84"/>
        <v>8</v>
      </c>
      <c r="K1038" t="str">
        <f t="shared" si="80"/>
        <v>高安超え</v>
      </c>
      <c r="L1038">
        <f t="shared" si="83"/>
        <v>8</v>
      </c>
      <c r="M1038" s="1">
        <f t="shared" si="81"/>
        <v>41626</v>
      </c>
      <c r="N1038">
        <f>SUM(J1038:$J$1480)</f>
        <v>964</v>
      </c>
      <c r="O1038">
        <f>SUM(L1038:$L$1480)</f>
        <v>950</v>
      </c>
    </row>
    <row r="1039" spans="2:15" x14ac:dyDescent="0.2">
      <c r="B1039" s="1">
        <v>41625</v>
      </c>
      <c r="C1039">
        <v>769</v>
      </c>
      <c r="D1039">
        <v>770</v>
      </c>
      <c r="E1039">
        <v>756</v>
      </c>
      <c r="F1039">
        <v>761</v>
      </c>
      <c r="G1039">
        <v>27085700</v>
      </c>
      <c r="H1039" s="2" t="str">
        <f t="shared" si="82"/>
        <v>高安割れ</v>
      </c>
      <c r="I1039">
        <v>1</v>
      </c>
      <c r="J1039">
        <f t="shared" si="84"/>
        <v>-11</v>
      </c>
      <c r="K1039" t="str">
        <f t="shared" si="80"/>
        <v>高安割れ</v>
      </c>
      <c r="L1039">
        <f t="shared" si="83"/>
        <v>-11</v>
      </c>
      <c r="M1039" s="1">
        <f t="shared" si="81"/>
        <v>41625</v>
      </c>
      <c r="N1039">
        <f>SUM(J1039:$J$1480)</f>
        <v>956</v>
      </c>
      <c r="O1039">
        <f>SUM(L1039:$L$1480)</f>
        <v>942</v>
      </c>
    </row>
    <row r="1040" spans="2:15" x14ac:dyDescent="0.2">
      <c r="B1040" s="1">
        <v>41624</v>
      </c>
      <c r="C1040">
        <v>772</v>
      </c>
      <c r="D1040">
        <v>775</v>
      </c>
      <c r="E1040">
        <v>761</v>
      </c>
      <c r="F1040">
        <v>765</v>
      </c>
      <c r="G1040">
        <v>31145700</v>
      </c>
      <c r="H1040" s="2" t="str">
        <f t="shared" si="82"/>
        <v>高安割れ</v>
      </c>
      <c r="I1040">
        <v>1</v>
      </c>
      <c r="J1040">
        <f t="shared" si="84"/>
        <v>4</v>
      </c>
      <c r="K1040" t="str">
        <f t="shared" si="80"/>
        <v>高安割れ</v>
      </c>
      <c r="L1040">
        <f t="shared" si="83"/>
        <v>4</v>
      </c>
      <c r="M1040" s="1">
        <f t="shared" si="81"/>
        <v>41624</v>
      </c>
      <c r="N1040">
        <f>SUM(J1040:$J$1480)</f>
        <v>967</v>
      </c>
      <c r="O1040">
        <f>SUM(L1040:$L$1480)</f>
        <v>953</v>
      </c>
    </row>
    <row r="1041" spans="2:15" x14ac:dyDescent="0.2">
      <c r="B1041" s="1">
        <v>41621</v>
      </c>
      <c r="C1041">
        <v>780</v>
      </c>
      <c r="D1041">
        <v>784</v>
      </c>
      <c r="E1041">
        <v>773</v>
      </c>
      <c r="F1041">
        <v>777</v>
      </c>
      <c r="G1041">
        <v>44203700</v>
      </c>
      <c r="H1041" s="2" t="str">
        <f t="shared" si="82"/>
        <v>高安超え</v>
      </c>
      <c r="I1041">
        <v>1</v>
      </c>
      <c r="J1041">
        <f t="shared" si="84"/>
        <v>-12</v>
      </c>
      <c r="K1041" t="str">
        <f t="shared" si="80"/>
        <v>高安超え</v>
      </c>
      <c r="L1041">
        <f t="shared" si="83"/>
        <v>-12</v>
      </c>
      <c r="M1041" s="1">
        <f t="shared" si="81"/>
        <v>41621</v>
      </c>
      <c r="N1041">
        <f>SUM(J1041:$J$1480)</f>
        <v>963</v>
      </c>
      <c r="O1041">
        <f>SUM(L1041:$L$1480)</f>
        <v>949</v>
      </c>
    </row>
    <row r="1042" spans="2:15" x14ac:dyDescent="0.2">
      <c r="B1042" s="1">
        <v>41620</v>
      </c>
      <c r="C1042">
        <v>776</v>
      </c>
      <c r="D1042">
        <v>779</v>
      </c>
      <c r="E1042">
        <v>770</v>
      </c>
      <c r="F1042">
        <v>778</v>
      </c>
      <c r="G1042">
        <v>30278700</v>
      </c>
      <c r="H1042" s="2" t="str">
        <f t="shared" si="82"/>
        <v>高安割れ</v>
      </c>
      <c r="I1042">
        <v>1</v>
      </c>
      <c r="J1042">
        <f t="shared" si="84"/>
        <v>1</v>
      </c>
      <c r="K1042" t="str">
        <f t="shared" si="80"/>
        <v>高安割れ</v>
      </c>
      <c r="L1042">
        <f t="shared" si="83"/>
        <v>1</v>
      </c>
      <c r="M1042" s="1">
        <f t="shared" si="81"/>
        <v>41620</v>
      </c>
      <c r="N1042">
        <f>SUM(J1042:$J$1480)</f>
        <v>975</v>
      </c>
      <c r="O1042">
        <f>SUM(L1042:$L$1480)</f>
        <v>961</v>
      </c>
    </row>
    <row r="1043" spans="2:15" x14ac:dyDescent="0.2">
      <c r="B1043" s="1">
        <v>41619</v>
      </c>
      <c r="C1043">
        <v>790</v>
      </c>
      <c r="D1043">
        <v>790</v>
      </c>
      <c r="E1043">
        <v>778</v>
      </c>
      <c r="F1043">
        <v>783</v>
      </c>
      <c r="G1043">
        <v>23840800</v>
      </c>
      <c r="H1043" s="2" t="str">
        <f t="shared" si="82"/>
        <v>高安割れ</v>
      </c>
      <c r="I1043">
        <v>1</v>
      </c>
      <c r="J1043">
        <f t="shared" si="84"/>
        <v>5</v>
      </c>
      <c r="K1043" t="str">
        <f t="shared" si="80"/>
        <v>高安割れ</v>
      </c>
      <c r="L1043">
        <f t="shared" si="83"/>
        <v>5</v>
      </c>
      <c r="M1043" s="1">
        <f t="shared" si="81"/>
        <v>41619</v>
      </c>
      <c r="N1043">
        <f>SUM(J1043:$J$1480)</f>
        <v>974</v>
      </c>
      <c r="O1043">
        <f>SUM(L1043:$L$1480)</f>
        <v>960</v>
      </c>
    </row>
    <row r="1044" spans="2:15" x14ac:dyDescent="0.2">
      <c r="B1044" s="1">
        <v>41618</v>
      </c>
      <c r="C1044">
        <v>792</v>
      </c>
      <c r="D1044">
        <v>793</v>
      </c>
      <c r="E1044">
        <v>782</v>
      </c>
      <c r="F1044">
        <v>787</v>
      </c>
      <c r="G1044">
        <v>20327400</v>
      </c>
      <c r="H1044" s="2" t="str">
        <f t="shared" si="82"/>
        <v>高安割れ</v>
      </c>
      <c r="I1044">
        <v>1</v>
      </c>
      <c r="J1044">
        <f t="shared" si="84"/>
        <v>4</v>
      </c>
      <c r="K1044" t="str">
        <f t="shared" si="80"/>
        <v>高安割れ</v>
      </c>
      <c r="L1044">
        <f t="shared" si="83"/>
        <v>4</v>
      </c>
      <c r="M1044" s="1">
        <f t="shared" si="81"/>
        <v>41618</v>
      </c>
      <c r="N1044">
        <f>SUM(J1044:$J$1480)</f>
        <v>969</v>
      </c>
      <c r="O1044">
        <f>SUM(L1044:$L$1480)</f>
        <v>955</v>
      </c>
    </row>
    <row r="1045" spans="2:15" x14ac:dyDescent="0.2">
      <c r="B1045" s="1">
        <v>41617</v>
      </c>
      <c r="C1045">
        <v>800</v>
      </c>
      <c r="D1045">
        <v>802</v>
      </c>
      <c r="E1045">
        <v>787</v>
      </c>
      <c r="F1045">
        <v>791</v>
      </c>
      <c r="G1045">
        <v>32332200</v>
      </c>
      <c r="H1045" s="2" t="str">
        <f t="shared" si="82"/>
        <v>高安超え</v>
      </c>
      <c r="I1045">
        <v>1</v>
      </c>
      <c r="J1045">
        <f t="shared" si="84"/>
        <v>-4</v>
      </c>
      <c r="K1045" t="str">
        <f t="shared" si="80"/>
        <v>高安超え</v>
      </c>
      <c r="L1045">
        <f t="shared" si="83"/>
        <v>-4</v>
      </c>
      <c r="M1045" s="1">
        <f t="shared" si="81"/>
        <v>41617</v>
      </c>
      <c r="N1045">
        <f>SUM(J1045:$J$1480)</f>
        <v>965</v>
      </c>
      <c r="O1045">
        <f>SUM(L1045:$L$1480)</f>
        <v>951</v>
      </c>
    </row>
    <row r="1046" spans="2:15" x14ac:dyDescent="0.2">
      <c r="B1046" s="1">
        <v>41614</v>
      </c>
      <c r="C1046">
        <v>777</v>
      </c>
      <c r="D1046">
        <v>787</v>
      </c>
      <c r="E1046">
        <v>776</v>
      </c>
      <c r="F1046">
        <v>786</v>
      </c>
      <c r="G1046">
        <v>31835500</v>
      </c>
      <c r="H1046" s="2" t="str">
        <f t="shared" si="82"/>
        <v>高安割れ</v>
      </c>
      <c r="I1046">
        <v>1</v>
      </c>
      <c r="J1046">
        <f t="shared" si="84"/>
        <v>-5</v>
      </c>
      <c r="K1046" t="str">
        <f t="shared" si="80"/>
        <v>高安割れ</v>
      </c>
      <c r="L1046">
        <f t="shared" si="83"/>
        <v>-5</v>
      </c>
      <c r="M1046" s="1">
        <f t="shared" si="81"/>
        <v>41614</v>
      </c>
      <c r="N1046">
        <f>SUM(J1046:$J$1480)</f>
        <v>969</v>
      </c>
      <c r="O1046">
        <f>SUM(L1046:$L$1480)</f>
        <v>955</v>
      </c>
    </row>
    <row r="1047" spans="2:15" x14ac:dyDescent="0.2">
      <c r="B1047" s="1">
        <v>41613</v>
      </c>
      <c r="C1047">
        <v>791</v>
      </c>
      <c r="D1047">
        <v>798</v>
      </c>
      <c r="E1047">
        <v>778</v>
      </c>
      <c r="F1047">
        <v>782</v>
      </c>
      <c r="G1047">
        <v>37380900</v>
      </c>
      <c r="H1047" s="2" t="str">
        <f t="shared" si="82"/>
        <v>高安割れ</v>
      </c>
      <c r="I1047">
        <v>1</v>
      </c>
      <c r="J1047">
        <f t="shared" si="84"/>
        <v>-4</v>
      </c>
      <c r="K1047" t="str">
        <f t="shared" si="80"/>
        <v>高安割れ</v>
      </c>
      <c r="L1047">
        <f t="shared" si="83"/>
        <v>-4</v>
      </c>
      <c r="M1047" s="1">
        <f t="shared" si="81"/>
        <v>41613</v>
      </c>
      <c r="N1047">
        <f>SUM(J1047:$J$1480)</f>
        <v>974</v>
      </c>
      <c r="O1047">
        <f>SUM(L1047:$L$1480)</f>
        <v>960</v>
      </c>
    </row>
    <row r="1048" spans="2:15" x14ac:dyDescent="0.2">
      <c r="B1048" s="1">
        <v>41612</v>
      </c>
      <c r="C1048">
        <v>799</v>
      </c>
      <c r="D1048">
        <v>803</v>
      </c>
      <c r="E1048">
        <v>784</v>
      </c>
      <c r="F1048">
        <v>788</v>
      </c>
      <c r="G1048">
        <v>54146400</v>
      </c>
      <c r="H1048" s="2" t="str">
        <f t="shared" si="82"/>
        <v>高安割れ</v>
      </c>
      <c r="I1048">
        <v>1</v>
      </c>
      <c r="J1048">
        <f t="shared" si="84"/>
        <v>6</v>
      </c>
      <c r="K1048" t="str">
        <f t="shared" si="80"/>
        <v>高安割れ</v>
      </c>
      <c r="L1048">
        <f t="shared" si="83"/>
        <v>6</v>
      </c>
      <c r="M1048" s="1">
        <f t="shared" si="81"/>
        <v>41612</v>
      </c>
      <c r="N1048">
        <f>SUM(J1048:$J$1480)</f>
        <v>978</v>
      </c>
      <c r="O1048">
        <f>SUM(L1048:$L$1480)</f>
        <v>964</v>
      </c>
    </row>
    <row r="1049" spans="2:15" x14ac:dyDescent="0.2">
      <c r="B1049" s="1">
        <v>41611</v>
      </c>
      <c r="C1049">
        <v>805</v>
      </c>
      <c r="D1049">
        <v>815</v>
      </c>
      <c r="E1049">
        <v>804</v>
      </c>
      <c r="F1049">
        <v>809</v>
      </c>
      <c r="G1049">
        <v>38362300</v>
      </c>
      <c r="H1049" s="2" t="str">
        <f t="shared" si="82"/>
        <v>高安割れ</v>
      </c>
      <c r="I1049">
        <v>1</v>
      </c>
      <c r="J1049">
        <f t="shared" si="84"/>
        <v>21</v>
      </c>
      <c r="K1049" t="str">
        <f t="shared" si="80"/>
        <v>高安割れ</v>
      </c>
      <c r="L1049">
        <f t="shared" si="83"/>
        <v>21</v>
      </c>
      <c r="M1049" s="1">
        <f t="shared" si="81"/>
        <v>41611</v>
      </c>
      <c r="N1049">
        <f>SUM(J1049:$J$1480)</f>
        <v>972</v>
      </c>
      <c r="O1049">
        <f>SUM(L1049:$L$1480)</f>
        <v>958</v>
      </c>
    </row>
    <row r="1050" spans="2:15" x14ac:dyDescent="0.2">
      <c r="B1050" s="1">
        <v>41610</v>
      </c>
      <c r="C1050">
        <v>808</v>
      </c>
      <c r="D1050">
        <v>818</v>
      </c>
      <c r="E1050">
        <v>805</v>
      </c>
      <c r="F1050">
        <v>807</v>
      </c>
      <c r="G1050">
        <v>30666700</v>
      </c>
      <c r="H1050" s="2" t="str">
        <f t="shared" si="82"/>
        <v/>
      </c>
      <c r="I1050">
        <v>1</v>
      </c>
      <c r="J1050">
        <f t="shared" si="84"/>
        <v>2</v>
      </c>
      <c r="K1050" t="str">
        <f t="shared" si="80"/>
        <v/>
      </c>
      <c r="L1050">
        <f t="shared" si="83"/>
        <v>2</v>
      </c>
      <c r="M1050" s="1">
        <f t="shared" si="81"/>
        <v>41610</v>
      </c>
      <c r="N1050">
        <f>SUM(J1050:$J$1480)</f>
        <v>951</v>
      </c>
      <c r="O1050">
        <f>SUM(L1050:$L$1480)</f>
        <v>937</v>
      </c>
    </row>
    <row r="1051" spans="2:15" x14ac:dyDescent="0.2">
      <c r="B1051" s="1">
        <v>41607</v>
      </c>
      <c r="C1051">
        <v>815</v>
      </c>
      <c r="D1051">
        <v>816</v>
      </c>
      <c r="E1051">
        <v>807</v>
      </c>
      <c r="F1051">
        <v>811</v>
      </c>
      <c r="G1051">
        <v>31716400</v>
      </c>
      <c r="H1051" s="2" t="str">
        <f t="shared" si="82"/>
        <v>高安割れ</v>
      </c>
      <c r="I1051">
        <v>1</v>
      </c>
      <c r="J1051">
        <f t="shared" si="84"/>
        <v>4</v>
      </c>
      <c r="K1051" t="str">
        <f t="shared" si="80"/>
        <v>高安割れ</v>
      </c>
      <c r="L1051">
        <f t="shared" si="83"/>
        <v>4</v>
      </c>
      <c r="M1051" s="1">
        <f t="shared" si="81"/>
        <v>41607</v>
      </c>
      <c r="N1051">
        <f>SUM(J1051:$J$1480)</f>
        <v>949</v>
      </c>
      <c r="O1051">
        <f>SUM(L1051:$L$1480)</f>
        <v>935</v>
      </c>
    </row>
    <row r="1052" spans="2:15" x14ac:dyDescent="0.2">
      <c r="B1052" s="1">
        <v>41606</v>
      </c>
      <c r="C1052">
        <v>819</v>
      </c>
      <c r="D1052">
        <v>822</v>
      </c>
      <c r="E1052">
        <v>812</v>
      </c>
      <c r="F1052">
        <v>817</v>
      </c>
      <c r="G1052">
        <v>28852700</v>
      </c>
      <c r="H1052" s="2" t="str">
        <f t="shared" si="82"/>
        <v>高安超え</v>
      </c>
      <c r="I1052">
        <v>1</v>
      </c>
      <c r="J1052">
        <f t="shared" si="84"/>
        <v>-6</v>
      </c>
      <c r="K1052" t="str">
        <f t="shared" si="80"/>
        <v>高安超え</v>
      </c>
      <c r="L1052">
        <f t="shared" si="83"/>
        <v>-6</v>
      </c>
      <c r="M1052" s="1">
        <f t="shared" si="81"/>
        <v>41606</v>
      </c>
      <c r="N1052">
        <f>SUM(J1052:$J$1480)</f>
        <v>945</v>
      </c>
      <c r="O1052">
        <f>SUM(L1052:$L$1480)</f>
        <v>931</v>
      </c>
    </row>
    <row r="1053" spans="2:15" x14ac:dyDescent="0.2">
      <c r="B1053" s="1">
        <v>41605</v>
      </c>
      <c r="C1053">
        <v>808</v>
      </c>
      <c r="D1053">
        <v>814</v>
      </c>
      <c r="E1053">
        <v>803</v>
      </c>
      <c r="F1053">
        <v>808</v>
      </c>
      <c r="G1053">
        <v>32682600</v>
      </c>
      <c r="H1053" s="2" t="str">
        <f t="shared" si="82"/>
        <v>高安割れ</v>
      </c>
      <c r="I1053">
        <v>1</v>
      </c>
      <c r="J1053">
        <f t="shared" si="84"/>
        <v>-9</v>
      </c>
      <c r="K1053" t="str">
        <f t="shared" si="80"/>
        <v>高安割れ</v>
      </c>
      <c r="L1053">
        <f t="shared" si="83"/>
        <v>-9</v>
      </c>
      <c r="M1053" s="1">
        <f t="shared" si="81"/>
        <v>41605</v>
      </c>
      <c r="N1053">
        <f>SUM(J1053:$J$1480)</f>
        <v>951</v>
      </c>
      <c r="O1053">
        <f>SUM(L1053:$L$1480)</f>
        <v>937</v>
      </c>
    </row>
    <row r="1054" spans="2:15" x14ac:dyDescent="0.2">
      <c r="B1054" s="1">
        <v>41604</v>
      </c>
      <c r="C1054">
        <v>810</v>
      </c>
      <c r="D1054">
        <v>818</v>
      </c>
      <c r="E1054">
        <v>807</v>
      </c>
      <c r="F1054">
        <v>814</v>
      </c>
      <c r="G1054">
        <v>39262000</v>
      </c>
      <c r="H1054" s="2" t="str">
        <f t="shared" si="82"/>
        <v>高安割れ</v>
      </c>
      <c r="I1054">
        <v>1</v>
      </c>
      <c r="J1054">
        <f t="shared" si="84"/>
        <v>6</v>
      </c>
      <c r="K1054" t="str">
        <f t="shared" si="80"/>
        <v>高安割れ</v>
      </c>
      <c r="L1054">
        <f t="shared" si="83"/>
        <v>6</v>
      </c>
      <c r="M1054" s="1">
        <f t="shared" si="81"/>
        <v>41604</v>
      </c>
      <c r="N1054">
        <f>SUM(J1054:$J$1480)</f>
        <v>960</v>
      </c>
      <c r="O1054">
        <f>SUM(L1054:$L$1480)</f>
        <v>946</v>
      </c>
    </row>
    <row r="1055" spans="2:15" x14ac:dyDescent="0.2">
      <c r="B1055" s="1">
        <v>41603</v>
      </c>
      <c r="C1055">
        <v>828</v>
      </c>
      <c r="D1055">
        <v>829</v>
      </c>
      <c r="E1055">
        <v>814</v>
      </c>
      <c r="F1055">
        <v>819</v>
      </c>
      <c r="G1055">
        <v>55671200</v>
      </c>
      <c r="H1055" s="2" t="str">
        <f t="shared" si="82"/>
        <v/>
      </c>
      <c r="I1055">
        <v>1</v>
      </c>
      <c r="J1055">
        <f t="shared" si="84"/>
        <v>-5</v>
      </c>
      <c r="K1055" t="str">
        <f t="shared" si="80"/>
        <v/>
      </c>
      <c r="L1055">
        <f t="shared" si="83"/>
        <v>-5</v>
      </c>
      <c r="M1055" s="1">
        <f t="shared" si="81"/>
        <v>41603</v>
      </c>
      <c r="N1055">
        <f>SUM(J1055:$J$1480)</f>
        <v>954</v>
      </c>
      <c r="O1055">
        <f>SUM(L1055:$L$1480)</f>
        <v>940</v>
      </c>
    </row>
    <row r="1056" spans="2:15" x14ac:dyDescent="0.2">
      <c r="B1056" s="1">
        <v>41600</v>
      </c>
      <c r="C1056">
        <v>823</v>
      </c>
      <c r="D1056">
        <v>831</v>
      </c>
      <c r="E1056">
        <v>810</v>
      </c>
      <c r="F1056">
        <v>815</v>
      </c>
      <c r="G1056">
        <v>111601500</v>
      </c>
      <c r="H1056" s="2" t="str">
        <f t="shared" si="82"/>
        <v>高安超え</v>
      </c>
      <c r="I1056">
        <v>1</v>
      </c>
      <c r="J1056">
        <f t="shared" si="84"/>
        <v>4</v>
      </c>
      <c r="K1056" t="str">
        <f t="shared" si="80"/>
        <v>高安超え</v>
      </c>
      <c r="L1056">
        <f t="shared" si="83"/>
        <v>4</v>
      </c>
      <c r="M1056" s="1">
        <f t="shared" si="81"/>
        <v>41600</v>
      </c>
      <c r="N1056">
        <f>SUM(J1056:$J$1480)</f>
        <v>959</v>
      </c>
      <c r="O1056">
        <f>SUM(L1056:$L$1480)</f>
        <v>945</v>
      </c>
    </row>
    <row r="1057" spans="2:15" x14ac:dyDescent="0.2">
      <c r="B1057" s="1">
        <v>41599</v>
      </c>
      <c r="C1057">
        <v>798</v>
      </c>
      <c r="D1057">
        <v>815</v>
      </c>
      <c r="E1057">
        <v>797</v>
      </c>
      <c r="F1057">
        <v>808</v>
      </c>
      <c r="G1057">
        <v>90889500</v>
      </c>
      <c r="H1057" s="2" t="str">
        <f t="shared" si="82"/>
        <v>高安超え</v>
      </c>
      <c r="I1057">
        <v>1</v>
      </c>
      <c r="J1057">
        <f t="shared" si="84"/>
        <v>7</v>
      </c>
      <c r="K1057" t="str">
        <f t="shared" si="80"/>
        <v>高安超え</v>
      </c>
      <c r="L1057">
        <f t="shared" si="83"/>
        <v>7</v>
      </c>
      <c r="M1057" s="1">
        <f t="shared" si="81"/>
        <v>41599</v>
      </c>
      <c r="N1057">
        <f>SUM(J1057:$J$1480)</f>
        <v>955</v>
      </c>
      <c r="O1057">
        <f>SUM(L1057:$L$1480)</f>
        <v>941</v>
      </c>
    </row>
    <row r="1058" spans="2:15" x14ac:dyDescent="0.2">
      <c r="B1058" s="1">
        <v>41598</v>
      </c>
      <c r="C1058">
        <v>803</v>
      </c>
      <c r="D1058">
        <v>805</v>
      </c>
      <c r="E1058">
        <v>793</v>
      </c>
      <c r="F1058">
        <v>795</v>
      </c>
      <c r="G1058">
        <v>47852000</v>
      </c>
      <c r="H1058" s="2" t="str">
        <f t="shared" si="82"/>
        <v>高安超え</v>
      </c>
      <c r="I1058">
        <v>1</v>
      </c>
      <c r="J1058">
        <f t="shared" si="84"/>
        <v>13</v>
      </c>
      <c r="K1058" t="str">
        <f t="shared" si="80"/>
        <v>高安超え</v>
      </c>
      <c r="L1058">
        <f t="shared" si="83"/>
        <v>13</v>
      </c>
      <c r="M1058" s="1">
        <f t="shared" si="81"/>
        <v>41598</v>
      </c>
      <c r="N1058">
        <f>SUM(J1058:$J$1480)</f>
        <v>948</v>
      </c>
      <c r="O1058">
        <f>SUM(L1058:$L$1480)</f>
        <v>934</v>
      </c>
    </row>
    <row r="1059" spans="2:15" x14ac:dyDescent="0.2">
      <c r="B1059" s="1">
        <v>41597</v>
      </c>
      <c r="C1059">
        <v>792</v>
      </c>
      <c r="D1059">
        <v>804</v>
      </c>
      <c r="E1059">
        <v>791</v>
      </c>
      <c r="F1059">
        <v>798</v>
      </c>
      <c r="G1059">
        <v>56841100</v>
      </c>
      <c r="H1059" s="2" t="str">
        <f t="shared" si="82"/>
        <v/>
      </c>
      <c r="I1059">
        <v>1</v>
      </c>
      <c r="J1059">
        <f t="shared" si="84"/>
        <v>-3</v>
      </c>
      <c r="K1059" t="str">
        <f t="shared" si="80"/>
        <v/>
      </c>
      <c r="L1059">
        <f t="shared" si="83"/>
        <v>-3</v>
      </c>
      <c r="M1059" s="1">
        <f t="shared" si="81"/>
        <v>41597</v>
      </c>
      <c r="N1059">
        <f>SUM(J1059:$J$1480)</f>
        <v>935</v>
      </c>
      <c r="O1059">
        <f>SUM(L1059:$L$1480)</f>
        <v>921</v>
      </c>
    </row>
    <row r="1060" spans="2:15" x14ac:dyDescent="0.2">
      <c r="B1060" s="1">
        <v>41596</v>
      </c>
      <c r="C1060">
        <v>803</v>
      </c>
      <c r="D1060">
        <v>809</v>
      </c>
      <c r="E1060">
        <v>791</v>
      </c>
      <c r="F1060">
        <v>797</v>
      </c>
      <c r="G1060">
        <v>98537700</v>
      </c>
      <c r="H1060" s="2" t="str">
        <f t="shared" si="82"/>
        <v>高安超え</v>
      </c>
      <c r="I1060">
        <v>1</v>
      </c>
      <c r="J1060">
        <f t="shared" si="84"/>
        <v>1</v>
      </c>
      <c r="K1060" t="str">
        <f t="shared" si="80"/>
        <v>高安超え</v>
      </c>
      <c r="L1060">
        <f t="shared" si="83"/>
        <v>1</v>
      </c>
      <c r="M1060" s="1">
        <f t="shared" si="81"/>
        <v>41596</v>
      </c>
      <c r="N1060">
        <f>SUM(J1060:$J$1480)</f>
        <v>938</v>
      </c>
      <c r="O1060">
        <f>SUM(L1060:$L$1480)</f>
        <v>924</v>
      </c>
    </row>
    <row r="1061" spans="2:15" x14ac:dyDescent="0.2">
      <c r="B1061" s="1">
        <v>41593</v>
      </c>
      <c r="C1061">
        <v>772</v>
      </c>
      <c r="D1061">
        <v>793</v>
      </c>
      <c r="E1061">
        <v>771</v>
      </c>
      <c r="F1061">
        <v>790</v>
      </c>
      <c r="G1061">
        <v>135925700</v>
      </c>
      <c r="H1061" s="2" t="str">
        <f t="shared" si="82"/>
        <v>高安超え</v>
      </c>
      <c r="I1061">
        <v>1</v>
      </c>
      <c r="J1061">
        <f t="shared" si="84"/>
        <v>7</v>
      </c>
      <c r="K1061" t="str">
        <f t="shared" si="80"/>
        <v>高安超え</v>
      </c>
      <c r="L1061">
        <f t="shared" si="83"/>
        <v>7</v>
      </c>
      <c r="M1061" s="1">
        <f t="shared" si="81"/>
        <v>41593</v>
      </c>
      <c r="N1061">
        <f>SUM(J1061:$J$1480)</f>
        <v>937</v>
      </c>
      <c r="O1061">
        <f>SUM(L1061:$L$1480)</f>
        <v>923</v>
      </c>
    </row>
    <row r="1062" spans="2:15" x14ac:dyDescent="0.2">
      <c r="B1062" s="1">
        <v>41592</v>
      </c>
      <c r="C1062">
        <v>740</v>
      </c>
      <c r="D1062">
        <v>763</v>
      </c>
      <c r="E1062">
        <v>738</v>
      </c>
      <c r="F1062">
        <v>754</v>
      </c>
      <c r="G1062">
        <v>88626800</v>
      </c>
      <c r="H1062" s="2" t="str">
        <f t="shared" si="82"/>
        <v>高安超え</v>
      </c>
      <c r="I1062">
        <v>1</v>
      </c>
      <c r="J1062">
        <f t="shared" si="84"/>
        <v>36</v>
      </c>
      <c r="K1062" t="str">
        <f t="shared" si="80"/>
        <v>高安超え</v>
      </c>
      <c r="L1062">
        <f t="shared" si="83"/>
        <v>36</v>
      </c>
      <c r="M1062" s="1">
        <f t="shared" si="81"/>
        <v>41592</v>
      </c>
      <c r="N1062">
        <f>SUM(J1062:$J$1480)</f>
        <v>930</v>
      </c>
      <c r="O1062">
        <f>SUM(L1062:$L$1480)</f>
        <v>916</v>
      </c>
    </row>
    <row r="1063" spans="2:15" x14ac:dyDescent="0.2">
      <c r="B1063" s="1">
        <v>41591</v>
      </c>
      <c r="C1063">
        <v>730</v>
      </c>
      <c r="D1063">
        <v>736</v>
      </c>
      <c r="E1063">
        <v>727</v>
      </c>
      <c r="F1063">
        <v>735</v>
      </c>
      <c r="G1063">
        <v>29938500</v>
      </c>
      <c r="H1063" s="2" t="str">
        <f t="shared" si="82"/>
        <v>高安超え</v>
      </c>
      <c r="I1063">
        <v>1</v>
      </c>
      <c r="J1063">
        <f t="shared" si="84"/>
        <v>19</v>
      </c>
      <c r="K1063" t="str">
        <f t="shared" si="80"/>
        <v>高安超え</v>
      </c>
      <c r="L1063">
        <f t="shared" si="83"/>
        <v>19</v>
      </c>
      <c r="M1063" s="1">
        <f t="shared" si="81"/>
        <v>41591</v>
      </c>
      <c r="N1063">
        <f>SUM(J1063:$J$1480)</f>
        <v>894</v>
      </c>
      <c r="O1063">
        <f>SUM(L1063:$L$1480)</f>
        <v>880</v>
      </c>
    </row>
    <row r="1064" spans="2:15" x14ac:dyDescent="0.2">
      <c r="B1064" s="1">
        <v>41590</v>
      </c>
      <c r="C1064">
        <v>717</v>
      </c>
      <c r="D1064">
        <v>730</v>
      </c>
      <c r="E1064">
        <v>715</v>
      </c>
      <c r="F1064">
        <v>729</v>
      </c>
      <c r="G1064">
        <v>31875100</v>
      </c>
      <c r="H1064" s="2" t="str">
        <f t="shared" si="82"/>
        <v/>
      </c>
      <c r="I1064">
        <v>1</v>
      </c>
      <c r="J1064">
        <f t="shared" si="84"/>
        <v>6</v>
      </c>
      <c r="K1064" t="str">
        <f t="shared" si="80"/>
        <v/>
      </c>
      <c r="L1064">
        <f t="shared" si="83"/>
        <v>6</v>
      </c>
      <c r="M1064" s="1">
        <f t="shared" si="81"/>
        <v>41590</v>
      </c>
      <c r="N1064">
        <f>SUM(J1064:$J$1480)</f>
        <v>875</v>
      </c>
      <c r="O1064">
        <f>SUM(L1064:$L$1480)</f>
        <v>861</v>
      </c>
    </row>
    <row r="1065" spans="2:15" x14ac:dyDescent="0.2">
      <c r="B1065" s="1">
        <v>41589</v>
      </c>
      <c r="C1065">
        <v>725</v>
      </c>
      <c r="D1065">
        <v>730</v>
      </c>
      <c r="E1065">
        <v>714</v>
      </c>
      <c r="F1065">
        <v>716</v>
      </c>
      <c r="G1065">
        <v>23624100</v>
      </c>
      <c r="H1065" s="2" t="str">
        <f t="shared" si="82"/>
        <v>高安超え</v>
      </c>
      <c r="I1065">
        <v>1</v>
      </c>
      <c r="J1065">
        <f t="shared" si="84"/>
        <v>13</v>
      </c>
      <c r="K1065" t="str">
        <f t="shared" si="80"/>
        <v>高安超え</v>
      </c>
      <c r="L1065">
        <f t="shared" si="83"/>
        <v>13</v>
      </c>
      <c r="M1065" s="1">
        <f t="shared" si="81"/>
        <v>41589</v>
      </c>
      <c r="N1065">
        <f>SUM(J1065:$J$1480)</f>
        <v>869</v>
      </c>
      <c r="O1065">
        <f>SUM(L1065:$L$1480)</f>
        <v>855</v>
      </c>
    </row>
    <row r="1066" spans="2:15" x14ac:dyDescent="0.2">
      <c r="B1066" s="1">
        <v>41586</v>
      </c>
      <c r="C1066">
        <v>713</v>
      </c>
      <c r="D1066">
        <v>717</v>
      </c>
      <c r="E1066">
        <v>709</v>
      </c>
      <c r="F1066">
        <v>713</v>
      </c>
      <c r="G1066">
        <v>25745500</v>
      </c>
      <c r="H1066" s="2" t="str">
        <f t="shared" si="82"/>
        <v>高安割れ</v>
      </c>
      <c r="I1066">
        <v>1</v>
      </c>
      <c r="J1066">
        <f t="shared" si="84"/>
        <v>-3</v>
      </c>
      <c r="K1066" t="str">
        <f t="shared" si="80"/>
        <v>高安割れ</v>
      </c>
      <c r="L1066">
        <f t="shared" si="83"/>
        <v>-3</v>
      </c>
      <c r="M1066" s="1">
        <f t="shared" si="81"/>
        <v>41586</v>
      </c>
      <c r="N1066">
        <f>SUM(J1066:$J$1480)</f>
        <v>856</v>
      </c>
      <c r="O1066">
        <f>SUM(L1066:$L$1480)</f>
        <v>842</v>
      </c>
    </row>
    <row r="1067" spans="2:15" x14ac:dyDescent="0.2">
      <c r="B1067" s="1">
        <v>41585</v>
      </c>
      <c r="C1067">
        <v>730</v>
      </c>
      <c r="D1067">
        <v>731</v>
      </c>
      <c r="E1067">
        <v>722</v>
      </c>
      <c r="F1067">
        <v>724</v>
      </c>
      <c r="G1067">
        <v>14977500</v>
      </c>
      <c r="H1067" s="2" t="str">
        <f t="shared" si="82"/>
        <v/>
      </c>
      <c r="I1067">
        <v>1</v>
      </c>
      <c r="J1067">
        <f t="shared" si="84"/>
        <v>-11</v>
      </c>
      <c r="K1067" t="str">
        <f t="shared" si="80"/>
        <v/>
      </c>
      <c r="L1067">
        <f t="shared" si="83"/>
        <v>-11</v>
      </c>
      <c r="M1067" s="1">
        <f t="shared" si="81"/>
        <v>41585</v>
      </c>
      <c r="N1067">
        <f>SUM(J1067:$J$1480)</f>
        <v>859</v>
      </c>
      <c r="O1067">
        <f>SUM(L1067:$L$1480)</f>
        <v>845</v>
      </c>
    </row>
    <row r="1068" spans="2:15" x14ac:dyDescent="0.2">
      <c r="B1068" s="1">
        <v>41584</v>
      </c>
      <c r="C1068">
        <v>720</v>
      </c>
      <c r="D1068">
        <v>733</v>
      </c>
      <c r="E1068">
        <v>718</v>
      </c>
      <c r="F1068">
        <v>729</v>
      </c>
      <c r="G1068">
        <v>26112300</v>
      </c>
      <c r="H1068" s="2" t="str">
        <f t="shared" si="82"/>
        <v>高安超え</v>
      </c>
      <c r="I1068">
        <v>1</v>
      </c>
      <c r="J1068">
        <f t="shared" si="84"/>
        <v>-5</v>
      </c>
      <c r="K1068" t="str">
        <f t="shared" si="80"/>
        <v>高安超え</v>
      </c>
      <c r="L1068">
        <f t="shared" si="83"/>
        <v>-5</v>
      </c>
      <c r="M1068" s="1">
        <f t="shared" si="81"/>
        <v>41584</v>
      </c>
      <c r="N1068">
        <f>SUM(J1068:$J$1480)</f>
        <v>870</v>
      </c>
      <c r="O1068">
        <f>SUM(L1068:$L$1480)</f>
        <v>856</v>
      </c>
    </row>
    <row r="1069" spans="2:15" x14ac:dyDescent="0.2">
      <c r="B1069" s="1">
        <v>41583</v>
      </c>
      <c r="C1069">
        <v>718</v>
      </c>
      <c r="D1069">
        <v>726</v>
      </c>
      <c r="E1069">
        <v>712</v>
      </c>
      <c r="F1069">
        <v>722</v>
      </c>
      <c r="G1069">
        <v>34850700</v>
      </c>
      <c r="H1069" s="2" t="str">
        <f t="shared" si="82"/>
        <v/>
      </c>
      <c r="I1069">
        <v>1</v>
      </c>
      <c r="J1069">
        <f t="shared" si="84"/>
        <v>7</v>
      </c>
      <c r="K1069" t="str">
        <f t="shared" si="80"/>
        <v/>
      </c>
      <c r="L1069">
        <f t="shared" si="83"/>
        <v>7</v>
      </c>
      <c r="M1069" s="1">
        <f t="shared" si="81"/>
        <v>41583</v>
      </c>
      <c r="N1069">
        <f>SUM(J1069:$J$1480)</f>
        <v>875</v>
      </c>
      <c r="O1069">
        <f>SUM(L1069:$L$1480)</f>
        <v>861</v>
      </c>
    </row>
    <row r="1070" spans="2:15" x14ac:dyDescent="0.2">
      <c r="B1070" s="1">
        <v>41579</v>
      </c>
      <c r="C1070">
        <v>727</v>
      </c>
      <c r="D1070">
        <v>728</v>
      </c>
      <c r="E1070">
        <v>708</v>
      </c>
      <c r="F1070">
        <v>711</v>
      </c>
      <c r="G1070">
        <v>33930200</v>
      </c>
      <c r="H1070" s="2" t="str">
        <f t="shared" si="82"/>
        <v>高安割れ</v>
      </c>
      <c r="I1070">
        <v>1</v>
      </c>
      <c r="J1070">
        <f t="shared" si="84"/>
        <v>-11</v>
      </c>
      <c r="K1070" t="str">
        <f t="shared" si="80"/>
        <v>高安割れ</v>
      </c>
      <c r="L1070">
        <f t="shared" si="83"/>
        <v>-11</v>
      </c>
      <c r="M1070" s="1">
        <f t="shared" si="81"/>
        <v>41579</v>
      </c>
      <c r="N1070">
        <f>SUM(J1070:$J$1480)</f>
        <v>868</v>
      </c>
      <c r="O1070">
        <f>SUM(L1070:$L$1480)</f>
        <v>854</v>
      </c>
    </row>
    <row r="1071" spans="2:15" x14ac:dyDescent="0.2">
      <c r="B1071" s="1">
        <v>41578</v>
      </c>
      <c r="C1071">
        <v>742</v>
      </c>
      <c r="D1071">
        <v>746</v>
      </c>
      <c r="E1071">
        <v>723</v>
      </c>
      <c r="F1071">
        <v>723</v>
      </c>
      <c r="G1071">
        <v>28470700</v>
      </c>
      <c r="H1071" s="2" t="str">
        <f t="shared" si="82"/>
        <v>高安割れ</v>
      </c>
      <c r="I1071">
        <v>1</v>
      </c>
      <c r="J1071">
        <f t="shared" si="84"/>
        <v>12</v>
      </c>
      <c r="K1071" t="str">
        <f t="shared" si="80"/>
        <v>高安割れ</v>
      </c>
      <c r="L1071">
        <f t="shared" si="83"/>
        <v>12</v>
      </c>
      <c r="M1071" s="1">
        <f t="shared" si="81"/>
        <v>41578</v>
      </c>
      <c r="N1071">
        <f>SUM(J1071:$J$1480)</f>
        <v>879</v>
      </c>
      <c r="O1071">
        <f>SUM(L1071:$L$1480)</f>
        <v>865</v>
      </c>
    </row>
    <row r="1072" spans="2:15" x14ac:dyDescent="0.2">
      <c r="B1072" s="1">
        <v>41577</v>
      </c>
      <c r="C1072">
        <v>733</v>
      </c>
      <c r="D1072">
        <v>752</v>
      </c>
      <c r="E1072">
        <v>728</v>
      </c>
      <c r="F1072">
        <v>747</v>
      </c>
      <c r="G1072">
        <v>56102900</v>
      </c>
      <c r="H1072" s="2" t="str">
        <f t="shared" si="82"/>
        <v/>
      </c>
      <c r="I1072">
        <v>1</v>
      </c>
      <c r="J1072">
        <f t="shared" si="84"/>
        <v>-24</v>
      </c>
      <c r="K1072" t="str">
        <f t="shared" si="80"/>
        <v/>
      </c>
      <c r="L1072">
        <f t="shared" si="83"/>
        <v>-24</v>
      </c>
      <c r="M1072" s="1">
        <f t="shared" si="81"/>
        <v>41577</v>
      </c>
      <c r="N1072">
        <f>SUM(J1072:$J$1480)</f>
        <v>867</v>
      </c>
      <c r="O1072">
        <f>SUM(L1072:$L$1480)</f>
        <v>853</v>
      </c>
    </row>
    <row r="1073" spans="2:15" x14ac:dyDescent="0.2">
      <c r="B1073" s="1">
        <v>41576</v>
      </c>
      <c r="C1073">
        <v>736</v>
      </c>
      <c r="D1073">
        <v>744</v>
      </c>
      <c r="E1073">
        <v>732</v>
      </c>
      <c r="F1073">
        <v>737</v>
      </c>
      <c r="G1073">
        <v>14361300</v>
      </c>
      <c r="H1073" s="2" t="str">
        <f t="shared" si="82"/>
        <v/>
      </c>
      <c r="I1073">
        <v>1</v>
      </c>
      <c r="J1073">
        <f t="shared" si="84"/>
        <v>10</v>
      </c>
      <c r="K1073" t="str">
        <f t="shared" si="80"/>
        <v/>
      </c>
      <c r="L1073">
        <f t="shared" si="83"/>
        <v>10</v>
      </c>
      <c r="M1073" s="1">
        <f t="shared" si="81"/>
        <v>41576</v>
      </c>
      <c r="N1073">
        <f>SUM(J1073:$J$1480)</f>
        <v>891</v>
      </c>
      <c r="O1073">
        <f>SUM(L1073:$L$1480)</f>
        <v>877</v>
      </c>
    </row>
    <row r="1074" spans="2:15" x14ac:dyDescent="0.2">
      <c r="B1074" s="1">
        <v>41575</v>
      </c>
      <c r="C1074">
        <v>731</v>
      </c>
      <c r="D1074">
        <v>746</v>
      </c>
      <c r="E1074">
        <v>731</v>
      </c>
      <c r="F1074">
        <v>742</v>
      </c>
      <c r="G1074">
        <v>26085000</v>
      </c>
      <c r="H1074" s="2" t="str">
        <f t="shared" si="82"/>
        <v>高安超え</v>
      </c>
      <c r="I1074">
        <v>1</v>
      </c>
      <c r="J1074">
        <f t="shared" si="84"/>
        <v>-5</v>
      </c>
      <c r="K1074" t="str">
        <f t="shared" si="80"/>
        <v>高安超え</v>
      </c>
      <c r="L1074">
        <f t="shared" si="83"/>
        <v>-5</v>
      </c>
      <c r="M1074" s="1">
        <f t="shared" si="81"/>
        <v>41575</v>
      </c>
      <c r="N1074">
        <f>SUM(J1074:$J$1480)</f>
        <v>881</v>
      </c>
      <c r="O1074">
        <f>SUM(L1074:$L$1480)</f>
        <v>867</v>
      </c>
    </row>
    <row r="1075" spans="2:15" x14ac:dyDescent="0.2">
      <c r="B1075" s="1">
        <v>41572</v>
      </c>
      <c r="C1075">
        <v>739</v>
      </c>
      <c r="D1075">
        <v>739</v>
      </c>
      <c r="E1075">
        <v>725</v>
      </c>
      <c r="F1075">
        <v>726</v>
      </c>
      <c r="G1075">
        <v>22061300</v>
      </c>
      <c r="H1075" s="2" t="str">
        <f t="shared" si="82"/>
        <v>高安割れ</v>
      </c>
      <c r="I1075">
        <v>1</v>
      </c>
      <c r="J1075">
        <f t="shared" si="84"/>
        <v>-16</v>
      </c>
      <c r="K1075" t="str">
        <f t="shared" si="80"/>
        <v>高安割れ</v>
      </c>
      <c r="L1075">
        <f t="shared" si="83"/>
        <v>-16</v>
      </c>
      <c r="M1075" s="1">
        <f t="shared" si="81"/>
        <v>41572</v>
      </c>
      <c r="N1075">
        <f>SUM(J1075:$J$1480)</f>
        <v>886</v>
      </c>
      <c r="O1075">
        <f>SUM(L1075:$L$1480)</f>
        <v>872</v>
      </c>
    </row>
    <row r="1076" spans="2:15" x14ac:dyDescent="0.2">
      <c r="B1076" s="1">
        <v>41571</v>
      </c>
      <c r="C1076">
        <v>735</v>
      </c>
      <c r="D1076">
        <v>740</v>
      </c>
      <c r="E1076">
        <v>729</v>
      </c>
      <c r="F1076">
        <v>739</v>
      </c>
      <c r="G1076">
        <v>24760100</v>
      </c>
      <c r="H1076" s="2" t="str">
        <f t="shared" si="82"/>
        <v>高安割れ</v>
      </c>
      <c r="I1076">
        <v>1</v>
      </c>
      <c r="J1076">
        <f t="shared" si="84"/>
        <v>13</v>
      </c>
      <c r="K1076" t="str">
        <f t="shared" si="80"/>
        <v>高安割れ</v>
      </c>
      <c r="L1076">
        <f t="shared" si="83"/>
        <v>13</v>
      </c>
      <c r="M1076" s="1">
        <f t="shared" si="81"/>
        <v>41571</v>
      </c>
      <c r="N1076">
        <f>SUM(J1076:$J$1480)</f>
        <v>902</v>
      </c>
      <c r="O1076">
        <f>SUM(L1076:$L$1480)</f>
        <v>888</v>
      </c>
    </row>
    <row r="1077" spans="2:15" x14ac:dyDescent="0.2">
      <c r="B1077" s="1">
        <v>41570</v>
      </c>
      <c r="C1077">
        <v>753</v>
      </c>
      <c r="D1077">
        <v>758</v>
      </c>
      <c r="E1077">
        <v>737</v>
      </c>
      <c r="F1077">
        <v>738</v>
      </c>
      <c r="G1077">
        <v>29208300</v>
      </c>
      <c r="H1077" s="2" t="str">
        <f t="shared" si="82"/>
        <v/>
      </c>
      <c r="I1077">
        <v>1</v>
      </c>
      <c r="J1077">
        <f t="shared" si="84"/>
        <v>1</v>
      </c>
      <c r="K1077" t="str">
        <f t="shared" si="80"/>
        <v/>
      </c>
      <c r="L1077">
        <f t="shared" si="83"/>
        <v>1</v>
      </c>
      <c r="M1077" s="1">
        <f t="shared" si="81"/>
        <v>41570</v>
      </c>
      <c r="N1077">
        <f>SUM(J1077:$J$1480)</f>
        <v>889</v>
      </c>
      <c r="O1077">
        <f>SUM(L1077:$L$1480)</f>
        <v>875</v>
      </c>
    </row>
    <row r="1078" spans="2:15" x14ac:dyDescent="0.2">
      <c r="B1078" s="1">
        <v>41569</v>
      </c>
      <c r="C1078">
        <v>755</v>
      </c>
      <c r="D1078">
        <v>755</v>
      </c>
      <c r="E1078">
        <v>750</v>
      </c>
      <c r="F1078">
        <v>751</v>
      </c>
      <c r="G1078">
        <v>13297300</v>
      </c>
      <c r="H1078" s="2" t="str">
        <f t="shared" si="82"/>
        <v>高安割れ</v>
      </c>
      <c r="I1078">
        <v>1</v>
      </c>
      <c r="J1078">
        <f t="shared" si="84"/>
        <v>13</v>
      </c>
      <c r="K1078" t="str">
        <f t="shared" si="80"/>
        <v>高安割れ</v>
      </c>
      <c r="L1078">
        <f t="shared" si="83"/>
        <v>13</v>
      </c>
      <c r="M1078" s="1">
        <f t="shared" si="81"/>
        <v>41569</v>
      </c>
      <c r="N1078">
        <f>SUM(J1078:$J$1480)</f>
        <v>888</v>
      </c>
      <c r="O1078">
        <f>SUM(L1078:$L$1480)</f>
        <v>874</v>
      </c>
    </row>
    <row r="1079" spans="2:15" x14ac:dyDescent="0.2">
      <c r="B1079" s="1">
        <v>41568</v>
      </c>
      <c r="C1079">
        <v>755</v>
      </c>
      <c r="D1079">
        <v>757</v>
      </c>
      <c r="E1079">
        <v>751</v>
      </c>
      <c r="F1079">
        <v>754</v>
      </c>
      <c r="G1079">
        <v>15779400</v>
      </c>
      <c r="H1079" s="2" t="str">
        <f t="shared" si="82"/>
        <v/>
      </c>
      <c r="I1079">
        <v>1</v>
      </c>
      <c r="J1079">
        <f t="shared" si="84"/>
        <v>-3</v>
      </c>
      <c r="K1079" t="str">
        <f t="shared" si="80"/>
        <v/>
      </c>
      <c r="L1079">
        <f t="shared" si="83"/>
        <v>-3</v>
      </c>
      <c r="M1079" s="1">
        <f t="shared" si="81"/>
        <v>41568</v>
      </c>
      <c r="N1079">
        <f>SUM(J1079:$J$1480)</f>
        <v>875</v>
      </c>
      <c r="O1079">
        <f>SUM(L1079:$L$1480)</f>
        <v>861</v>
      </c>
    </row>
    <row r="1080" spans="2:15" x14ac:dyDescent="0.2">
      <c r="B1080" s="1">
        <v>41565</v>
      </c>
      <c r="C1080">
        <v>760</v>
      </c>
      <c r="D1080">
        <v>762</v>
      </c>
      <c r="E1080">
        <v>750</v>
      </c>
      <c r="F1080">
        <v>754</v>
      </c>
      <c r="G1080">
        <v>17616700</v>
      </c>
      <c r="H1080" s="2" t="str">
        <f t="shared" si="82"/>
        <v>高安割れ</v>
      </c>
      <c r="I1080">
        <v>1</v>
      </c>
      <c r="J1080">
        <f t="shared" si="84"/>
        <v>0</v>
      </c>
      <c r="K1080" t="str">
        <f t="shared" si="80"/>
        <v>高安割れ</v>
      </c>
      <c r="L1080">
        <f t="shared" si="83"/>
        <v>0</v>
      </c>
      <c r="M1080" s="1">
        <f t="shared" si="81"/>
        <v>41565</v>
      </c>
      <c r="N1080">
        <f>SUM(J1080:$J$1480)</f>
        <v>878</v>
      </c>
      <c r="O1080">
        <f>SUM(L1080:$L$1480)</f>
        <v>864</v>
      </c>
    </row>
    <row r="1081" spans="2:15" x14ac:dyDescent="0.2">
      <c r="B1081" s="1">
        <v>41564</v>
      </c>
      <c r="C1081">
        <v>758</v>
      </c>
      <c r="D1081">
        <v>767</v>
      </c>
      <c r="E1081">
        <v>753</v>
      </c>
      <c r="F1081">
        <v>757</v>
      </c>
      <c r="G1081">
        <v>28780400</v>
      </c>
      <c r="H1081" s="2" t="str">
        <f t="shared" si="82"/>
        <v>高安超え</v>
      </c>
      <c r="I1081">
        <v>1</v>
      </c>
      <c r="J1081">
        <f t="shared" si="84"/>
        <v>-3</v>
      </c>
      <c r="K1081" t="str">
        <f t="shared" si="80"/>
        <v>高安超え</v>
      </c>
      <c r="L1081">
        <f t="shared" si="83"/>
        <v>-3</v>
      </c>
      <c r="M1081" s="1">
        <f t="shared" si="81"/>
        <v>41564</v>
      </c>
      <c r="N1081">
        <f>SUM(J1081:$J$1480)</f>
        <v>878</v>
      </c>
      <c r="O1081">
        <f>SUM(L1081:$L$1480)</f>
        <v>864</v>
      </c>
    </row>
    <row r="1082" spans="2:15" x14ac:dyDescent="0.2">
      <c r="B1082" s="1">
        <v>41563</v>
      </c>
      <c r="C1082">
        <v>750</v>
      </c>
      <c r="D1082">
        <v>754</v>
      </c>
      <c r="E1082">
        <v>745</v>
      </c>
      <c r="F1082">
        <v>749</v>
      </c>
      <c r="G1082">
        <v>20263800</v>
      </c>
      <c r="H1082" s="2" t="str">
        <f t="shared" si="82"/>
        <v>高安割れ</v>
      </c>
      <c r="I1082">
        <v>1</v>
      </c>
      <c r="J1082">
        <f t="shared" si="84"/>
        <v>-8</v>
      </c>
      <c r="K1082" t="str">
        <f t="shared" si="80"/>
        <v>高安割れ</v>
      </c>
      <c r="L1082">
        <f t="shared" si="83"/>
        <v>-8</v>
      </c>
      <c r="M1082" s="1">
        <f t="shared" si="81"/>
        <v>41563</v>
      </c>
      <c r="N1082">
        <f>SUM(J1082:$J$1480)</f>
        <v>881</v>
      </c>
      <c r="O1082">
        <f>SUM(L1082:$L$1480)</f>
        <v>867</v>
      </c>
    </row>
    <row r="1083" spans="2:15" x14ac:dyDescent="0.2">
      <c r="B1083" s="1">
        <v>41562</v>
      </c>
      <c r="C1083">
        <v>765</v>
      </c>
      <c r="D1083">
        <v>765</v>
      </c>
      <c r="E1083">
        <v>750</v>
      </c>
      <c r="F1083">
        <v>752</v>
      </c>
      <c r="G1083">
        <v>19821300</v>
      </c>
      <c r="H1083" s="2" t="str">
        <f t="shared" si="82"/>
        <v/>
      </c>
      <c r="I1083">
        <v>1</v>
      </c>
      <c r="J1083">
        <f t="shared" si="84"/>
        <v>-3</v>
      </c>
      <c r="K1083" t="str">
        <f t="shared" si="80"/>
        <v/>
      </c>
      <c r="L1083">
        <f t="shared" si="83"/>
        <v>-3</v>
      </c>
      <c r="M1083" s="1">
        <f t="shared" si="81"/>
        <v>41562</v>
      </c>
      <c r="N1083">
        <f>SUM(J1083:$J$1480)</f>
        <v>889</v>
      </c>
      <c r="O1083">
        <f>SUM(L1083:$L$1480)</f>
        <v>875</v>
      </c>
    </row>
    <row r="1084" spans="2:15" x14ac:dyDescent="0.2">
      <c r="B1084" s="1">
        <v>41558</v>
      </c>
      <c r="C1084">
        <v>762</v>
      </c>
      <c r="D1084">
        <v>764</v>
      </c>
      <c r="E1084">
        <v>755</v>
      </c>
      <c r="F1084">
        <v>758</v>
      </c>
      <c r="G1084">
        <v>29399900</v>
      </c>
      <c r="H1084" s="2" t="str">
        <f t="shared" si="82"/>
        <v>高安超え</v>
      </c>
      <c r="I1084">
        <v>1</v>
      </c>
      <c r="J1084">
        <f t="shared" si="84"/>
        <v>-6</v>
      </c>
      <c r="K1084" t="str">
        <f t="shared" si="80"/>
        <v>高安超え</v>
      </c>
      <c r="L1084">
        <f t="shared" si="83"/>
        <v>-6</v>
      </c>
      <c r="M1084" s="1">
        <f t="shared" si="81"/>
        <v>41558</v>
      </c>
      <c r="N1084">
        <f>SUM(J1084:$J$1480)</f>
        <v>892</v>
      </c>
      <c r="O1084">
        <f>SUM(L1084:$L$1480)</f>
        <v>878</v>
      </c>
    </row>
    <row r="1085" spans="2:15" x14ac:dyDescent="0.2">
      <c r="B1085" s="1">
        <v>41557</v>
      </c>
      <c r="C1085">
        <v>742</v>
      </c>
      <c r="D1085">
        <v>752</v>
      </c>
      <c r="E1085">
        <v>740</v>
      </c>
      <c r="F1085">
        <v>747</v>
      </c>
      <c r="G1085">
        <v>28659100</v>
      </c>
      <c r="H1085" s="2" t="str">
        <f t="shared" si="82"/>
        <v>高安超え</v>
      </c>
      <c r="I1085">
        <v>1</v>
      </c>
      <c r="J1085">
        <f t="shared" si="84"/>
        <v>11</v>
      </c>
      <c r="K1085" t="str">
        <f t="shared" si="80"/>
        <v>高安超え</v>
      </c>
      <c r="L1085">
        <f t="shared" si="83"/>
        <v>11</v>
      </c>
      <c r="M1085" s="1">
        <f t="shared" si="81"/>
        <v>41557</v>
      </c>
      <c r="N1085">
        <f>SUM(J1085:$J$1480)</f>
        <v>898</v>
      </c>
      <c r="O1085">
        <f>SUM(L1085:$L$1480)</f>
        <v>884</v>
      </c>
    </row>
    <row r="1086" spans="2:15" x14ac:dyDescent="0.2">
      <c r="B1086" s="1">
        <v>41556</v>
      </c>
      <c r="C1086">
        <v>714</v>
      </c>
      <c r="D1086">
        <v>741</v>
      </c>
      <c r="E1086">
        <v>711</v>
      </c>
      <c r="F1086">
        <v>738</v>
      </c>
      <c r="G1086">
        <v>32682400</v>
      </c>
      <c r="H1086" s="2" t="str">
        <f t="shared" si="82"/>
        <v>高安超え</v>
      </c>
      <c r="I1086">
        <v>1</v>
      </c>
      <c r="J1086">
        <f t="shared" si="84"/>
        <v>9</v>
      </c>
      <c r="K1086" t="str">
        <f t="shared" si="80"/>
        <v>高安超え</v>
      </c>
      <c r="L1086">
        <f t="shared" si="83"/>
        <v>9</v>
      </c>
      <c r="M1086" s="1">
        <f t="shared" si="81"/>
        <v>41556</v>
      </c>
      <c r="N1086">
        <f>SUM(J1086:$J$1480)</f>
        <v>887</v>
      </c>
      <c r="O1086">
        <f>SUM(L1086:$L$1480)</f>
        <v>873</v>
      </c>
    </row>
    <row r="1087" spans="2:15" x14ac:dyDescent="0.2">
      <c r="B1087" s="1">
        <v>41555</v>
      </c>
      <c r="C1087">
        <v>710</v>
      </c>
      <c r="D1087">
        <v>727</v>
      </c>
      <c r="E1087">
        <v>708</v>
      </c>
      <c r="F1087">
        <v>722</v>
      </c>
      <c r="G1087">
        <v>35188500</v>
      </c>
      <c r="H1087" s="2" t="str">
        <f t="shared" si="82"/>
        <v>高安割れ</v>
      </c>
      <c r="I1087">
        <v>1</v>
      </c>
      <c r="J1087">
        <f t="shared" si="84"/>
        <v>-16</v>
      </c>
      <c r="K1087" t="str">
        <f t="shared" si="80"/>
        <v>高安割れ</v>
      </c>
      <c r="L1087">
        <f t="shared" si="83"/>
        <v>-16</v>
      </c>
      <c r="M1087" s="1">
        <f t="shared" si="81"/>
        <v>41555</v>
      </c>
      <c r="N1087">
        <f>SUM(J1087:$J$1480)</f>
        <v>878</v>
      </c>
      <c r="O1087">
        <f>SUM(L1087:$L$1480)</f>
        <v>864</v>
      </c>
    </row>
    <row r="1088" spans="2:15" x14ac:dyDescent="0.2">
      <c r="B1088" s="1">
        <v>41554</v>
      </c>
      <c r="C1088">
        <v>737</v>
      </c>
      <c r="D1088">
        <v>743</v>
      </c>
      <c r="E1088">
        <v>713</v>
      </c>
      <c r="F1088">
        <v>714</v>
      </c>
      <c r="G1088">
        <v>36312900</v>
      </c>
      <c r="H1088" s="2" t="str">
        <f t="shared" si="82"/>
        <v>高安割れ</v>
      </c>
      <c r="I1088">
        <v>1</v>
      </c>
      <c r="J1088">
        <f t="shared" si="84"/>
        <v>-8</v>
      </c>
      <c r="K1088" t="str">
        <f t="shared" si="80"/>
        <v>高安割れ</v>
      </c>
      <c r="L1088">
        <f t="shared" si="83"/>
        <v>-8</v>
      </c>
      <c r="M1088" s="1">
        <f t="shared" si="81"/>
        <v>41554</v>
      </c>
      <c r="N1088">
        <f>SUM(J1088:$J$1480)</f>
        <v>894</v>
      </c>
      <c r="O1088">
        <f>SUM(L1088:$L$1480)</f>
        <v>880</v>
      </c>
    </row>
    <row r="1089" spans="2:15" x14ac:dyDescent="0.2">
      <c r="B1089" s="1">
        <v>41551</v>
      </c>
      <c r="C1089">
        <v>744</v>
      </c>
      <c r="D1089">
        <v>744</v>
      </c>
      <c r="E1089">
        <v>731</v>
      </c>
      <c r="F1089">
        <v>736</v>
      </c>
      <c r="G1089">
        <v>25406500</v>
      </c>
      <c r="H1089" s="2" t="str">
        <f t="shared" si="82"/>
        <v>高安割れ</v>
      </c>
      <c r="I1089">
        <v>1</v>
      </c>
      <c r="J1089">
        <f t="shared" si="84"/>
        <v>22</v>
      </c>
      <c r="K1089" t="str">
        <f t="shared" si="80"/>
        <v>高安割れ</v>
      </c>
      <c r="L1089">
        <f t="shared" si="83"/>
        <v>22</v>
      </c>
      <c r="M1089" s="1">
        <f t="shared" si="81"/>
        <v>41551</v>
      </c>
      <c r="N1089">
        <f>SUM(J1089:$J$1480)</f>
        <v>902</v>
      </c>
      <c r="O1089">
        <f>SUM(L1089:$L$1480)</f>
        <v>888</v>
      </c>
    </row>
    <row r="1090" spans="2:15" x14ac:dyDescent="0.2">
      <c r="B1090" s="1">
        <v>41550</v>
      </c>
      <c r="C1090">
        <v>753</v>
      </c>
      <c r="D1090">
        <v>756</v>
      </c>
      <c r="E1090">
        <v>742</v>
      </c>
      <c r="F1090">
        <v>751</v>
      </c>
      <c r="G1090">
        <v>25734700</v>
      </c>
      <c r="H1090" s="2" t="str">
        <f t="shared" si="82"/>
        <v>高安割れ</v>
      </c>
      <c r="I1090">
        <v>1</v>
      </c>
      <c r="J1090">
        <f t="shared" si="84"/>
        <v>15</v>
      </c>
      <c r="K1090" t="str">
        <f t="shared" si="80"/>
        <v>高安割れ</v>
      </c>
      <c r="L1090">
        <f t="shared" si="83"/>
        <v>15</v>
      </c>
      <c r="M1090" s="1">
        <f t="shared" si="81"/>
        <v>41550</v>
      </c>
      <c r="N1090">
        <f>SUM(J1090:$J$1480)</f>
        <v>880</v>
      </c>
      <c r="O1090">
        <f>SUM(L1090:$L$1480)</f>
        <v>866</v>
      </c>
    </row>
    <row r="1091" spans="2:15" x14ac:dyDescent="0.2">
      <c r="B1091" s="1">
        <v>41549</v>
      </c>
      <c r="C1091">
        <v>765</v>
      </c>
      <c r="D1091">
        <v>770</v>
      </c>
      <c r="E1091">
        <v>744</v>
      </c>
      <c r="F1091">
        <v>748</v>
      </c>
      <c r="G1091">
        <v>48168400</v>
      </c>
      <c r="H1091" s="2" t="str">
        <f t="shared" si="82"/>
        <v>高安割れ</v>
      </c>
      <c r="I1091">
        <v>1</v>
      </c>
      <c r="J1091">
        <f t="shared" si="84"/>
        <v>-3</v>
      </c>
      <c r="K1091" t="str">
        <f t="shared" si="80"/>
        <v>高安割れ</v>
      </c>
      <c r="L1091">
        <f t="shared" si="83"/>
        <v>-3</v>
      </c>
      <c r="M1091" s="1">
        <f t="shared" si="81"/>
        <v>41549</v>
      </c>
      <c r="N1091">
        <f>SUM(J1091:$J$1480)</f>
        <v>865</v>
      </c>
      <c r="O1091">
        <f>SUM(L1091:$L$1480)</f>
        <v>851</v>
      </c>
    </row>
    <row r="1092" spans="2:15" x14ac:dyDescent="0.2">
      <c r="B1092" s="1">
        <v>41548</v>
      </c>
      <c r="C1092">
        <v>771</v>
      </c>
      <c r="D1092">
        <v>776</v>
      </c>
      <c r="E1092">
        <v>765</v>
      </c>
      <c r="F1092">
        <v>768</v>
      </c>
      <c r="G1092">
        <v>29093900</v>
      </c>
      <c r="H1092" s="2" t="str">
        <f t="shared" si="82"/>
        <v>高安超え</v>
      </c>
      <c r="I1092">
        <v>1</v>
      </c>
      <c r="J1092">
        <f t="shared" si="84"/>
        <v>-20</v>
      </c>
      <c r="K1092" t="str">
        <f t="shared" si="80"/>
        <v>高安超え</v>
      </c>
      <c r="L1092">
        <f t="shared" si="83"/>
        <v>-20</v>
      </c>
      <c r="M1092" s="1">
        <f t="shared" si="81"/>
        <v>41548</v>
      </c>
      <c r="N1092">
        <f>SUM(J1092:$J$1480)</f>
        <v>868</v>
      </c>
      <c r="O1092">
        <f>SUM(L1092:$L$1480)</f>
        <v>854</v>
      </c>
    </row>
    <row r="1093" spans="2:15" x14ac:dyDescent="0.2">
      <c r="B1093" s="1">
        <v>41547</v>
      </c>
      <c r="C1093">
        <v>775</v>
      </c>
      <c r="D1093">
        <v>775</v>
      </c>
      <c r="E1093">
        <v>761</v>
      </c>
      <c r="F1093">
        <v>765</v>
      </c>
      <c r="G1093">
        <v>37703700</v>
      </c>
      <c r="H1093" s="2" t="str">
        <f t="shared" si="82"/>
        <v>高安割れ</v>
      </c>
      <c r="I1093">
        <v>1</v>
      </c>
      <c r="J1093">
        <f t="shared" si="84"/>
        <v>-3</v>
      </c>
      <c r="K1093" t="str">
        <f t="shared" si="80"/>
        <v>高安割れ</v>
      </c>
      <c r="L1093">
        <f t="shared" si="83"/>
        <v>-3</v>
      </c>
      <c r="M1093" s="1">
        <f t="shared" si="81"/>
        <v>41547</v>
      </c>
      <c r="N1093">
        <f>SUM(J1093:$J$1480)</f>
        <v>888</v>
      </c>
      <c r="O1093">
        <f>SUM(L1093:$L$1480)</f>
        <v>874</v>
      </c>
    </row>
    <row r="1094" spans="2:15" x14ac:dyDescent="0.2">
      <c r="B1094" s="1">
        <v>41544</v>
      </c>
      <c r="C1094">
        <v>790</v>
      </c>
      <c r="D1094">
        <v>810</v>
      </c>
      <c r="E1094">
        <v>786</v>
      </c>
      <c r="F1094">
        <v>791</v>
      </c>
      <c r="G1094">
        <v>50594600</v>
      </c>
      <c r="H1094" s="2" t="str">
        <f t="shared" si="82"/>
        <v>高安超え</v>
      </c>
      <c r="I1094">
        <v>1</v>
      </c>
      <c r="J1094">
        <f t="shared" si="84"/>
        <v>-26</v>
      </c>
      <c r="K1094" t="str">
        <f t="shared" si="80"/>
        <v>高安超え</v>
      </c>
      <c r="L1094">
        <f t="shared" si="83"/>
        <v>-26</v>
      </c>
      <c r="M1094" s="1">
        <f t="shared" si="81"/>
        <v>41544</v>
      </c>
      <c r="N1094">
        <f>SUM(J1094:$J$1480)</f>
        <v>891</v>
      </c>
      <c r="O1094">
        <f>SUM(L1094:$L$1480)</f>
        <v>877</v>
      </c>
    </row>
    <row r="1095" spans="2:15" x14ac:dyDescent="0.2">
      <c r="B1095" s="1">
        <v>41543</v>
      </c>
      <c r="C1095">
        <v>784</v>
      </c>
      <c r="D1095">
        <v>790</v>
      </c>
      <c r="E1095">
        <v>774</v>
      </c>
      <c r="F1095">
        <v>790</v>
      </c>
      <c r="G1095">
        <v>25943300</v>
      </c>
      <c r="H1095" s="2" t="str">
        <f t="shared" si="82"/>
        <v>高安割れ</v>
      </c>
      <c r="I1095">
        <v>1</v>
      </c>
      <c r="J1095">
        <f t="shared" si="84"/>
        <v>-1</v>
      </c>
      <c r="K1095" t="str">
        <f t="shared" ref="K1095:K1158" si="85">IF(AND(D1095&lt;=D1096,E1095&lt;E1096),"高安割れ",IF(AND(D1095&gt;D1096,E1095&gt;E1096),"高安超え",""))</f>
        <v>高安割れ</v>
      </c>
      <c r="L1095">
        <f t="shared" si="83"/>
        <v>-1</v>
      </c>
      <c r="M1095" s="1">
        <f t="shared" ref="M1095:M1158" si="86">+B1095</f>
        <v>41543</v>
      </c>
      <c r="N1095">
        <f>SUM(J1095:$J$1480)</f>
        <v>917</v>
      </c>
      <c r="O1095">
        <f>SUM(L1095:$L$1480)</f>
        <v>903</v>
      </c>
    </row>
    <row r="1096" spans="2:15" x14ac:dyDescent="0.2">
      <c r="B1096" s="1">
        <v>41542</v>
      </c>
      <c r="C1096">
        <v>792</v>
      </c>
      <c r="D1096">
        <v>792</v>
      </c>
      <c r="E1096">
        <v>785</v>
      </c>
      <c r="F1096">
        <v>789</v>
      </c>
      <c r="G1096">
        <v>22209900</v>
      </c>
      <c r="H1096" s="2" t="str">
        <f t="shared" ref="H1096:H1159" si="87">IF(AND(D1096&lt;D1097,E1096&lt;E1097),"高安割れ",IF(AND(D1096&gt;D1097,E1096&gt;E1097),"高安超え",""))</f>
        <v/>
      </c>
      <c r="I1096">
        <v>1</v>
      </c>
      <c r="J1096">
        <f t="shared" si="84"/>
        <v>1</v>
      </c>
      <c r="K1096" t="str">
        <f t="shared" si="85"/>
        <v/>
      </c>
      <c r="L1096">
        <f t="shared" ref="L1096:L1159" si="88">IF(K1096="高安割れ",(F1096-F1095)*I1096,(F1095-F1096)*I1096)</f>
        <v>1</v>
      </c>
      <c r="M1096" s="1">
        <f t="shared" si="86"/>
        <v>41542</v>
      </c>
      <c r="N1096">
        <f>SUM(J1096:$J$1480)</f>
        <v>918</v>
      </c>
      <c r="O1096">
        <f>SUM(L1096:$L$1480)</f>
        <v>904</v>
      </c>
    </row>
    <row r="1097" spans="2:15" x14ac:dyDescent="0.2">
      <c r="B1097" s="1">
        <v>41541</v>
      </c>
      <c r="C1097">
        <v>785</v>
      </c>
      <c r="D1097">
        <v>794</v>
      </c>
      <c r="E1097">
        <v>782</v>
      </c>
      <c r="F1097">
        <v>793</v>
      </c>
      <c r="G1097">
        <v>22602600</v>
      </c>
      <c r="H1097" s="2" t="str">
        <f t="shared" si="87"/>
        <v>高安割れ</v>
      </c>
      <c r="I1097">
        <v>1</v>
      </c>
      <c r="J1097">
        <f t="shared" ref="J1097:J1160" si="89">IF(H1097="高安割れ",(F1097-F1096)*I1097,(F1096-F1097)*I1097)</f>
        <v>4</v>
      </c>
      <c r="K1097" t="str">
        <f t="shared" si="85"/>
        <v>高安割れ</v>
      </c>
      <c r="L1097">
        <f t="shared" si="88"/>
        <v>4</v>
      </c>
      <c r="M1097" s="1">
        <f t="shared" si="86"/>
        <v>41541</v>
      </c>
      <c r="N1097">
        <f>SUM(J1097:$J$1480)</f>
        <v>917</v>
      </c>
      <c r="O1097">
        <f>SUM(L1097:$L$1480)</f>
        <v>903</v>
      </c>
    </row>
    <row r="1098" spans="2:15" x14ac:dyDescent="0.2">
      <c r="B1098" s="1">
        <v>41537</v>
      </c>
      <c r="C1098">
        <v>798</v>
      </c>
      <c r="D1098">
        <v>798</v>
      </c>
      <c r="E1098">
        <v>790</v>
      </c>
      <c r="F1098">
        <v>794</v>
      </c>
      <c r="G1098">
        <v>25059500</v>
      </c>
      <c r="H1098" s="2" t="str">
        <f t="shared" si="87"/>
        <v>高安割れ</v>
      </c>
      <c r="I1098">
        <v>1</v>
      </c>
      <c r="J1098">
        <f t="shared" si="89"/>
        <v>1</v>
      </c>
      <c r="K1098" t="str">
        <f t="shared" si="85"/>
        <v>高安割れ</v>
      </c>
      <c r="L1098">
        <f t="shared" si="88"/>
        <v>1</v>
      </c>
      <c r="M1098" s="1">
        <f t="shared" si="86"/>
        <v>41537</v>
      </c>
      <c r="N1098">
        <f>SUM(J1098:$J$1480)</f>
        <v>913</v>
      </c>
      <c r="O1098">
        <f>SUM(L1098:$L$1480)</f>
        <v>899</v>
      </c>
    </row>
    <row r="1099" spans="2:15" x14ac:dyDescent="0.2">
      <c r="B1099" s="1">
        <v>41536</v>
      </c>
      <c r="C1099">
        <v>800</v>
      </c>
      <c r="D1099">
        <v>800</v>
      </c>
      <c r="E1099">
        <v>791</v>
      </c>
      <c r="F1099">
        <v>798</v>
      </c>
      <c r="G1099">
        <v>33835000</v>
      </c>
      <c r="H1099" s="2" t="str">
        <f t="shared" si="87"/>
        <v>高安超え</v>
      </c>
      <c r="I1099">
        <v>1</v>
      </c>
      <c r="J1099">
        <f t="shared" si="89"/>
        <v>-4</v>
      </c>
      <c r="K1099" t="str">
        <f t="shared" si="85"/>
        <v>高安超え</v>
      </c>
      <c r="L1099">
        <f t="shared" si="88"/>
        <v>-4</v>
      </c>
      <c r="M1099" s="1">
        <f t="shared" si="86"/>
        <v>41536</v>
      </c>
      <c r="N1099">
        <f>SUM(J1099:$J$1480)</f>
        <v>912</v>
      </c>
      <c r="O1099">
        <f>SUM(L1099:$L$1480)</f>
        <v>898</v>
      </c>
    </row>
    <row r="1100" spans="2:15" x14ac:dyDescent="0.2">
      <c r="B1100" s="1">
        <v>41535</v>
      </c>
      <c r="C1100">
        <v>777</v>
      </c>
      <c r="D1100">
        <v>792</v>
      </c>
      <c r="E1100">
        <v>773</v>
      </c>
      <c r="F1100">
        <v>786</v>
      </c>
      <c r="G1100">
        <v>49990200</v>
      </c>
      <c r="H1100" s="2" t="str">
        <f t="shared" si="87"/>
        <v>高安超え</v>
      </c>
      <c r="I1100">
        <v>1</v>
      </c>
      <c r="J1100">
        <f t="shared" si="89"/>
        <v>12</v>
      </c>
      <c r="K1100" t="str">
        <f t="shared" si="85"/>
        <v>高安超え</v>
      </c>
      <c r="L1100">
        <f t="shared" si="88"/>
        <v>12</v>
      </c>
      <c r="M1100" s="1">
        <f t="shared" si="86"/>
        <v>41535</v>
      </c>
      <c r="N1100">
        <f>SUM(J1100:$J$1480)</f>
        <v>916</v>
      </c>
      <c r="O1100">
        <f>SUM(L1100:$L$1480)</f>
        <v>902</v>
      </c>
    </row>
    <row r="1101" spans="2:15" x14ac:dyDescent="0.2">
      <c r="B1101" s="1">
        <v>41534</v>
      </c>
      <c r="C1101">
        <v>769</v>
      </c>
      <c r="D1101">
        <v>776</v>
      </c>
      <c r="E1101">
        <v>766</v>
      </c>
      <c r="F1101">
        <v>770</v>
      </c>
      <c r="G1101">
        <v>24739100</v>
      </c>
      <c r="H1101" s="2" t="str">
        <f t="shared" si="87"/>
        <v>高安超え</v>
      </c>
      <c r="I1101">
        <v>1</v>
      </c>
      <c r="J1101">
        <f t="shared" si="89"/>
        <v>16</v>
      </c>
      <c r="K1101" t="str">
        <f t="shared" si="85"/>
        <v>高安超え</v>
      </c>
      <c r="L1101">
        <f t="shared" si="88"/>
        <v>16</v>
      </c>
      <c r="M1101" s="1">
        <f t="shared" si="86"/>
        <v>41534</v>
      </c>
      <c r="N1101">
        <f>SUM(J1101:$J$1480)</f>
        <v>904</v>
      </c>
      <c r="O1101">
        <f>SUM(L1101:$L$1480)</f>
        <v>890</v>
      </c>
    </row>
    <row r="1102" spans="2:15" x14ac:dyDescent="0.2">
      <c r="B1102" s="1">
        <v>41530</v>
      </c>
      <c r="C1102">
        <v>758</v>
      </c>
      <c r="D1102">
        <v>767</v>
      </c>
      <c r="E1102">
        <v>755</v>
      </c>
      <c r="F1102">
        <v>764</v>
      </c>
      <c r="G1102">
        <v>29619300</v>
      </c>
      <c r="H1102" s="2" t="str">
        <f t="shared" si="87"/>
        <v>高安割れ</v>
      </c>
      <c r="I1102">
        <v>1</v>
      </c>
      <c r="J1102">
        <f t="shared" si="89"/>
        <v>-6</v>
      </c>
      <c r="K1102" t="str">
        <f t="shared" si="85"/>
        <v>高安割れ</v>
      </c>
      <c r="L1102">
        <f t="shared" si="88"/>
        <v>-6</v>
      </c>
      <c r="M1102" s="1">
        <f t="shared" si="86"/>
        <v>41530</v>
      </c>
      <c r="N1102">
        <f>SUM(J1102:$J$1480)</f>
        <v>888</v>
      </c>
      <c r="O1102">
        <f>SUM(L1102:$L$1480)</f>
        <v>874</v>
      </c>
    </row>
    <row r="1103" spans="2:15" x14ac:dyDescent="0.2">
      <c r="B1103" s="1">
        <v>41529</v>
      </c>
      <c r="C1103">
        <v>769</v>
      </c>
      <c r="D1103">
        <v>770</v>
      </c>
      <c r="E1103">
        <v>757</v>
      </c>
      <c r="F1103">
        <v>766</v>
      </c>
      <c r="G1103">
        <v>25537800</v>
      </c>
      <c r="H1103" s="2" t="str">
        <f t="shared" si="87"/>
        <v>高安割れ</v>
      </c>
      <c r="I1103">
        <v>1</v>
      </c>
      <c r="J1103">
        <f t="shared" si="89"/>
        <v>2</v>
      </c>
      <c r="K1103" t="str">
        <f t="shared" si="85"/>
        <v>高安割れ</v>
      </c>
      <c r="L1103">
        <f t="shared" si="88"/>
        <v>2</v>
      </c>
      <c r="M1103" s="1">
        <f t="shared" si="86"/>
        <v>41529</v>
      </c>
      <c r="N1103">
        <f>SUM(J1103:$J$1480)</f>
        <v>894</v>
      </c>
      <c r="O1103">
        <f>SUM(L1103:$L$1480)</f>
        <v>880</v>
      </c>
    </row>
    <row r="1104" spans="2:15" x14ac:dyDescent="0.2">
      <c r="B1104" s="1">
        <v>41528</v>
      </c>
      <c r="C1104">
        <v>787</v>
      </c>
      <c r="D1104">
        <v>788</v>
      </c>
      <c r="E1104">
        <v>771</v>
      </c>
      <c r="F1104">
        <v>774</v>
      </c>
      <c r="G1104">
        <v>33091900</v>
      </c>
      <c r="H1104" s="2" t="str">
        <f t="shared" si="87"/>
        <v>高安超え</v>
      </c>
      <c r="I1104">
        <v>1</v>
      </c>
      <c r="J1104">
        <f t="shared" si="89"/>
        <v>-8</v>
      </c>
      <c r="K1104" t="str">
        <f t="shared" si="85"/>
        <v>高安超え</v>
      </c>
      <c r="L1104">
        <f t="shared" si="88"/>
        <v>-8</v>
      </c>
      <c r="M1104" s="1">
        <f t="shared" si="86"/>
        <v>41528</v>
      </c>
      <c r="N1104">
        <f>SUM(J1104:$J$1480)</f>
        <v>892</v>
      </c>
      <c r="O1104">
        <f>SUM(L1104:$L$1480)</f>
        <v>878</v>
      </c>
    </row>
    <row r="1105" spans="2:15" x14ac:dyDescent="0.2">
      <c r="B1105" s="1">
        <v>41527</v>
      </c>
      <c r="C1105">
        <v>761</v>
      </c>
      <c r="D1105">
        <v>772</v>
      </c>
      <c r="E1105">
        <v>757</v>
      </c>
      <c r="F1105">
        <v>769</v>
      </c>
      <c r="G1105">
        <v>47157600</v>
      </c>
      <c r="H1105" s="2" t="str">
        <f t="shared" si="87"/>
        <v>高安超え</v>
      </c>
      <c r="I1105">
        <v>1</v>
      </c>
      <c r="J1105">
        <f t="shared" si="89"/>
        <v>5</v>
      </c>
      <c r="K1105" t="str">
        <f t="shared" si="85"/>
        <v>高安超え</v>
      </c>
      <c r="L1105">
        <f t="shared" si="88"/>
        <v>5</v>
      </c>
      <c r="M1105" s="1">
        <f t="shared" si="86"/>
        <v>41527</v>
      </c>
      <c r="N1105">
        <f>SUM(J1105:$J$1480)</f>
        <v>900</v>
      </c>
      <c r="O1105">
        <f>SUM(L1105:$L$1480)</f>
        <v>886</v>
      </c>
    </row>
    <row r="1106" spans="2:15" x14ac:dyDescent="0.2">
      <c r="B1106" s="1">
        <v>41526</v>
      </c>
      <c r="C1106">
        <v>764</v>
      </c>
      <c r="D1106">
        <v>765</v>
      </c>
      <c r="E1106">
        <v>750</v>
      </c>
      <c r="F1106">
        <v>752</v>
      </c>
      <c r="G1106">
        <v>37972800</v>
      </c>
      <c r="H1106" s="2" t="str">
        <f t="shared" si="87"/>
        <v>高安超え</v>
      </c>
      <c r="I1106">
        <v>1</v>
      </c>
      <c r="J1106">
        <f t="shared" si="89"/>
        <v>17</v>
      </c>
      <c r="K1106" t="str">
        <f t="shared" si="85"/>
        <v>高安超え</v>
      </c>
      <c r="L1106">
        <f t="shared" si="88"/>
        <v>17</v>
      </c>
      <c r="M1106" s="1">
        <f t="shared" si="86"/>
        <v>41526</v>
      </c>
      <c r="N1106">
        <f>SUM(J1106:$J$1480)</f>
        <v>895</v>
      </c>
      <c r="O1106">
        <f>SUM(L1106:$L$1480)</f>
        <v>881</v>
      </c>
    </row>
    <row r="1107" spans="2:15" x14ac:dyDescent="0.2">
      <c r="B1107" s="1">
        <v>41523</v>
      </c>
      <c r="C1107">
        <v>742</v>
      </c>
      <c r="D1107">
        <v>744</v>
      </c>
      <c r="E1107">
        <v>726</v>
      </c>
      <c r="F1107">
        <v>731</v>
      </c>
      <c r="G1107">
        <v>19028200</v>
      </c>
      <c r="H1107" s="2" t="str">
        <f t="shared" si="87"/>
        <v>高安割れ</v>
      </c>
      <c r="I1107">
        <v>1</v>
      </c>
      <c r="J1107">
        <f t="shared" si="89"/>
        <v>-21</v>
      </c>
      <c r="K1107" t="str">
        <f t="shared" si="85"/>
        <v>高安割れ</v>
      </c>
      <c r="L1107">
        <f t="shared" si="88"/>
        <v>-21</v>
      </c>
      <c r="M1107" s="1">
        <f t="shared" si="86"/>
        <v>41523</v>
      </c>
      <c r="N1107">
        <f>SUM(J1107:$J$1480)</f>
        <v>878</v>
      </c>
      <c r="O1107">
        <f>SUM(L1107:$L$1480)</f>
        <v>864</v>
      </c>
    </row>
    <row r="1108" spans="2:15" x14ac:dyDescent="0.2">
      <c r="B1108" s="1">
        <v>41522</v>
      </c>
      <c r="C1108">
        <v>746</v>
      </c>
      <c r="D1108">
        <v>749</v>
      </c>
      <c r="E1108">
        <v>736</v>
      </c>
      <c r="F1108">
        <v>742</v>
      </c>
      <c r="G1108">
        <v>26768500</v>
      </c>
      <c r="H1108" s="2" t="str">
        <f t="shared" si="87"/>
        <v>高安超え</v>
      </c>
      <c r="I1108">
        <v>1</v>
      </c>
      <c r="J1108">
        <f t="shared" si="89"/>
        <v>-11</v>
      </c>
      <c r="K1108" t="str">
        <f t="shared" si="85"/>
        <v>高安超え</v>
      </c>
      <c r="L1108">
        <f t="shared" si="88"/>
        <v>-11</v>
      </c>
      <c r="M1108" s="1">
        <f t="shared" si="86"/>
        <v>41522</v>
      </c>
      <c r="N1108">
        <f>SUM(J1108:$J$1480)</f>
        <v>899</v>
      </c>
      <c r="O1108">
        <f>SUM(L1108:$L$1480)</f>
        <v>885</v>
      </c>
    </row>
    <row r="1109" spans="2:15" x14ac:dyDescent="0.2">
      <c r="B1109" s="1">
        <v>41521</v>
      </c>
      <c r="C1109">
        <v>724</v>
      </c>
      <c r="D1109">
        <v>744</v>
      </c>
      <c r="E1109">
        <v>721</v>
      </c>
      <c r="F1109">
        <v>740</v>
      </c>
      <c r="G1109">
        <v>36460700</v>
      </c>
      <c r="H1109" s="2" t="str">
        <f t="shared" si="87"/>
        <v>高安超え</v>
      </c>
      <c r="I1109">
        <v>1</v>
      </c>
      <c r="J1109">
        <f t="shared" si="89"/>
        <v>2</v>
      </c>
      <c r="K1109" t="str">
        <f t="shared" si="85"/>
        <v>高安超え</v>
      </c>
      <c r="L1109">
        <f t="shared" si="88"/>
        <v>2</v>
      </c>
      <c r="M1109" s="1">
        <f t="shared" si="86"/>
        <v>41521</v>
      </c>
      <c r="N1109">
        <f>SUM(J1109:$J$1480)</f>
        <v>910</v>
      </c>
      <c r="O1109">
        <f>SUM(L1109:$L$1480)</f>
        <v>896</v>
      </c>
    </row>
    <row r="1110" spans="2:15" x14ac:dyDescent="0.2">
      <c r="B1110" s="1">
        <v>41520</v>
      </c>
      <c r="C1110">
        <v>710</v>
      </c>
      <c r="D1110">
        <v>731</v>
      </c>
      <c r="E1110">
        <v>708</v>
      </c>
      <c r="F1110">
        <v>729</v>
      </c>
      <c r="G1110">
        <v>46225000</v>
      </c>
      <c r="H1110" s="2" t="str">
        <f t="shared" si="87"/>
        <v>高安超え</v>
      </c>
      <c r="I1110">
        <v>1</v>
      </c>
      <c r="J1110">
        <f t="shared" si="89"/>
        <v>11</v>
      </c>
      <c r="K1110" t="str">
        <f t="shared" si="85"/>
        <v>高安超え</v>
      </c>
      <c r="L1110">
        <f t="shared" si="88"/>
        <v>11</v>
      </c>
      <c r="M1110" s="1">
        <f t="shared" si="86"/>
        <v>41520</v>
      </c>
      <c r="N1110">
        <f>SUM(J1110:$J$1480)</f>
        <v>908</v>
      </c>
      <c r="O1110">
        <f>SUM(L1110:$L$1480)</f>
        <v>894</v>
      </c>
    </row>
    <row r="1111" spans="2:15" x14ac:dyDescent="0.2">
      <c r="B1111" s="1">
        <v>41519</v>
      </c>
      <c r="C1111">
        <v>685</v>
      </c>
      <c r="D1111">
        <v>697</v>
      </c>
      <c r="E1111">
        <v>683</v>
      </c>
      <c r="F1111">
        <v>695</v>
      </c>
      <c r="G1111">
        <v>22305900</v>
      </c>
      <c r="H1111" s="2" t="str">
        <f t="shared" si="87"/>
        <v>高安割れ</v>
      </c>
      <c r="I1111">
        <v>1</v>
      </c>
      <c r="J1111">
        <f t="shared" si="89"/>
        <v>-34</v>
      </c>
      <c r="K1111" t="str">
        <f t="shared" si="85"/>
        <v>高安割れ</v>
      </c>
      <c r="L1111">
        <f t="shared" si="88"/>
        <v>-34</v>
      </c>
      <c r="M1111" s="1">
        <f t="shared" si="86"/>
        <v>41519</v>
      </c>
      <c r="N1111">
        <f>SUM(J1111:$J$1480)</f>
        <v>897</v>
      </c>
      <c r="O1111">
        <f>SUM(L1111:$L$1480)</f>
        <v>883</v>
      </c>
    </row>
    <row r="1112" spans="2:15" x14ac:dyDescent="0.2">
      <c r="B1112" s="1">
        <v>41516</v>
      </c>
      <c r="C1112">
        <v>698</v>
      </c>
      <c r="D1112">
        <v>703</v>
      </c>
      <c r="E1112">
        <v>685</v>
      </c>
      <c r="F1112">
        <v>686</v>
      </c>
      <c r="G1112">
        <v>27502000</v>
      </c>
      <c r="H1112" s="2" t="str">
        <f t="shared" si="87"/>
        <v/>
      </c>
      <c r="I1112">
        <v>1</v>
      </c>
      <c r="J1112">
        <f t="shared" si="89"/>
        <v>9</v>
      </c>
      <c r="K1112" t="str">
        <f t="shared" si="85"/>
        <v/>
      </c>
      <c r="L1112">
        <f t="shared" si="88"/>
        <v>9</v>
      </c>
      <c r="M1112" s="1">
        <f t="shared" si="86"/>
        <v>41516</v>
      </c>
      <c r="N1112">
        <f>SUM(J1112:$J$1480)</f>
        <v>931</v>
      </c>
      <c r="O1112">
        <f>SUM(L1112:$L$1480)</f>
        <v>917</v>
      </c>
    </row>
    <row r="1113" spans="2:15" x14ac:dyDescent="0.2">
      <c r="B1113" s="1">
        <v>41515</v>
      </c>
      <c r="C1113">
        <v>695</v>
      </c>
      <c r="D1113">
        <v>699</v>
      </c>
      <c r="E1113">
        <v>688</v>
      </c>
      <c r="F1113">
        <v>691</v>
      </c>
      <c r="G1113">
        <v>22012700</v>
      </c>
      <c r="H1113" s="2" t="str">
        <f t="shared" si="87"/>
        <v/>
      </c>
      <c r="I1113">
        <v>1</v>
      </c>
      <c r="J1113">
        <f t="shared" si="89"/>
        <v>-5</v>
      </c>
      <c r="K1113" t="str">
        <f t="shared" si="85"/>
        <v/>
      </c>
      <c r="L1113">
        <f t="shared" si="88"/>
        <v>-5</v>
      </c>
      <c r="M1113" s="1">
        <f t="shared" si="86"/>
        <v>41515</v>
      </c>
      <c r="N1113">
        <f>SUM(J1113:$J$1480)</f>
        <v>922</v>
      </c>
      <c r="O1113">
        <f>SUM(L1113:$L$1480)</f>
        <v>908</v>
      </c>
    </row>
    <row r="1114" spans="2:15" x14ac:dyDescent="0.2">
      <c r="B1114" s="1">
        <v>41514</v>
      </c>
      <c r="C1114">
        <v>700</v>
      </c>
      <c r="D1114">
        <v>702</v>
      </c>
      <c r="E1114">
        <v>683</v>
      </c>
      <c r="F1114">
        <v>693</v>
      </c>
      <c r="G1114">
        <v>49575600</v>
      </c>
      <c r="H1114" s="2" t="str">
        <f t="shared" si="87"/>
        <v>高安割れ</v>
      </c>
      <c r="I1114">
        <v>1</v>
      </c>
      <c r="J1114">
        <f t="shared" si="89"/>
        <v>2</v>
      </c>
      <c r="K1114" t="str">
        <f t="shared" si="85"/>
        <v>高安割れ</v>
      </c>
      <c r="L1114">
        <f t="shared" si="88"/>
        <v>2</v>
      </c>
      <c r="M1114" s="1">
        <f t="shared" si="86"/>
        <v>41514</v>
      </c>
      <c r="N1114">
        <f>SUM(J1114:$J$1480)</f>
        <v>927</v>
      </c>
      <c r="O1114">
        <f>SUM(L1114:$L$1480)</f>
        <v>913</v>
      </c>
    </row>
    <row r="1115" spans="2:15" x14ac:dyDescent="0.2">
      <c r="B1115" s="1">
        <v>41513</v>
      </c>
      <c r="C1115">
        <v>719</v>
      </c>
      <c r="D1115">
        <v>727</v>
      </c>
      <c r="E1115">
        <v>715</v>
      </c>
      <c r="F1115">
        <v>718</v>
      </c>
      <c r="G1115">
        <v>20325400</v>
      </c>
      <c r="H1115" s="2" t="str">
        <f t="shared" si="87"/>
        <v>高安割れ</v>
      </c>
      <c r="I1115">
        <v>1</v>
      </c>
      <c r="J1115">
        <f t="shared" si="89"/>
        <v>25</v>
      </c>
      <c r="K1115" t="str">
        <f t="shared" si="85"/>
        <v>高安割れ</v>
      </c>
      <c r="L1115">
        <f t="shared" si="88"/>
        <v>25</v>
      </c>
      <c r="M1115" s="1">
        <f t="shared" si="86"/>
        <v>41513</v>
      </c>
      <c r="N1115">
        <f>SUM(J1115:$J$1480)</f>
        <v>925</v>
      </c>
      <c r="O1115">
        <f>SUM(L1115:$L$1480)</f>
        <v>911</v>
      </c>
    </row>
    <row r="1116" spans="2:15" x14ac:dyDescent="0.2">
      <c r="B1116" s="1">
        <v>41512</v>
      </c>
      <c r="C1116">
        <v>727</v>
      </c>
      <c r="D1116">
        <v>734</v>
      </c>
      <c r="E1116">
        <v>718</v>
      </c>
      <c r="F1116">
        <v>724</v>
      </c>
      <c r="G1116">
        <v>18756300</v>
      </c>
      <c r="H1116" s="2" t="str">
        <f t="shared" si="87"/>
        <v/>
      </c>
      <c r="I1116">
        <v>1</v>
      </c>
      <c r="J1116">
        <f t="shared" si="89"/>
        <v>-6</v>
      </c>
      <c r="K1116" t="str">
        <f t="shared" si="85"/>
        <v>高安割れ</v>
      </c>
      <c r="L1116">
        <f t="shared" si="88"/>
        <v>6</v>
      </c>
      <c r="M1116" s="1">
        <f t="shared" si="86"/>
        <v>41512</v>
      </c>
      <c r="N1116">
        <f>SUM(J1116:$J$1480)</f>
        <v>900</v>
      </c>
      <c r="O1116">
        <f>SUM(L1116:$L$1480)</f>
        <v>886</v>
      </c>
    </row>
    <row r="1117" spans="2:15" x14ac:dyDescent="0.2">
      <c r="B1117" s="1">
        <v>41509</v>
      </c>
      <c r="C1117">
        <v>723</v>
      </c>
      <c r="D1117">
        <v>734</v>
      </c>
      <c r="E1117">
        <v>720</v>
      </c>
      <c r="F1117">
        <v>727</v>
      </c>
      <c r="G1117">
        <v>31860300</v>
      </c>
      <c r="H1117" s="2" t="str">
        <f t="shared" si="87"/>
        <v>高安超え</v>
      </c>
      <c r="I1117">
        <v>1</v>
      </c>
      <c r="J1117">
        <f t="shared" si="89"/>
        <v>-3</v>
      </c>
      <c r="K1117" t="str">
        <f t="shared" si="85"/>
        <v>高安超え</v>
      </c>
      <c r="L1117">
        <f t="shared" si="88"/>
        <v>-3</v>
      </c>
      <c r="M1117" s="1">
        <f t="shared" si="86"/>
        <v>41509</v>
      </c>
      <c r="N1117">
        <f>SUM(J1117:$J$1480)</f>
        <v>906</v>
      </c>
      <c r="O1117">
        <f>SUM(L1117:$L$1480)</f>
        <v>880</v>
      </c>
    </row>
    <row r="1118" spans="2:15" x14ac:dyDescent="0.2">
      <c r="B1118" s="1">
        <v>41508</v>
      </c>
      <c r="C1118">
        <v>706</v>
      </c>
      <c r="D1118">
        <v>715</v>
      </c>
      <c r="E1118">
        <v>704</v>
      </c>
      <c r="F1118">
        <v>708</v>
      </c>
      <c r="G1118">
        <v>21219000</v>
      </c>
      <c r="H1118" s="2" t="str">
        <f t="shared" si="87"/>
        <v/>
      </c>
      <c r="I1118">
        <v>1</v>
      </c>
      <c r="J1118">
        <f t="shared" si="89"/>
        <v>19</v>
      </c>
      <c r="K1118" t="str">
        <f t="shared" si="85"/>
        <v/>
      </c>
      <c r="L1118">
        <f t="shared" si="88"/>
        <v>19</v>
      </c>
      <c r="M1118" s="1">
        <f t="shared" si="86"/>
        <v>41508</v>
      </c>
      <c r="N1118">
        <f>SUM(J1118:$J$1480)</f>
        <v>909</v>
      </c>
      <c r="O1118">
        <f>SUM(L1118:$L$1480)</f>
        <v>883</v>
      </c>
    </row>
    <row r="1119" spans="2:15" x14ac:dyDescent="0.2">
      <c r="B1119" s="1">
        <v>41507</v>
      </c>
      <c r="C1119">
        <v>710</v>
      </c>
      <c r="D1119">
        <v>719</v>
      </c>
      <c r="E1119">
        <v>703</v>
      </c>
      <c r="F1119">
        <v>711</v>
      </c>
      <c r="G1119">
        <v>26378300</v>
      </c>
      <c r="H1119" s="2" t="str">
        <f t="shared" si="87"/>
        <v>高安割れ</v>
      </c>
      <c r="I1119">
        <v>1</v>
      </c>
      <c r="J1119">
        <f t="shared" si="89"/>
        <v>3</v>
      </c>
      <c r="K1119" t="str">
        <f t="shared" si="85"/>
        <v>高安割れ</v>
      </c>
      <c r="L1119">
        <f t="shared" si="88"/>
        <v>3</v>
      </c>
      <c r="M1119" s="1">
        <f t="shared" si="86"/>
        <v>41507</v>
      </c>
      <c r="N1119">
        <f>SUM(J1119:$J$1480)</f>
        <v>890</v>
      </c>
      <c r="O1119">
        <f>SUM(L1119:$L$1480)</f>
        <v>864</v>
      </c>
    </row>
    <row r="1120" spans="2:15" x14ac:dyDescent="0.2">
      <c r="B1120" s="1">
        <v>41506</v>
      </c>
      <c r="C1120">
        <v>719</v>
      </c>
      <c r="D1120">
        <v>728</v>
      </c>
      <c r="E1120">
        <v>708</v>
      </c>
      <c r="F1120">
        <v>710</v>
      </c>
      <c r="G1120">
        <v>22795900</v>
      </c>
      <c r="H1120" s="2" t="str">
        <f t="shared" si="87"/>
        <v/>
      </c>
      <c r="I1120">
        <v>1</v>
      </c>
      <c r="J1120">
        <f t="shared" si="89"/>
        <v>1</v>
      </c>
      <c r="K1120" t="str">
        <f t="shared" si="85"/>
        <v/>
      </c>
      <c r="L1120">
        <f t="shared" si="88"/>
        <v>1</v>
      </c>
      <c r="M1120" s="1">
        <f t="shared" si="86"/>
        <v>41506</v>
      </c>
      <c r="N1120">
        <f>SUM(J1120:$J$1480)</f>
        <v>887</v>
      </c>
      <c r="O1120">
        <f>SUM(L1120:$L$1480)</f>
        <v>861</v>
      </c>
    </row>
    <row r="1121" spans="2:15" x14ac:dyDescent="0.2">
      <c r="B1121" s="1">
        <v>41505</v>
      </c>
      <c r="C1121">
        <v>718</v>
      </c>
      <c r="D1121">
        <v>725</v>
      </c>
      <c r="E1121">
        <v>715</v>
      </c>
      <c r="F1121">
        <v>725</v>
      </c>
      <c r="G1121">
        <v>15261500</v>
      </c>
      <c r="H1121" s="2" t="str">
        <f t="shared" si="87"/>
        <v/>
      </c>
      <c r="I1121">
        <v>1</v>
      </c>
      <c r="J1121">
        <f t="shared" si="89"/>
        <v>-15</v>
      </c>
      <c r="K1121" t="str">
        <f t="shared" si="85"/>
        <v/>
      </c>
      <c r="L1121">
        <f t="shared" si="88"/>
        <v>-15</v>
      </c>
      <c r="M1121" s="1">
        <f t="shared" si="86"/>
        <v>41505</v>
      </c>
      <c r="N1121">
        <f>SUM(J1121:$J$1480)</f>
        <v>886</v>
      </c>
      <c r="O1121">
        <f>SUM(L1121:$L$1480)</f>
        <v>860</v>
      </c>
    </row>
    <row r="1122" spans="2:15" x14ac:dyDescent="0.2">
      <c r="B1122" s="1">
        <v>41502</v>
      </c>
      <c r="C1122">
        <v>711</v>
      </c>
      <c r="D1122">
        <v>728</v>
      </c>
      <c r="E1122">
        <v>710</v>
      </c>
      <c r="F1122">
        <v>723</v>
      </c>
      <c r="G1122">
        <v>23824900</v>
      </c>
      <c r="H1122" s="2" t="str">
        <f t="shared" si="87"/>
        <v>高安割れ</v>
      </c>
      <c r="I1122">
        <v>1</v>
      </c>
      <c r="J1122">
        <f t="shared" si="89"/>
        <v>-2</v>
      </c>
      <c r="K1122" t="str">
        <f t="shared" si="85"/>
        <v>高安割れ</v>
      </c>
      <c r="L1122">
        <f t="shared" si="88"/>
        <v>-2</v>
      </c>
      <c r="M1122" s="1">
        <f t="shared" si="86"/>
        <v>41502</v>
      </c>
      <c r="N1122">
        <f>SUM(J1122:$J$1480)</f>
        <v>901</v>
      </c>
      <c r="O1122">
        <f>SUM(L1122:$L$1480)</f>
        <v>875</v>
      </c>
    </row>
    <row r="1123" spans="2:15" x14ac:dyDescent="0.2">
      <c r="B1123" s="1">
        <v>41501</v>
      </c>
      <c r="C1123">
        <v>729</v>
      </c>
      <c r="D1123">
        <v>734</v>
      </c>
      <c r="E1123">
        <v>723</v>
      </c>
      <c r="F1123">
        <v>725</v>
      </c>
      <c r="G1123">
        <v>24147400</v>
      </c>
      <c r="H1123" s="2" t="str">
        <f t="shared" si="87"/>
        <v>高安割れ</v>
      </c>
      <c r="I1123">
        <v>1</v>
      </c>
      <c r="J1123">
        <f t="shared" si="89"/>
        <v>2</v>
      </c>
      <c r="K1123" t="str">
        <f t="shared" si="85"/>
        <v>高安割れ</v>
      </c>
      <c r="L1123">
        <f t="shared" si="88"/>
        <v>2</v>
      </c>
      <c r="M1123" s="1">
        <f t="shared" si="86"/>
        <v>41501</v>
      </c>
      <c r="N1123">
        <f>SUM(J1123:$J$1480)</f>
        <v>903</v>
      </c>
      <c r="O1123">
        <f>SUM(L1123:$L$1480)</f>
        <v>877</v>
      </c>
    </row>
    <row r="1124" spans="2:15" x14ac:dyDescent="0.2">
      <c r="B1124" s="1">
        <v>41500</v>
      </c>
      <c r="C1124">
        <v>732</v>
      </c>
      <c r="D1124">
        <v>750</v>
      </c>
      <c r="E1124">
        <v>727</v>
      </c>
      <c r="F1124">
        <v>744</v>
      </c>
      <c r="G1124">
        <v>40317600</v>
      </c>
      <c r="H1124" s="2" t="str">
        <f t="shared" si="87"/>
        <v>高安超え</v>
      </c>
      <c r="I1124">
        <v>1</v>
      </c>
      <c r="J1124">
        <f t="shared" si="89"/>
        <v>-19</v>
      </c>
      <c r="K1124" t="str">
        <f t="shared" si="85"/>
        <v>高安超え</v>
      </c>
      <c r="L1124">
        <f t="shared" si="88"/>
        <v>-19</v>
      </c>
      <c r="M1124" s="1">
        <f t="shared" si="86"/>
        <v>41500</v>
      </c>
      <c r="N1124">
        <f>SUM(J1124:$J$1480)</f>
        <v>901</v>
      </c>
      <c r="O1124">
        <f>SUM(L1124:$L$1480)</f>
        <v>875</v>
      </c>
    </row>
    <row r="1125" spans="2:15" x14ac:dyDescent="0.2">
      <c r="B1125" s="1">
        <v>41499</v>
      </c>
      <c r="C1125">
        <v>718</v>
      </c>
      <c r="D1125">
        <v>727</v>
      </c>
      <c r="E1125">
        <v>711</v>
      </c>
      <c r="F1125">
        <v>720</v>
      </c>
      <c r="G1125">
        <v>31122900</v>
      </c>
      <c r="H1125" s="2" t="str">
        <f t="shared" si="87"/>
        <v>高安超え</v>
      </c>
      <c r="I1125">
        <v>1</v>
      </c>
      <c r="J1125">
        <f t="shared" si="89"/>
        <v>24</v>
      </c>
      <c r="K1125" t="str">
        <f t="shared" si="85"/>
        <v>高安超え</v>
      </c>
      <c r="L1125">
        <f t="shared" si="88"/>
        <v>24</v>
      </c>
      <c r="M1125" s="1">
        <f t="shared" si="86"/>
        <v>41499</v>
      </c>
      <c r="N1125">
        <f>SUM(J1125:$J$1480)</f>
        <v>920</v>
      </c>
      <c r="O1125">
        <f>SUM(L1125:$L$1480)</f>
        <v>894</v>
      </c>
    </row>
    <row r="1126" spans="2:15" x14ac:dyDescent="0.2">
      <c r="B1126" s="1">
        <v>41498</v>
      </c>
      <c r="C1126">
        <v>723</v>
      </c>
      <c r="D1126">
        <v>724</v>
      </c>
      <c r="E1126">
        <v>702</v>
      </c>
      <c r="F1126">
        <v>711</v>
      </c>
      <c r="G1126">
        <v>39544300</v>
      </c>
      <c r="H1126" s="2" t="str">
        <f t="shared" si="87"/>
        <v>高安割れ</v>
      </c>
      <c r="I1126">
        <v>1</v>
      </c>
      <c r="J1126">
        <f t="shared" si="89"/>
        <v>-9</v>
      </c>
      <c r="K1126" t="str">
        <f t="shared" si="85"/>
        <v>高安割れ</v>
      </c>
      <c r="L1126">
        <f t="shared" si="88"/>
        <v>-9</v>
      </c>
      <c r="M1126" s="1">
        <f t="shared" si="86"/>
        <v>41498</v>
      </c>
      <c r="N1126">
        <f>SUM(J1126:$J$1480)</f>
        <v>896</v>
      </c>
      <c r="O1126">
        <f>SUM(L1126:$L$1480)</f>
        <v>870</v>
      </c>
    </row>
    <row r="1127" spans="2:15" x14ac:dyDescent="0.2">
      <c r="B1127" s="1">
        <v>41495</v>
      </c>
      <c r="C1127">
        <v>742</v>
      </c>
      <c r="D1127">
        <v>755</v>
      </c>
      <c r="E1127">
        <v>730</v>
      </c>
      <c r="F1127">
        <v>734</v>
      </c>
      <c r="G1127">
        <v>32727100</v>
      </c>
      <c r="H1127" s="2" t="str">
        <f t="shared" si="87"/>
        <v>高安割れ</v>
      </c>
      <c r="I1127">
        <v>1</v>
      </c>
      <c r="J1127">
        <f t="shared" si="89"/>
        <v>23</v>
      </c>
      <c r="K1127" t="str">
        <f t="shared" si="85"/>
        <v>高安割れ</v>
      </c>
      <c r="L1127">
        <f t="shared" si="88"/>
        <v>23</v>
      </c>
      <c r="M1127" s="1">
        <f t="shared" si="86"/>
        <v>41495</v>
      </c>
      <c r="N1127">
        <f>SUM(J1127:$J$1480)</f>
        <v>905</v>
      </c>
      <c r="O1127">
        <f>SUM(L1127:$L$1480)</f>
        <v>879</v>
      </c>
    </row>
    <row r="1128" spans="2:15" x14ac:dyDescent="0.2">
      <c r="B1128" s="1">
        <v>41494</v>
      </c>
      <c r="C1128">
        <v>746</v>
      </c>
      <c r="D1128">
        <v>759</v>
      </c>
      <c r="E1128">
        <v>732</v>
      </c>
      <c r="F1128">
        <v>736</v>
      </c>
      <c r="G1128">
        <v>39997300</v>
      </c>
      <c r="H1128" s="2" t="str">
        <f t="shared" si="87"/>
        <v>高安割れ</v>
      </c>
      <c r="I1128">
        <v>1</v>
      </c>
      <c r="J1128">
        <f t="shared" si="89"/>
        <v>2</v>
      </c>
      <c r="K1128" t="str">
        <f t="shared" si="85"/>
        <v>高安割れ</v>
      </c>
      <c r="L1128">
        <f t="shared" si="88"/>
        <v>2</v>
      </c>
      <c r="M1128" s="1">
        <f t="shared" si="86"/>
        <v>41494</v>
      </c>
      <c r="N1128">
        <f>SUM(J1128:$J$1480)</f>
        <v>882</v>
      </c>
      <c r="O1128">
        <f>SUM(L1128:$L$1480)</f>
        <v>856</v>
      </c>
    </row>
    <row r="1129" spans="2:15" x14ac:dyDescent="0.2">
      <c r="B1129" s="1">
        <v>41493</v>
      </c>
      <c r="C1129">
        <v>762</v>
      </c>
      <c r="D1129">
        <v>766</v>
      </c>
      <c r="E1129">
        <v>752</v>
      </c>
      <c r="F1129">
        <v>752</v>
      </c>
      <c r="G1129">
        <v>30739700</v>
      </c>
      <c r="H1129" s="2" t="str">
        <f t="shared" si="87"/>
        <v>高安割れ</v>
      </c>
      <c r="I1129">
        <v>1</v>
      </c>
      <c r="J1129">
        <f t="shared" si="89"/>
        <v>16</v>
      </c>
      <c r="K1129" t="str">
        <f t="shared" si="85"/>
        <v>高安割れ</v>
      </c>
      <c r="L1129">
        <f t="shared" si="88"/>
        <v>16</v>
      </c>
      <c r="M1129" s="1">
        <f t="shared" si="86"/>
        <v>41493</v>
      </c>
      <c r="N1129">
        <f>SUM(J1129:$J$1480)</f>
        <v>880</v>
      </c>
      <c r="O1129">
        <f>SUM(L1129:$L$1480)</f>
        <v>854</v>
      </c>
    </row>
    <row r="1130" spans="2:15" x14ac:dyDescent="0.2">
      <c r="B1130" s="1">
        <v>41492</v>
      </c>
      <c r="C1130">
        <v>775</v>
      </c>
      <c r="D1130">
        <v>784</v>
      </c>
      <c r="E1130">
        <v>761</v>
      </c>
      <c r="F1130">
        <v>780</v>
      </c>
      <c r="G1130">
        <v>31326400</v>
      </c>
      <c r="H1130" s="2" t="str">
        <f t="shared" si="87"/>
        <v>高安割れ</v>
      </c>
      <c r="I1130">
        <v>1</v>
      </c>
      <c r="J1130">
        <f t="shared" si="89"/>
        <v>28</v>
      </c>
      <c r="K1130" t="str">
        <f t="shared" si="85"/>
        <v>高安割れ</v>
      </c>
      <c r="L1130">
        <f t="shared" si="88"/>
        <v>28</v>
      </c>
      <c r="M1130" s="1">
        <f t="shared" si="86"/>
        <v>41492</v>
      </c>
      <c r="N1130">
        <f>SUM(J1130:$J$1480)</f>
        <v>864</v>
      </c>
      <c r="O1130">
        <f>SUM(L1130:$L$1480)</f>
        <v>838</v>
      </c>
    </row>
    <row r="1131" spans="2:15" x14ac:dyDescent="0.2">
      <c r="B1131" s="1">
        <v>41491</v>
      </c>
      <c r="C1131">
        <v>784</v>
      </c>
      <c r="D1131">
        <v>787</v>
      </c>
      <c r="E1131">
        <v>774</v>
      </c>
      <c r="F1131">
        <v>778</v>
      </c>
      <c r="G1131">
        <v>24564900</v>
      </c>
      <c r="H1131" s="2" t="str">
        <f t="shared" si="87"/>
        <v>高安割れ</v>
      </c>
      <c r="I1131">
        <v>1</v>
      </c>
      <c r="J1131">
        <f t="shared" si="89"/>
        <v>-2</v>
      </c>
      <c r="K1131" t="str">
        <f t="shared" si="85"/>
        <v>高安割れ</v>
      </c>
      <c r="L1131">
        <f t="shared" si="88"/>
        <v>-2</v>
      </c>
      <c r="M1131" s="1">
        <f t="shared" si="86"/>
        <v>41491</v>
      </c>
      <c r="N1131">
        <f>SUM(J1131:$J$1480)</f>
        <v>836</v>
      </c>
      <c r="O1131">
        <f>SUM(L1131:$L$1480)</f>
        <v>810</v>
      </c>
    </row>
    <row r="1132" spans="2:15" x14ac:dyDescent="0.2">
      <c r="B1132" s="1">
        <v>41488</v>
      </c>
      <c r="C1132">
        <v>783</v>
      </c>
      <c r="D1132">
        <v>794</v>
      </c>
      <c r="E1132">
        <v>780</v>
      </c>
      <c r="F1132">
        <v>790</v>
      </c>
      <c r="G1132">
        <v>40439300</v>
      </c>
      <c r="H1132" s="2" t="str">
        <f t="shared" si="87"/>
        <v>高安超え</v>
      </c>
      <c r="I1132">
        <v>1</v>
      </c>
      <c r="J1132">
        <f t="shared" si="89"/>
        <v>-12</v>
      </c>
      <c r="K1132" t="str">
        <f t="shared" si="85"/>
        <v>高安超え</v>
      </c>
      <c r="L1132">
        <f t="shared" si="88"/>
        <v>-12</v>
      </c>
      <c r="M1132" s="1">
        <f t="shared" si="86"/>
        <v>41488</v>
      </c>
      <c r="N1132">
        <f>SUM(J1132:$J$1480)</f>
        <v>838</v>
      </c>
      <c r="O1132">
        <f>SUM(L1132:$L$1480)</f>
        <v>812</v>
      </c>
    </row>
    <row r="1133" spans="2:15" x14ac:dyDescent="0.2">
      <c r="B1133" s="1">
        <v>41487</v>
      </c>
      <c r="C1133">
        <v>755</v>
      </c>
      <c r="D1133">
        <v>771</v>
      </c>
      <c r="E1133">
        <v>750</v>
      </c>
      <c r="F1133">
        <v>768</v>
      </c>
      <c r="G1133">
        <v>38475100</v>
      </c>
      <c r="H1133" s="2" t="str">
        <f t="shared" si="87"/>
        <v>高安超え</v>
      </c>
      <c r="I1133">
        <v>1</v>
      </c>
      <c r="J1133">
        <f t="shared" si="89"/>
        <v>22</v>
      </c>
      <c r="K1133" t="str">
        <f t="shared" si="85"/>
        <v>高安超え</v>
      </c>
      <c r="L1133">
        <f t="shared" si="88"/>
        <v>22</v>
      </c>
      <c r="M1133" s="1">
        <f t="shared" si="86"/>
        <v>41487</v>
      </c>
      <c r="N1133">
        <f>SUM(J1133:$J$1480)</f>
        <v>850</v>
      </c>
      <c r="O1133">
        <f>SUM(L1133:$L$1480)</f>
        <v>824</v>
      </c>
    </row>
    <row r="1134" spans="2:15" x14ac:dyDescent="0.2">
      <c r="B1134" s="1">
        <v>41486</v>
      </c>
      <c r="C1134">
        <v>757</v>
      </c>
      <c r="D1134">
        <v>768</v>
      </c>
      <c r="E1134">
        <v>745</v>
      </c>
      <c r="F1134">
        <v>747</v>
      </c>
      <c r="G1134">
        <v>36550000</v>
      </c>
      <c r="H1134" s="2" t="str">
        <f t="shared" si="87"/>
        <v>高安超え</v>
      </c>
      <c r="I1134">
        <v>1</v>
      </c>
      <c r="J1134">
        <f t="shared" si="89"/>
        <v>21</v>
      </c>
      <c r="K1134" t="str">
        <f t="shared" si="85"/>
        <v>高安超え</v>
      </c>
      <c r="L1134">
        <f t="shared" si="88"/>
        <v>21</v>
      </c>
      <c r="M1134" s="1">
        <f t="shared" si="86"/>
        <v>41486</v>
      </c>
      <c r="N1134">
        <f>SUM(J1134:$J$1480)</f>
        <v>828</v>
      </c>
      <c r="O1134">
        <f>SUM(L1134:$L$1480)</f>
        <v>802</v>
      </c>
    </row>
    <row r="1135" spans="2:15" x14ac:dyDescent="0.2">
      <c r="B1135" s="1">
        <v>41485</v>
      </c>
      <c r="C1135">
        <v>740</v>
      </c>
      <c r="D1135">
        <v>765</v>
      </c>
      <c r="E1135">
        <v>738</v>
      </c>
      <c r="F1135">
        <v>757</v>
      </c>
      <c r="G1135">
        <v>48421100</v>
      </c>
      <c r="H1135" s="2" t="str">
        <f t="shared" si="87"/>
        <v/>
      </c>
      <c r="I1135">
        <v>1</v>
      </c>
      <c r="J1135">
        <f t="shared" si="89"/>
        <v>-10</v>
      </c>
      <c r="K1135" t="str">
        <f t="shared" si="85"/>
        <v/>
      </c>
      <c r="L1135">
        <f t="shared" si="88"/>
        <v>-10</v>
      </c>
      <c r="M1135" s="1">
        <f t="shared" si="86"/>
        <v>41485</v>
      </c>
      <c r="N1135">
        <f>SUM(J1135:$J$1480)</f>
        <v>807</v>
      </c>
      <c r="O1135">
        <f>SUM(L1135:$L$1480)</f>
        <v>781</v>
      </c>
    </row>
    <row r="1136" spans="2:15" x14ac:dyDescent="0.2">
      <c r="B1136" s="1">
        <v>41484</v>
      </c>
      <c r="C1136">
        <v>760</v>
      </c>
      <c r="D1136">
        <v>771</v>
      </c>
      <c r="E1136">
        <v>735</v>
      </c>
      <c r="F1136">
        <v>741</v>
      </c>
      <c r="G1136">
        <v>57207100</v>
      </c>
      <c r="H1136" s="2" t="str">
        <f t="shared" si="87"/>
        <v>高安割れ</v>
      </c>
      <c r="I1136">
        <v>1</v>
      </c>
      <c r="J1136">
        <f t="shared" si="89"/>
        <v>-16</v>
      </c>
      <c r="K1136" t="str">
        <f t="shared" si="85"/>
        <v>高安割れ</v>
      </c>
      <c r="L1136">
        <f t="shared" si="88"/>
        <v>-16</v>
      </c>
      <c r="M1136" s="1">
        <f t="shared" si="86"/>
        <v>41484</v>
      </c>
      <c r="N1136">
        <f>SUM(J1136:$J$1480)</f>
        <v>817</v>
      </c>
      <c r="O1136">
        <f>SUM(L1136:$L$1480)</f>
        <v>791</v>
      </c>
    </row>
    <row r="1137" spans="2:15" x14ac:dyDescent="0.2">
      <c r="B1137" s="1">
        <v>41481</v>
      </c>
      <c r="C1137">
        <v>801</v>
      </c>
      <c r="D1137">
        <v>802</v>
      </c>
      <c r="E1137">
        <v>765</v>
      </c>
      <c r="F1137">
        <v>786</v>
      </c>
      <c r="G1137">
        <v>43650600</v>
      </c>
      <c r="H1137" s="2" t="str">
        <f t="shared" si="87"/>
        <v>高安割れ</v>
      </c>
      <c r="I1137">
        <v>1</v>
      </c>
      <c r="J1137">
        <f t="shared" si="89"/>
        <v>45</v>
      </c>
      <c r="K1137" t="str">
        <f t="shared" si="85"/>
        <v>高安割れ</v>
      </c>
      <c r="L1137">
        <f t="shared" si="88"/>
        <v>45</v>
      </c>
      <c r="M1137" s="1">
        <f t="shared" si="86"/>
        <v>41481</v>
      </c>
      <c r="N1137">
        <f>SUM(J1137:$J$1480)</f>
        <v>833</v>
      </c>
      <c r="O1137">
        <f>SUM(L1137:$L$1480)</f>
        <v>807</v>
      </c>
    </row>
    <row r="1138" spans="2:15" x14ac:dyDescent="0.2">
      <c r="B1138" s="1">
        <v>41480</v>
      </c>
      <c r="C1138">
        <v>825</v>
      </c>
      <c r="D1138">
        <v>826</v>
      </c>
      <c r="E1138">
        <v>807</v>
      </c>
      <c r="F1138">
        <v>809</v>
      </c>
      <c r="G1138">
        <v>30482600</v>
      </c>
      <c r="H1138" s="2" t="str">
        <f t="shared" si="87"/>
        <v/>
      </c>
      <c r="I1138">
        <v>1</v>
      </c>
      <c r="J1138">
        <f t="shared" si="89"/>
        <v>-23</v>
      </c>
      <c r="K1138" t="str">
        <f t="shared" si="85"/>
        <v/>
      </c>
      <c r="L1138">
        <f t="shared" si="88"/>
        <v>-23</v>
      </c>
      <c r="M1138" s="1">
        <f t="shared" si="86"/>
        <v>41480</v>
      </c>
      <c r="N1138">
        <f>SUM(J1138:$J$1480)</f>
        <v>788</v>
      </c>
      <c r="O1138">
        <f>SUM(L1138:$L$1480)</f>
        <v>762</v>
      </c>
    </row>
    <row r="1139" spans="2:15" x14ac:dyDescent="0.2">
      <c r="B1139" s="1">
        <v>41479</v>
      </c>
      <c r="C1139">
        <v>814</v>
      </c>
      <c r="D1139">
        <v>821</v>
      </c>
      <c r="E1139">
        <v>810</v>
      </c>
      <c r="F1139">
        <v>819</v>
      </c>
      <c r="G1139">
        <v>25169100</v>
      </c>
      <c r="H1139" s="2" t="str">
        <f t="shared" si="87"/>
        <v/>
      </c>
      <c r="I1139">
        <v>1</v>
      </c>
      <c r="J1139">
        <f t="shared" si="89"/>
        <v>-10</v>
      </c>
      <c r="K1139" t="str">
        <f t="shared" si="85"/>
        <v/>
      </c>
      <c r="L1139">
        <f t="shared" si="88"/>
        <v>-10</v>
      </c>
      <c r="M1139" s="1">
        <f t="shared" si="86"/>
        <v>41479</v>
      </c>
      <c r="N1139">
        <f>SUM(J1139:$J$1480)</f>
        <v>811</v>
      </c>
      <c r="O1139">
        <f>SUM(L1139:$L$1480)</f>
        <v>785</v>
      </c>
    </row>
    <row r="1140" spans="2:15" x14ac:dyDescent="0.2">
      <c r="B1140" s="1">
        <v>41478</v>
      </c>
      <c r="C1140">
        <v>810</v>
      </c>
      <c r="D1140">
        <v>821</v>
      </c>
      <c r="E1140">
        <v>809</v>
      </c>
      <c r="F1140">
        <v>816</v>
      </c>
      <c r="G1140">
        <v>33750500</v>
      </c>
      <c r="H1140" s="2" t="str">
        <f t="shared" si="87"/>
        <v/>
      </c>
      <c r="I1140">
        <v>1</v>
      </c>
      <c r="J1140">
        <f t="shared" si="89"/>
        <v>3</v>
      </c>
      <c r="K1140" t="str">
        <f t="shared" si="85"/>
        <v/>
      </c>
      <c r="L1140">
        <f t="shared" si="88"/>
        <v>3</v>
      </c>
      <c r="M1140" s="1">
        <f t="shared" si="86"/>
        <v>41478</v>
      </c>
      <c r="N1140">
        <f>SUM(J1140:$J$1480)</f>
        <v>821</v>
      </c>
      <c r="O1140">
        <f>SUM(L1140:$L$1480)</f>
        <v>795</v>
      </c>
    </row>
    <row r="1141" spans="2:15" x14ac:dyDescent="0.2">
      <c r="B1141" s="1">
        <v>41477</v>
      </c>
      <c r="C1141">
        <v>821</v>
      </c>
      <c r="D1141">
        <v>821</v>
      </c>
      <c r="E1141">
        <v>805</v>
      </c>
      <c r="F1141">
        <v>814</v>
      </c>
      <c r="G1141">
        <v>30936500</v>
      </c>
      <c r="H1141" s="2" t="str">
        <f t="shared" si="87"/>
        <v/>
      </c>
      <c r="I1141">
        <v>1</v>
      </c>
      <c r="J1141">
        <f t="shared" si="89"/>
        <v>2</v>
      </c>
      <c r="K1141" t="str">
        <f t="shared" si="85"/>
        <v/>
      </c>
      <c r="L1141">
        <f t="shared" si="88"/>
        <v>2</v>
      </c>
      <c r="M1141" s="1">
        <f t="shared" si="86"/>
        <v>41477</v>
      </c>
      <c r="N1141">
        <f>SUM(J1141:$J$1480)</f>
        <v>818</v>
      </c>
      <c r="O1141">
        <f>SUM(L1141:$L$1480)</f>
        <v>792</v>
      </c>
    </row>
    <row r="1142" spans="2:15" x14ac:dyDescent="0.2">
      <c r="B1142" s="1">
        <v>41474</v>
      </c>
      <c r="C1142">
        <v>827</v>
      </c>
      <c r="D1142">
        <v>829</v>
      </c>
      <c r="E1142">
        <v>791</v>
      </c>
      <c r="F1142">
        <v>814</v>
      </c>
      <c r="G1142">
        <v>60214300</v>
      </c>
      <c r="H1142" s="2" t="str">
        <f t="shared" si="87"/>
        <v>高安割れ</v>
      </c>
      <c r="I1142">
        <v>1</v>
      </c>
      <c r="J1142">
        <f t="shared" si="89"/>
        <v>0</v>
      </c>
      <c r="K1142" t="str">
        <f t="shared" si="85"/>
        <v>高安割れ</v>
      </c>
      <c r="L1142">
        <f t="shared" si="88"/>
        <v>0</v>
      </c>
      <c r="M1142" s="1">
        <f t="shared" si="86"/>
        <v>41474</v>
      </c>
      <c r="N1142">
        <f>SUM(J1142:$J$1480)</f>
        <v>816</v>
      </c>
      <c r="O1142">
        <f>SUM(L1142:$L$1480)</f>
        <v>790</v>
      </c>
    </row>
    <row r="1143" spans="2:15" x14ac:dyDescent="0.2">
      <c r="B1143" s="1">
        <v>41473</v>
      </c>
      <c r="C1143">
        <v>821</v>
      </c>
      <c r="D1143">
        <v>833</v>
      </c>
      <c r="E1143">
        <v>817</v>
      </c>
      <c r="F1143">
        <v>824</v>
      </c>
      <c r="G1143">
        <v>55085200</v>
      </c>
      <c r="H1143" s="2" t="str">
        <f t="shared" si="87"/>
        <v>高安超え</v>
      </c>
      <c r="I1143">
        <v>1</v>
      </c>
      <c r="J1143">
        <f t="shared" si="89"/>
        <v>-10</v>
      </c>
      <c r="K1143" t="str">
        <f t="shared" si="85"/>
        <v>高安超え</v>
      </c>
      <c r="L1143">
        <f t="shared" si="88"/>
        <v>-10</v>
      </c>
      <c r="M1143" s="1">
        <f t="shared" si="86"/>
        <v>41473</v>
      </c>
      <c r="N1143">
        <f>SUM(J1143:$J$1480)</f>
        <v>816</v>
      </c>
      <c r="O1143">
        <f>SUM(L1143:$L$1480)</f>
        <v>790</v>
      </c>
    </row>
    <row r="1144" spans="2:15" x14ac:dyDescent="0.2">
      <c r="B1144" s="1">
        <v>41472</v>
      </c>
      <c r="C1144">
        <v>816</v>
      </c>
      <c r="D1144">
        <v>824</v>
      </c>
      <c r="E1144">
        <v>815</v>
      </c>
      <c r="F1144">
        <v>820</v>
      </c>
      <c r="G1144">
        <v>29481500</v>
      </c>
      <c r="H1144" s="2" t="str">
        <f t="shared" si="87"/>
        <v>高安割れ</v>
      </c>
      <c r="I1144">
        <v>1</v>
      </c>
      <c r="J1144">
        <f t="shared" si="89"/>
        <v>-4</v>
      </c>
      <c r="K1144" t="str">
        <f t="shared" si="85"/>
        <v>高安割れ</v>
      </c>
      <c r="L1144">
        <f t="shared" si="88"/>
        <v>-4</v>
      </c>
      <c r="M1144" s="1">
        <f t="shared" si="86"/>
        <v>41472</v>
      </c>
      <c r="N1144">
        <f>SUM(J1144:$J$1480)</f>
        <v>826</v>
      </c>
      <c r="O1144">
        <f>SUM(L1144:$L$1480)</f>
        <v>800</v>
      </c>
    </row>
    <row r="1145" spans="2:15" x14ac:dyDescent="0.2">
      <c r="B1145" s="1">
        <v>41471</v>
      </c>
      <c r="C1145">
        <v>826</v>
      </c>
      <c r="D1145">
        <v>828</v>
      </c>
      <c r="E1145">
        <v>821</v>
      </c>
      <c r="F1145">
        <v>825</v>
      </c>
      <c r="G1145">
        <v>35994300</v>
      </c>
      <c r="H1145" s="2" t="str">
        <f t="shared" si="87"/>
        <v>高安超え</v>
      </c>
      <c r="I1145">
        <v>1</v>
      </c>
      <c r="J1145">
        <f t="shared" si="89"/>
        <v>-5</v>
      </c>
      <c r="K1145" t="str">
        <f t="shared" si="85"/>
        <v>高安超え</v>
      </c>
      <c r="L1145">
        <f t="shared" si="88"/>
        <v>-5</v>
      </c>
      <c r="M1145" s="1">
        <f t="shared" si="86"/>
        <v>41471</v>
      </c>
      <c r="N1145">
        <f>SUM(J1145:$J$1480)</f>
        <v>830</v>
      </c>
      <c r="O1145">
        <f>SUM(L1145:$L$1480)</f>
        <v>804</v>
      </c>
    </row>
    <row r="1146" spans="2:15" x14ac:dyDescent="0.2">
      <c r="B1146" s="1">
        <v>41467</v>
      </c>
      <c r="C1146">
        <v>824</v>
      </c>
      <c r="D1146">
        <v>826</v>
      </c>
      <c r="E1146">
        <v>814</v>
      </c>
      <c r="F1146">
        <v>818</v>
      </c>
      <c r="G1146">
        <v>39640200</v>
      </c>
      <c r="H1146" s="2" t="str">
        <f t="shared" si="87"/>
        <v>高安超え</v>
      </c>
      <c r="I1146">
        <v>1</v>
      </c>
      <c r="J1146">
        <f t="shared" si="89"/>
        <v>7</v>
      </c>
      <c r="K1146" t="str">
        <f t="shared" si="85"/>
        <v>高安超え</v>
      </c>
      <c r="L1146">
        <f t="shared" si="88"/>
        <v>7</v>
      </c>
      <c r="M1146" s="1">
        <f t="shared" si="86"/>
        <v>41467</v>
      </c>
      <c r="N1146">
        <f>SUM(J1146:$J$1480)</f>
        <v>835</v>
      </c>
      <c r="O1146">
        <f>SUM(L1146:$L$1480)</f>
        <v>809</v>
      </c>
    </row>
    <row r="1147" spans="2:15" x14ac:dyDescent="0.2">
      <c r="B1147" s="1">
        <v>41466</v>
      </c>
      <c r="C1147">
        <v>804</v>
      </c>
      <c r="D1147">
        <v>822</v>
      </c>
      <c r="E1147">
        <v>804</v>
      </c>
      <c r="F1147">
        <v>821</v>
      </c>
      <c r="G1147">
        <v>47047200</v>
      </c>
      <c r="H1147" s="2" t="str">
        <f t="shared" si="87"/>
        <v/>
      </c>
      <c r="I1147">
        <v>1</v>
      </c>
      <c r="J1147">
        <f t="shared" si="89"/>
        <v>-3</v>
      </c>
      <c r="K1147" t="str">
        <f t="shared" si="85"/>
        <v/>
      </c>
      <c r="L1147">
        <f t="shared" si="88"/>
        <v>-3</v>
      </c>
      <c r="M1147" s="1">
        <f t="shared" si="86"/>
        <v>41466</v>
      </c>
      <c r="N1147">
        <f>SUM(J1147:$J$1480)</f>
        <v>828</v>
      </c>
      <c r="O1147">
        <f>SUM(L1147:$L$1480)</f>
        <v>802</v>
      </c>
    </row>
    <row r="1148" spans="2:15" x14ac:dyDescent="0.2">
      <c r="B1148" s="1">
        <v>41465</v>
      </c>
      <c r="C1148">
        <v>815</v>
      </c>
      <c r="D1148">
        <v>824</v>
      </c>
      <c r="E1148">
        <v>802</v>
      </c>
      <c r="F1148">
        <v>813</v>
      </c>
      <c r="G1148">
        <v>60039600</v>
      </c>
      <c r="H1148" s="2" t="str">
        <f t="shared" si="87"/>
        <v>高安超え</v>
      </c>
      <c r="I1148">
        <v>1</v>
      </c>
      <c r="J1148">
        <f t="shared" si="89"/>
        <v>8</v>
      </c>
      <c r="K1148" t="str">
        <f t="shared" si="85"/>
        <v>高安超え</v>
      </c>
      <c r="L1148">
        <f t="shared" si="88"/>
        <v>8</v>
      </c>
      <c r="M1148" s="1">
        <f t="shared" si="86"/>
        <v>41465</v>
      </c>
      <c r="N1148">
        <f>SUM(J1148:$J$1480)</f>
        <v>831</v>
      </c>
      <c r="O1148">
        <f>SUM(L1148:$L$1480)</f>
        <v>805</v>
      </c>
    </row>
    <row r="1149" spans="2:15" x14ac:dyDescent="0.2">
      <c r="B1149" s="1">
        <v>41464</v>
      </c>
      <c r="C1149">
        <v>808</v>
      </c>
      <c r="D1149">
        <v>819</v>
      </c>
      <c r="E1149">
        <v>799</v>
      </c>
      <c r="F1149">
        <v>816</v>
      </c>
      <c r="G1149">
        <v>62882900</v>
      </c>
      <c r="H1149" s="2" t="str">
        <f t="shared" si="87"/>
        <v/>
      </c>
      <c r="I1149">
        <v>1</v>
      </c>
      <c r="J1149">
        <f t="shared" si="89"/>
        <v>-3</v>
      </c>
      <c r="K1149" t="str">
        <f t="shared" si="85"/>
        <v/>
      </c>
      <c r="L1149">
        <f t="shared" si="88"/>
        <v>-3</v>
      </c>
      <c r="M1149" s="1">
        <f t="shared" si="86"/>
        <v>41464</v>
      </c>
      <c r="N1149">
        <f>SUM(J1149:$J$1480)</f>
        <v>823</v>
      </c>
      <c r="O1149">
        <f>SUM(L1149:$L$1480)</f>
        <v>797</v>
      </c>
    </row>
    <row r="1150" spans="2:15" x14ac:dyDescent="0.2">
      <c r="B1150" s="1">
        <v>41463</v>
      </c>
      <c r="C1150">
        <v>820</v>
      </c>
      <c r="D1150">
        <v>821</v>
      </c>
      <c r="E1150">
        <v>786</v>
      </c>
      <c r="F1150">
        <v>789</v>
      </c>
      <c r="G1150">
        <v>59729000</v>
      </c>
      <c r="H1150" s="2" t="str">
        <f t="shared" si="87"/>
        <v>高安超え</v>
      </c>
      <c r="I1150">
        <v>1</v>
      </c>
      <c r="J1150">
        <f t="shared" si="89"/>
        <v>27</v>
      </c>
      <c r="K1150" t="str">
        <f t="shared" si="85"/>
        <v>高安超え</v>
      </c>
      <c r="L1150">
        <f t="shared" si="88"/>
        <v>27</v>
      </c>
      <c r="M1150" s="1">
        <f t="shared" si="86"/>
        <v>41463</v>
      </c>
      <c r="N1150">
        <f>SUM(J1150:$J$1480)</f>
        <v>826</v>
      </c>
      <c r="O1150">
        <f>SUM(L1150:$L$1480)</f>
        <v>800</v>
      </c>
    </row>
    <row r="1151" spans="2:15" x14ac:dyDescent="0.2">
      <c r="B1151" s="1">
        <v>41460</v>
      </c>
      <c r="C1151">
        <v>785</v>
      </c>
      <c r="D1151">
        <v>804</v>
      </c>
      <c r="E1151">
        <v>784</v>
      </c>
      <c r="F1151">
        <v>796</v>
      </c>
      <c r="G1151">
        <v>70296700</v>
      </c>
      <c r="H1151" s="2" t="str">
        <f t="shared" si="87"/>
        <v>高安超え</v>
      </c>
      <c r="I1151">
        <v>1</v>
      </c>
      <c r="J1151">
        <f t="shared" si="89"/>
        <v>-7</v>
      </c>
      <c r="K1151" t="str">
        <f t="shared" si="85"/>
        <v>高安超え</v>
      </c>
      <c r="L1151">
        <f t="shared" si="88"/>
        <v>-7</v>
      </c>
      <c r="M1151" s="1">
        <f t="shared" si="86"/>
        <v>41460</v>
      </c>
      <c r="N1151">
        <f>SUM(J1151:$J$1480)</f>
        <v>799</v>
      </c>
      <c r="O1151">
        <f>SUM(L1151:$L$1480)</f>
        <v>773</v>
      </c>
    </row>
    <row r="1152" spans="2:15" x14ac:dyDescent="0.2">
      <c r="B1152" s="1">
        <v>41459</v>
      </c>
      <c r="C1152">
        <v>761</v>
      </c>
      <c r="D1152">
        <v>783</v>
      </c>
      <c r="E1152">
        <v>758</v>
      </c>
      <c r="F1152">
        <v>777</v>
      </c>
      <c r="G1152">
        <v>55400800</v>
      </c>
      <c r="H1152" s="2" t="str">
        <f t="shared" si="87"/>
        <v>高安超え</v>
      </c>
      <c r="I1152">
        <v>1</v>
      </c>
      <c r="J1152">
        <f t="shared" si="89"/>
        <v>19</v>
      </c>
      <c r="K1152" t="str">
        <f t="shared" si="85"/>
        <v>高安超え</v>
      </c>
      <c r="L1152">
        <f t="shared" si="88"/>
        <v>19</v>
      </c>
      <c r="M1152" s="1">
        <f t="shared" si="86"/>
        <v>41459</v>
      </c>
      <c r="N1152">
        <f>SUM(J1152:$J$1480)</f>
        <v>806</v>
      </c>
      <c r="O1152">
        <f>SUM(L1152:$L$1480)</f>
        <v>780</v>
      </c>
    </row>
    <row r="1153" spans="2:15" x14ac:dyDescent="0.2">
      <c r="B1153" s="1">
        <v>41458</v>
      </c>
      <c r="C1153">
        <v>766</v>
      </c>
      <c r="D1153">
        <v>773</v>
      </c>
      <c r="E1153">
        <v>754</v>
      </c>
      <c r="F1153">
        <v>765</v>
      </c>
      <c r="G1153">
        <v>49047600</v>
      </c>
      <c r="H1153" s="2" t="str">
        <f t="shared" si="87"/>
        <v>高安超え</v>
      </c>
      <c r="I1153">
        <v>1</v>
      </c>
      <c r="J1153">
        <f t="shared" si="89"/>
        <v>12</v>
      </c>
      <c r="K1153" t="str">
        <f t="shared" si="85"/>
        <v>高安超え</v>
      </c>
      <c r="L1153">
        <f t="shared" si="88"/>
        <v>12</v>
      </c>
      <c r="M1153" s="1">
        <f t="shared" si="86"/>
        <v>41458</v>
      </c>
      <c r="N1153">
        <f>SUM(J1153:$J$1480)</f>
        <v>787</v>
      </c>
      <c r="O1153">
        <f>SUM(L1153:$L$1480)</f>
        <v>761</v>
      </c>
    </row>
    <row r="1154" spans="2:15" x14ac:dyDescent="0.2">
      <c r="B1154" s="1">
        <v>41457</v>
      </c>
      <c r="C1154">
        <v>759</v>
      </c>
      <c r="D1154">
        <v>769</v>
      </c>
      <c r="E1154">
        <v>752</v>
      </c>
      <c r="F1154">
        <v>763</v>
      </c>
      <c r="G1154">
        <v>61740800</v>
      </c>
      <c r="H1154" s="2" t="str">
        <f t="shared" si="87"/>
        <v>高安超え</v>
      </c>
      <c r="I1154">
        <v>1</v>
      </c>
      <c r="J1154">
        <f t="shared" si="89"/>
        <v>2</v>
      </c>
      <c r="K1154" t="str">
        <f t="shared" si="85"/>
        <v>高安超え</v>
      </c>
      <c r="L1154">
        <f t="shared" si="88"/>
        <v>2</v>
      </c>
      <c r="M1154" s="1">
        <f t="shared" si="86"/>
        <v>41457</v>
      </c>
      <c r="N1154">
        <f>SUM(J1154:$J$1480)</f>
        <v>775</v>
      </c>
      <c r="O1154">
        <f>SUM(L1154:$L$1480)</f>
        <v>749</v>
      </c>
    </row>
    <row r="1155" spans="2:15" x14ac:dyDescent="0.2">
      <c r="B1155" s="1">
        <v>41456</v>
      </c>
      <c r="C1155">
        <v>737</v>
      </c>
      <c r="D1155">
        <v>752</v>
      </c>
      <c r="E1155">
        <v>727</v>
      </c>
      <c r="F1155">
        <v>750</v>
      </c>
      <c r="G1155">
        <v>59848000</v>
      </c>
      <c r="H1155" s="2" t="str">
        <f t="shared" si="87"/>
        <v>高安超え</v>
      </c>
      <c r="I1155">
        <v>1</v>
      </c>
      <c r="J1155">
        <f t="shared" si="89"/>
        <v>13</v>
      </c>
      <c r="K1155" t="str">
        <f t="shared" si="85"/>
        <v>高安超え</v>
      </c>
      <c r="L1155">
        <f t="shared" si="88"/>
        <v>13</v>
      </c>
      <c r="M1155" s="1">
        <f t="shared" si="86"/>
        <v>41456</v>
      </c>
      <c r="N1155">
        <f>SUM(J1155:$J$1480)</f>
        <v>773</v>
      </c>
      <c r="O1155">
        <f>SUM(L1155:$L$1480)</f>
        <v>747</v>
      </c>
    </row>
    <row r="1156" spans="2:15" x14ac:dyDescent="0.2">
      <c r="B1156" s="1">
        <v>41453</v>
      </c>
      <c r="C1156">
        <v>716</v>
      </c>
      <c r="D1156">
        <v>740</v>
      </c>
      <c r="E1156">
        <v>712</v>
      </c>
      <c r="F1156">
        <v>731</v>
      </c>
      <c r="G1156">
        <v>66212300</v>
      </c>
      <c r="H1156" s="2" t="str">
        <f t="shared" si="87"/>
        <v>高安超え</v>
      </c>
      <c r="I1156">
        <v>1</v>
      </c>
      <c r="J1156">
        <f t="shared" si="89"/>
        <v>19</v>
      </c>
      <c r="K1156" t="str">
        <f t="shared" si="85"/>
        <v>高安超え</v>
      </c>
      <c r="L1156">
        <f t="shared" si="88"/>
        <v>19</v>
      </c>
      <c r="M1156" s="1">
        <f t="shared" si="86"/>
        <v>41453</v>
      </c>
      <c r="N1156">
        <f>SUM(J1156:$J$1480)</f>
        <v>760</v>
      </c>
      <c r="O1156">
        <f>SUM(L1156:$L$1480)</f>
        <v>734</v>
      </c>
    </row>
    <row r="1157" spans="2:15" x14ac:dyDescent="0.2">
      <c r="B1157" s="1">
        <v>41452</v>
      </c>
      <c r="C1157">
        <v>705</v>
      </c>
      <c r="D1157">
        <v>709</v>
      </c>
      <c r="E1157">
        <v>659</v>
      </c>
      <c r="F1157">
        <v>708</v>
      </c>
      <c r="G1157">
        <v>86674600</v>
      </c>
      <c r="H1157" s="2" t="str">
        <f t="shared" si="87"/>
        <v>高安割れ</v>
      </c>
      <c r="I1157">
        <v>1</v>
      </c>
      <c r="J1157">
        <f t="shared" si="89"/>
        <v>-23</v>
      </c>
      <c r="K1157" t="str">
        <f t="shared" si="85"/>
        <v>高安割れ</v>
      </c>
      <c r="L1157">
        <f t="shared" si="88"/>
        <v>-23</v>
      </c>
      <c r="M1157" s="1">
        <f t="shared" si="86"/>
        <v>41452</v>
      </c>
      <c r="N1157">
        <f>SUM(J1157:$J$1480)</f>
        <v>741</v>
      </c>
      <c r="O1157">
        <f>SUM(L1157:$L$1480)</f>
        <v>715</v>
      </c>
    </row>
    <row r="1158" spans="2:15" x14ac:dyDescent="0.2">
      <c r="B1158" s="1">
        <v>41451</v>
      </c>
      <c r="C1158">
        <v>724</v>
      </c>
      <c r="D1158">
        <v>726</v>
      </c>
      <c r="E1158">
        <v>695</v>
      </c>
      <c r="F1158">
        <v>698</v>
      </c>
      <c r="G1158">
        <v>62053800</v>
      </c>
      <c r="H1158" s="2" t="str">
        <f t="shared" si="87"/>
        <v>高安割れ</v>
      </c>
      <c r="I1158">
        <v>1</v>
      </c>
      <c r="J1158">
        <f t="shared" si="89"/>
        <v>-10</v>
      </c>
      <c r="K1158" t="str">
        <f t="shared" si="85"/>
        <v>高安割れ</v>
      </c>
      <c r="L1158">
        <f t="shared" si="88"/>
        <v>-10</v>
      </c>
      <c r="M1158" s="1">
        <f t="shared" si="86"/>
        <v>41451</v>
      </c>
      <c r="N1158">
        <f>SUM(J1158:$J$1480)</f>
        <v>764</v>
      </c>
      <c r="O1158">
        <f>SUM(L1158:$L$1480)</f>
        <v>738</v>
      </c>
    </row>
    <row r="1159" spans="2:15" x14ac:dyDescent="0.2">
      <c r="B1159" s="1">
        <v>41450</v>
      </c>
      <c r="C1159">
        <v>717</v>
      </c>
      <c r="D1159">
        <v>728</v>
      </c>
      <c r="E1159">
        <v>702</v>
      </c>
      <c r="F1159">
        <v>711</v>
      </c>
      <c r="G1159">
        <v>54209300</v>
      </c>
      <c r="H1159" s="2" t="str">
        <f t="shared" si="87"/>
        <v>高安割れ</v>
      </c>
      <c r="I1159">
        <v>1</v>
      </c>
      <c r="J1159">
        <f t="shared" si="89"/>
        <v>13</v>
      </c>
      <c r="K1159" t="str">
        <f t="shared" ref="K1159:K1222" si="90">IF(AND(D1159&lt;=D1160,E1159&lt;E1160),"高安割れ",IF(AND(D1159&gt;D1160,E1159&gt;E1160),"高安超え",""))</f>
        <v>高安割れ</v>
      </c>
      <c r="L1159">
        <f t="shared" si="88"/>
        <v>13</v>
      </c>
      <c r="M1159" s="1">
        <f t="shared" ref="M1159:M1222" si="91">+B1159</f>
        <v>41450</v>
      </c>
      <c r="N1159">
        <f>SUM(J1159:$J$1480)</f>
        <v>774</v>
      </c>
      <c r="O1159">
        <f>SUM(L1159:$L$1480)</f>
        <v>748</v>
      </c>
    </row>
    <row r="1160" spans="2:15" x14ac:dyDescent="0.2">
      <c r="B1160" s="1">
        <v>41449</v>
      </c>
      <c r="C1160">
        <v>737</v>
      </c>
      <c r="D1160">
        <v>748</v>
      </c>
      <c r="E1160">
        <v>714</v>
      </c>
      <c r="F1160">
        <v>719</v>
      </c>
      <c r="G1160">
        <v>49069600</v>
      </c>
      <c r="H1160" s="2" t="str">
        <f t="shared" ref="H1160:H1223" si="92">IF(AND(D1160&lt;D1161,E1160&lt;E1161),"高安割れ",IF(AND(D1160&gt;D1161,E1160&gt;E1161),"高安超え",""))</f>
        <v>高安超え</v>
      </c>
      <c r="I1160">
        <v>1</v>
      </c>
      <c r="J1160">
        <f t="shared" si="89"/>
        <v>-8</v>
      </c>
      <c r="K1160" t="str">
        <f t="shared" si="90"/>
        <v>高安超え</v>
      </c>
      <c r="L1160">
        <f t="shared" ref="L1160:L1223" si="93">IF(K1160="高安割れ",(F1160-F1159)*I1160,(F1159-F1160)*I1160)</f>
        <v>-8</v>
      </c>
      <c r="M1160" s="1">
        <f t="shared" si="91"/>
        <v>41449</v>
      </c>
      <c r="N1160">
        <f>SUM(J1160:$J$1480)</f>
        <v>761</v>
      </c>
      <c r="O1160">
        <f>SUM(L1160:$L$1480)</f>
        <v>735</v>
      </c>
    </row>
    <row r="1161" spans="2:15" x14ac:dyDescent="0.2">
      <c r="B1161" s="1">
        <v>41446</v>
      </c>
      <c r="C1161">
        <v>710</v>
      </c>
      <c r="D1161">
        <v>729</v>
      </c>
      <c r="E1161">
        <v>702</v>
      </c>
      <c r="F1161">
        <v>726</v>
      </c>
      <c r="G1161">
        <v>75482200</v>
      </c>
      <c r="H1161" s="2" t="str">
        <f t="shared" si="92"/>
        <v>高安割れ</v>
      </c>
      <c r="I1161">
        <v>1</v>
      </c>
      <c r="J1161">
        <f t="shared" ref="J1161:J1224" si="94">IF(H1161="高安割れ",(F1161-F1160)*I1161,(F1160-F1161)*I1161)</f>
        <v>7</v>
      </c>
      <c r="K1161" t="str">
        <f t="shared" si="90"/>
        <v>高安割れ</v>
      </c>
      <c r="L1161">
        <f t="shared" si="93"/>
        <v>7</v>
      </c>
      <c r="M1161" s="1">
        <f t="shared" si="91"/>
        <v>41446</v>
      </c>
      <c r="N1161">
        <f>SUM(J1161:$J$1480)</f>
        <v>769</v>
      </c>
      <c r="O1161">
        <f>SUM(L1161:$L$1480)</f>
        <v>743</v>
      </c>
    </row>
    <row r="1162" spans="2:15" x14ac:dyDescent="0.2">
      <c r="B1162" s="1">
        <v>41445</v>
      </c>
      <c r="C1162">
        <v>742</v>
      </c>
      <c r="D1162">
        <v>753</v>
      </c>
      <c r="E1162">
        <v>735</v>
      </c>
      <c r="F1162">
        <v>737</v>
      </c>
      <c r="G1162">
        <v>39735000</v>
      </c>
      <c r="H1162" s="2" t="str">
        <f t="shared" si="92"/>
        <v>高安割れ</v>
      </c>
      <c r="I1162">
        <v>1</v>
      </c>
      <c r="J1162">
        <f t="shared" si="94"/>
        <v>11</v>
      </c>
      <c r="K1162" t="str">
        <f t="shared" si="90"/>
        <v>高安割れ</v>
      </c>
      <c r="L1162">
        <f t="shared" si="93"/>
        <v>11</v>
      </c>
      <c r="M1162" s="1">
        <f t="shared" si="91"/>
        <v>41445</v>
      </c>
      <c r="N1162">
        <f>SUM(J1162:$J$1480)</f>
        <v>762</v>
      </c>
      <c r="O1162">
        <f>SUM(L1162:$L$1480)</f>
        <v>736</v>
      </c>
    </row>
    <row r="1163" spans="2:15" x14ac:dyDescent="0.2">
      <c r="B1163" s="1">
        <v>41444</v>
      </c>
      <c r="C1163">
        <v>764</v>
      </c>
      <c r="D1163">
        <v>765</v>
      </c>
      <c r="E1163">
        <v>742</v>
      </c>
      <c r="F1163">
        <v>752</v>
      </c>
      <c r="G1163">
        <v>48552700</v>
      </c>
      <c r="H1163" s="2" t="str">
        <f t="shared" si="92"/>
        <v>高安超え</v>
      </c>
      <c r="I1163">
        <v>1</v>
      </c>
      <c r="J1163">
        <f t="shared" si="94"/>
        <v>-15</v>
      </c>
      <c r="K1163" t="str">
        <f t="shared" si="90"/>
        <v>高安超え</v>
      </c>
      <c r="L1163">
        <f t="shared" si="93"/>
        <v>-15</v>
      </c>
      <c r="M1163" s="1">
        <f t="shared" si="91"/>
        <v>41444</v>
      </c>
      <c r="N1163">
        <f>SUM(J1163:$J$1480)</f>
        <v>751</v>
      </c>
      <c r="O1163">
        <f>SUM(L1163:$L$1480)</f>
        <v>725</v>
      </c>
    </row>
    <row r="1164" spans="2:15" x14ac:dyDescent="0.2">
      <c r="B1164" s="1">
        <v>41443</v>
      </c>
      <c r="C1164">
        <v>740</v>
      </c>
      <c r="D1164">
        <v>757</v>
      </c>
      <c r="E1164">
        <v>736</v>
      </c>
      <c r="F1164">
        <v>747</v>
      </c>
      <c r="G1164">
        <v>54108500</v>
      </c>
      <c r="H1164" s="2" t="str">
        <f t="shared" si="92"/>
        <v>高安超え</v>
      </c>
      <c r="I1164">
        <v>1</v>
      </c>
      <c r="J1164">
        <f t="shared" si="94"/>
        <v>5</v>
      </c>
      <c r="K1164" t="str">
        <f t="shared" si="90"/>
        <v>高安超え</v>
      </c>
      <c r="L1164">
        <f t="shared" si="93"/>
        <v>5</v>
      </c>
      <c r="M1164" s="1">
        <f t="shared" si="91"/>
        <v>41443</v>
      </c>
      <c r="N1164">
        <f>SUM(J1164:$J$1480)</f>
        <v>766</v>
      </c>
      <c r="O1164">
        <f>SUM(L1164:$L$1480)</f>
        <v>740</v>
      </c>
    </row>
    <row r="1165" spans="2:15" x14ac:dyDescent="0.2">
      <c r="B1165" s="1">
        <v>41442</v>
      </c>
      <c r="C1165">
        <v>712</v>
      </c>
      <c r="D1165">
        <v>738</v>
      </c>
      <c r="E1165">
        <v>711</v>
      </c>
      <c r="F1165">
        <v>732</v>
      </c>
      <c r="G1165">
        <v>43793600</v>
      </c>
      <c r="H1165" s="2" t="str">
        <f t="shared" si="92"/>
        <v>高安割れ</v>
      </c>
      <c r="I1165">
        <v>1</v>
      </c>
      <c r="J1165">
        <f t="shared" si="94"/>
        <v>-15</v>
      </c>
      <c r="K1165" t="str">
        <f t="shared" si="90"/>
        <v>高安割れ</v>
      </c>
      <c r="L1165">
        <f t="shared" si="93"/>
        <v>-15</v>
      </c>
      <c r="M1165" s="1">
        <f t="shared" si="91"/>
        <v>41442</v>
      </c>
      <c r="N1165">
        <f>SUM(J1165:$J$1480)</f>
        <v>761</v>
      </c>
      <c r="O1165">
        <f>SUM(L1165:$L$1480)</f>
        <v>735</v>
      </c>
    </row>
    <row r="1166" spans="2:15" x14ac:dyDescent="0.2">
      <c r="B1166" s="1">
        <v>41439</v>
      </c>
      <c r="C1166">
        <v>749</v>
      </c>
      <c r="D1166">
        <v>753</v>
      </c>
      <c r="E1166">
        <v>719</v>
      </c>
      <c r="F1166">
        <v>721</v>
      </c>
      <c r="G1166">
        <v>70071700</v>
      </c>
      <c r="H1166" s="2" t="str">
        <f t="shared" si="92"/>
        <v/>
      </c>
      <c r="I1166">
        <v>1</v>
      </c>
      <c r="J1166">
        <f t="shared" si="94"/>
        <v>11</v>
      </c>
      <c r="K1166" t="str">
        <f t="shared" si="90"/>
        <v/>
      </c>
      <c r="L1166">
        <f t="shared" si="93"/>
        <v>11</v>
      </c>
      <c r="M1166" s="1">
        <f t="shared" si="91"/>
        <v>41439</v>
      </c>
      <c r="N1166">
        <f>SUM(J1166:$J$1480)</f>
        <v>776</v>
      </c>
      <c r="O1166">
        <f>SUM(L1166:$L$1480)</f>
        <v>750</v>
      </c>
    </row>
    <row r="1167" spans="2:15" x14ac:dyDescent="0.2">
      <c r="B1167" s="1">
        <v>41438</v>
      </c>
      <c r="C1167">
        <v>731</v>
      </c>
      <c r="D1167">
        <v>741</v>
      </c>
      <c r="E1167">
        <v>719</v>
      </c>
      <c r="F1167">
        <v>721</v>
      </c>
      <c r="G1167">
        <v>89273600</v>
      </c>
      <c r="H1167" s="2" t="str">
        <f t="shared" si="92"/>
        <v>高安割れ</v>
      </c>
      <c r="I1167">
        <v>1</v>
      </c>
      <c r="J1167">
        <f t="shared" si="94"/>
        <v>0</v>
      </c>
      <c r="K1167" t="str">
        <f t="shared" si="90"/>
        <v>高安割れ</v>
      </c>
      <c r="L1167">
        <f t="shared" si="93"/>
        <v>0</v>
      </c>
      <c r="M1167" s="1">
        <f t="shared" si="91"/>
        <v>41438</v>
      </c>
      <c r="N1167">
        <f>SUM(J1167:$J$1480)</f>
        <v>765</v>
      </c>
      <c r="O1167">
        <f>SUM(L1167:$L$1480)</f>
        <v>739</v>
      </c>
    </row>
    <row r="1168" spans="2:15" x14ac:dyDescent="0.2">
      <c r="B1168" s="1">
        <v>41437</v>
      </c>
      <c r="C1168">
        <v>747</v>
      </c>
      <c r="D1168">
        <v>762</v>
      </c>
      <c r="E1168">
        <v>731</v>
      </c>
      <c r="F1168">
        <v>758</v>
      </c>
      <c r="G1168">
        <v>72078400</v>
      </c>
      <c r="H1168" s="2" t="str">
        <f t="shared" si="92"/>
        <v>高安割れ</v>
      </c>
      <c r="I1168">
        <v>1</v>
      </c>
      <c r="J1168">
        <f t="shared" si="94"/>
        <v>37</v>
      </c>
      <c r="K1168" t="str">
        <f t="shared" si="90"/>
        <v>高安割れ</v>
      </c>
      <c r="L1168">
        <f t="shared" si="93"/>
        <v>37</v>
      </c>
      <c r="M1168" s="1">
        <f t="shared" si="91"/>
        <v>41437</v>
      </c>
      <c r="N1168">
        <f>SUM(J1168:$J$1480)</f>
        <v>765</v>
      </c>
      <c r="O1168">
        <f>SUM(L1168:$L$1480)</f>
        <v>739</v>
      </c>
    </row>
    <row r="1169" spans="2:15" x14ac:dyDescent="0.2">
      <c r="B1169" s="1">
        <v>41436</v>
      </c>
      <c r="C1169">
        <v>762</v>
      </c>
      <c r="D1169">
        <v>777</v>
      </c>
      <c r="E1169">
        <v>746</v>
      </c>
      <c r="F1169">
        <v>764</v>
      </c>
      <c r="G1169">
        <v>100591100</v>
      </c>
      <c r="H1169" s="2" t="str">
        <f t="shared" si="92"/>
        <v>高安超え</v>
      </c>
      <c r="I1169">
        <v>1</v>
      </c>
      <c r="J1169">
        <f t="shared" si="94"/>
        <v>-6</v>
      </c>
      <c r="K1169" t="str">
        <f t="shared" si="90"/>
        <v>高安超え</v>
      </c>
      <c r="L1169">
        <f t="shared" si="93"/>
        <v>-6</v>
      </c>
      <c r="M1169" s="1">
        <f t="shared" si="91"/>
        <v>41436</v>
      </c>
      <c r="N1169">
        <f>SUM(J1169:$J$1480)</f>
        <v>728</v>
      </c>
      <c r="O1169">
        <f>SUM(L1169:$L$1480)</f>
        <v>702</v>
      </c>
    </row>
    <row r="1170" spans="2:15" x14ac:dyDescent="0.2">
      <c r="B1170" s="1">
        <v>41435</v>
      </c>
      <c r="C1170">
        <v>746</v>
      </c>
      <c r="D1170">
        <v>763</v>
      </c>
      <c r="E1170">
        <v>743</v>
      </c>
      <c r="F1170">
        <v>759</v>
      </c>
      <c r="G1170">
        <v>88926400</v>
      </c>
      <c r="H1170" s="2" t="str">
        <f t="shared" si="92"/>
        <v>高安超え</v>
      </c>
      <c r="I1170">
        <v>1</v>
      </c>
      <c r="J1170">
        <f t="shared" si="94"/>
        <v>5</v>
      </c>
      <c r="K1170" t="str">
        <f t="shared" si="90"/>
        <v>高安超え</v>
      </c>
      <c r="L1170">
        <f t="shared" si="93"/>
        <v>5</v>
      </c>
      <c r="M1170" s="1">
        <f t="shared" si="91"/>
        <v>41435</v>
      </c>
      <c r="N1170">
        <f>SUM(J1170:$J$1480)</f>
        <v>734</v>
      </c>
      <c r="O1170">
        <f>SUM(L1170:$L$1480)</f>
        <v>708</v>
      </c>
    </row>
    <row r="1171" spans="2:15" x14ac:dyDescent="0.2">
      <c r="B1171" s="1">
        <v>41432</v>
      </c>
      <c r="C1171">
        <v>702</v>
      </c>
      <c r="D1171">
        <v>735</v>
      </c>
      <c r="E1171">
        <v>687</v>
      </c>
      <c r="F1171">
        <v>712</v>
      </c>
      <c r="G1171">
        <v>119405600</v>
      </c>
      <c r="H1171" s="2" t="str">
        <f t="shared" si="92"/>
        <v/>
      </c>
      <c r="I1171">
        <v>1</v>
      </c>
      <c r="J1171">
        <f t="shared" si="94"/>
        <v>47</v>
      </c>
      <c r="K1171" t="str">
        <f t="shared" si="90"/>
        <v/>
      </c>
      <c r="L1171">
        <f t="shared" si="93"/>
        <v>47</v>
      </c>
      <c r="M1171" s="1">
        <f t="shared" si="91"/>
        <v>41432</v>
      </c>
      <c r="N1171">
        <f>SUM(J1171:$J$1480)</f>
        <v>729</v>
      </c>
      <c r="O1171">
        <f>SUM(L1171:$L$1480)</f>
        <v>703</v>
      </c>
    </row>
    <row r="1172" spans="2:15" x14ac:dyDescent="0.2">
      <c r="B1172" s="1">
        <v>41431</v>
      </c>
      <c r="C1172">
        <v>690</v>
      </c>
      <c r="D1172">
        <v>739</v>
      </c>
      <c r="E1172">
        <v>687</v>
      </c>
      <c r="F1172">
        <v>712</v>
      </c>
      <c r="G1172">
        <v>125968200</v>
      </c>
      <c r="H1172" s="2" t="str">
        <f t="shared" si="92"/>
        <v>高安割れ</v>
      </c>
      <c r="I1172">
        <v>1</v>
      </c>
      <c r="J1172">
        <f t="shared" si="94"/>
        <v>0</v>
      </c>
      <c r="K1172" t="str">
        <f t="shared" si="90"/>
        <v>高安割れ</v>
      </c>
      <c r="L1172">
        <f t="shared" si="93"/>
        <v>0</v>
      </c>
      <c r="M1172" s="1">
        <f t="shared" si="91"/>
        <v>41431</v>
      </c>
      <c r="N1172">
        <f>SUM(J1172:$J$1480)</f>
        <v>682</v>
      </c>
      <c r="O1172">
        <f>SUM(L1172:$L$1480)</f>
        <v>656</v>
      </c>
    </row>
    <row r="1173" spans="2:15" x14ac:dyDescent="0.2">
      <c r="B1173" s="1">
        <v>41430</v>
      </c>
      <c r="C1173">
        <v>769</v>
      </c>
      <c r="D1173">
        <v>770</v>
      </c>
      <c r="E1173">
        <v>711</v>
      </c>
      <c r="F1173">
        <v>719</v>
      </c>
      <c r="G1173">
        <v>149894200</v>
      </c>
      <c r="H1173" s="2" t="str">
        <f t="shared" si="92"/>
        <v/>
      </c>
      <c r="I1173">
        <v>1</v>
      </c>
      <c r="J1173">
        <f t="shared" si="94"/>
        <v>-7</v>
      </c>
      <c r="K1173" t="str">
        <f t="shared" si="90"/>
        <v/>
      </c>
      <c r="L1173">
        <f t="shared" si="93"/>
        <v>-7</v>
      </c>
      <c r="M1173" s="1">
        <f t="shared" si="91"/>
        <v>41430</v>
      </c>
      <c r="N1173">
        <f>SUM(J1173:$J$1480)</f>
        <v>682</v>
      </c>
      <c r="O1173">
        <f>SUM(L1173:$L$1480)</f>
        <v>656</v>
      </c>
    </row>
    <row r="1174" spans="2:15" x14ac:dyDescent="0.2">
      <c r="B1174" s="1">
        <v>41429</v>
      </c>
      <c r="C1174">
        <v>710</v>
      </c>
      <c r="D1174">
        <v>786</v>
      </c>
      <c r="E1174">
        <v>703</v>
      </c>
      <c r="F1174">
        <v>778</v>
      </c>
      <c r="G1174">
        <v>214054500</v>
      </c>
      <c r="H1174" s="2" t="str">
        <f t="shared" si="92"/>
        <v/>
      </c>
      <c r="I1174">
        <v>1</v>
      </c>
      <c r="J1174">
        <f t="shared" si="94"/>
        <v>-59</v>
      </c>
      <c r="K1174" t="str">
        <f t="shared" si="90"/>
        <v/>
      </c>
      <c r="L1174">
        <f t="shared" si="93"/>
        <v>-59</v>
      </c>
      <c r="M1174" s="1">
        <f t="shared" si="91"/>
        <v>41429</v>
      </c>
      <c r="N1174">
        <f>SUM(J1174:$J$1480)</f>
        <v>689</v>
      </c>
      <c r="O1174">
        <f>SUM(L1174:$L$1480)</f>
        <v>663</v>
      </c>
    </row>
    <row r="1175" spans="2:15" x14ac:dyDescent="0.2">
      <c r="B1175" s="1">
        <v>41428</v>
      </c>
      <c r="C1175">
        <v>750</v>
      </c>
      <c r="D1175">
        <v>757</v>
      </c>
      <c r="E1175">
        <v>707</v>
      </c>
      <c r="F1175">
        <v>723</v>
      </c>
      <c r="G1175">
        <v>119113300</v>
      </c>
      <c r="H1175" s="2" t="str">
        <f t="shared" si="92"/>
        <v>高安割れ</v>
      </c>
      <c r="I1175">
        <v>1</v>
      </c>
      <c r="J1175">
        <f t="shared" si="94"/>
        <v>-55</v>
      </c>
      <c r="K1175" t="str">
        <f t="shared" si="90"/>
        <v>高安割れ</v>
      </c>
      <c r="L1175">
        <f t="shared" si="93"/>
        <v>-55</v>
      </c>
      <c r="M1175" s="1">
        <f t="shared" si="91"/>
        <v>41428</v>
      </c>
      <c r="N1175">
        <f>SUM(J1175:$J$1480)</f>
        <v>748</v>
      </c>
      <c r="O1175">
        <f>SUM(L1175:$L$1480)</f>
        <v>722</v>
      </c>
    </row>
    <row r="1176" spans="2:15" x14ac:dyDescent="0.2">
      <c r="B1176" s="1">
        <v>41425</v>
      </c>
      <c r="C1176">
        <v>819</v>
      </c>
      <c r="D1176">
        <v>824</v>
      </c>
      <c r="E1176">
        <v>770</v>
      </c>
      <c r="F1176">
        <v>789</v>
      </c>
      <c r="G1176">
        <v>85103200</v>
      </c>
      <c r="H1176" s="2" t="str">
        <f t="shared" si="92"/>
        <v>高安割れ</v>
      </c>
      <c r="I1176">
        <v>1</v>
      </c>
      <c r="J1176">
        <f t="shared" si="94"/>
        <v>66</v>
      </c>
      <c r="K1176" t="str">
        <f t="shared" si="90"/>
        <v>高安割れ</v>
      </c>
      <c r="L1176">
        <f t="shared" si="93"/>
        <v>66</v>
      </c>
      <c r="M1176" s="1">
        <f t="shared" si="91"/>
        <v>41425</v>
      </c>
      <c r="N1176">
        <f>SUM(J1176:$J$1480)</f>
        <v>803</v>
      </c>
      <c r="O1176">
        <f>SUM(L1176:$L$1480)</f>
        <v>777</v>
      </c>
    </row>
    <row r="1177" spans="2:15" x14ac:dyDescent="0.2">
      <c r="B1177" s="1">
        <v>41424</v>
      </c>
      <c r="C1177">
        <v>817</v>
      </c>
      <c r="D1177">
        <v>826</v>
      </c>
      <c r="E1177">
        <v>797</v>
      </c>
      <c r="F1177">
        <v>804</v>
      </c>
      <c r="G1177">
        <v>88735000</v>
      </c>
      <c r="H1177" s="2" t="str">
        <f t="shared" si="92"/>
        <v>高安割れ</v>
      </c>
      <c r="I1177">
        <v>1</v>
      </c>
      <c r="J1177">
        <f t="shared" si="94"/>
        <v>15</v>
      </c>
      <c r="K1177" t="str">
        <f t="shared" si="90"/>
        <v>高安割れ</v>
      </c>
      <c r="L1177">
        <f t="shared" si="93"/>
        <v>15</v>
      </c>
      <c r="M1177" s="1">
        <f t="shared" si="91"/>
        <v>41424</v>
      </c>
      <c r="N1177">
        <f>SUM(J1177:$J$1480)</f>
        <v>737</v>
      </c>
      <c r="O1177">
        <f>SUM(L1177:$L$1480)</f>
        <v>711</v>
      </c>
    </row>
    <row r="1178" spans="2:15" x14ac:dyDescent="0.2">
      <c r="B1178" s="1">
        <v>41423</v>
      </c>
      <c r="C1178">
        <v>865</v>
      </c>
      <c r="D1178">
        <v>868</v>
      </c>
      <c r="E1178">
        <v>839</v>
      </c>
      <c r="F1178">
        <v>843</v>
      </c>
      <c r="G1178">
        <v>70105600</v>
      </c>
      <c r="H1178" s="2" t="str">
        <f t="shared" si="92"/>
        <v>高安超え</v>
      </c>
      <c r="I1178">
        <v>1</v>
      </c>
      <c r="J1178">
        <f t="shared" si="94"/>
        <v>-39</v>
      </c>
      <c r="K1178" t="str">
        <f t="shared" si="90"/>
        <v>高安超え</v>
      </c>
      <c r="L1178">
        <f t="shared" si="93"/>
        <v>-39</v>
      </c>
      <c r="M1178" s="1">
        <f t="shared" si="91"/>
        <v>41423</v>
      </c>
      <c r="N1178">
        <f>SUM(J1178:$J$1480)</f>
        <v>722</v>
      </c>
      <c r="O1178">
        <f>SUM(L1178:$L$1480)</f>
        <v>696</v>
      </c>
    </row>
    <row r="1179" spans="2:15" x14ac:dyDescent="0.2">
      <c r="B1179" s="1">
        <v>41422</v>
      </c>
      <c r="C1179">
        <v>822</v>
      </c>
      <c r="D1179">
        <v>856</v>
      </c>
      <c r="E1179">
        <v>814</v>
      </c>
      <c r="F1179">
        <v>845</v>
      </c>
      <c r="G1179">
        <v>103683700</v>
      </c>
      <c r="H1179" s="2" t="str">
        <f t="shared" si="92"/>
        <v/>
      </c>
      <c r="I1179">
        <v>1</v>
      </c>
      <c r="J1179">
        <f t="shared" si="94"/>
        <v>-2</v>
      </c>
      <c r="K1179" t="str">
        <f t="shared" si="90"/>
        <v/>
      </c>
      <c r="L1179">
        <f t="shared" si="93"/>
        <v>-2</v>
      </c>
      <c r="M1179" s="1">
        <f t="shared" si="91"/>
        <v>41422</v>
      </c>
      <c r="N1179">
        <f>SUM(J1179:$J$1480)</f>
        <v>761</v>
      </c>
      <c r="O1179">
        <f>SUM(L1179:$L$1480)</f>
        <v>735</v>
      </c>
    </row>
    <row r="1180" spans="2:15" x14ac:dyDescent="0.2">
      <c r="B1180" s="1">
        <v>41421</v>
      </c>
      <c r="C1180">
        <v>823</v>
      </c>
      <c r="D1180">
        <v>864</v>
      </c>
      <c r="E1180">
        <v>812</v>
      </c>
      <c r="F1180">
        <v>837</v>
      </c>
      <c r="G1180">
        <v>123790700</v>
      </c>
      <c r="H1180" s="2" t="str">
        <f t="shared" si="92"/>
        <v>高安割れ</v>
      </c>
      <c r="I1180">
        <v>1</v>
      </c>
      <c r="J1180">
        <f t="shared" si="94"/>
        <v>-8</v>
      </c>
      <c r="K1180" t="str">
        <f t="shared" si="90"/>
        <v>高安割れ</v>
      </c>
      <c r="L1180">
        <f t="shared" si="93"/>
        <v>-8</v>
      </c>
      <c r="M1180" s="1">
        <f t="shared" si="91"/>
        <v>41421</v>
      </c>
      <c r="N1180">
        <f>SUM(J1180:$J$1480)</f>
        <v>763</v>
      </c>
      <c r="O1180">
        <f>SUM(L1180:$L$1480)</f>
        <v>737</v>
      </c>
    </row>
    <row r="1181" spans="2:15" x14ac:dyDescent="0.2">
      <c r="B1181" s="1">
        <v>41418</v>
      </c>
      <c r="C1181">
        <v>912</v>
      </c>
      <c r="D1181">
        <v>923</v>
      </c>
      <c r="E1181">
        <v>816</v>
      </c>
      <c r="F1181">
        <v>868</v>
      </c>
      <c r="G1181">
        <v>151480800</v>
      </c>
      <c r="H1181" s="2" t="str">
        <f t="shared" si="92"/>
        <v>高安割れ</v>
      </c>
      <c r="I1181">
        <v>1</v>
      </c>
      <c r="J1181">
        <f t="shared" si="94"/>
        <v>31</v>
      </c>
      <c r="K1181" t="str">
        <f t="shared" si="90"/>
        <v>高安割れ</v>
      </c>
      <c r="L1181">
        <f t="shared" si="93"/>
        <v>31</v>
      </c>
      <c r="M1181" s="1">
        <f t="shared" si="91"/>
        <v>41418</v>
      </c>
      <c r="N1181">
        <f>SUM(J1181:$J$1480)</f>
        <v>771</v>
      </c>
      <c r="O1181">
        <f>SUM(L1181:$L$1480)</f>
        <v>745</v>
      </c>
    </row>
    <row r="1182" spans="2:15" x14ac:dyDescent="0.2">
      <c r="B1182" s="1">
        <v>41417</v>
      </c>
      <c r="C1182">
        <v>954</v>
      </c>
      <c r="D1182">
        <v>956</v>
      </c>
      <c r="E1182">
        <v>868</v>
      </c>
      <c r="F1182">
        <v>878</v>
      </c>
      <c r="G1182">
        <v>156500800</v>
      </c>
      <c r="H1182" s="2" t="str">
        <f t="shared" si="92"/>
        <v>高安割れ</v>
      </c>
      <c r="I1182">
        <v>1</v>
      </c>
      <c r="J1182">
        <f t="shared" si="94"/>
        <v>10</v>
      </c>
      <c r="K1182" t="str">
        <f t="shared" si="90"/>
        <v>高安割れ</v>
      </c>
      <c r="L1182">
        <f t="shared" si="93"/>
        <v>10</v>
      </c>
      <c r="M1182" s="1">
        <f t="shared" si="91"/>
        <v>41417</v>
      </c>
      <c r="N1182">
        <f>SUM(J1182:$J$1480)</f>
        <v>740</v>
      </c>
      <c r="O1182">
        <f>SUM(L1182:$L$1480)</f>
        <v>714</v>
      </c>
    </row>
    <row r="1183" spans="2:15" x14ac:dyDescent="0.2">
      <c r="B1183" s="1">
        <v>41416</v>
      </c>
      <c r="C1183">
        <v>976</v>
      </c>
      <c r="D1183">
        <v>980</v>
      </c>
      <c r="E1183">
        <v>952</v>
      </c>
      <c r="F1183">
        <v>956</v>
      </c>
      <c r="G1183">
        <v>71187500</v>
      </c>
      <c r="H1183" s="2" t="str">
        <f t="shared" si="92"/>
        <v/>
      </c>
      <c r="I1183">
        <v>1</v>
      </c>
      <c r="J1183">
        <f t="shared" si="94"/>
        <v>-78</v>
      </c>
      <c r="K1183" t="str">
        <f t="shared" si="90"/>
        <v/>
      </c>
      <c r="L1183">
        <f t="shared" si="93"/>
        <v>-78</v>
      </c>
      <c r="M1183" s="1">
        <f t="shared" si="91"/>
        <v>41416</v>
      </c>
      <c r="N1183">
        <f>SUM(J1183:$J$1480)</f>
        <v>730</v>
      </c>
      <c r="O1183">
        <f>SUM(L1183:$L$1480)</f>
        <v>704</v>
      </c>
    </row>
    <row r="1184" spans="2:15" x14ac:dyDescent="0.2">
      <c r="B1184" s="1">
        <v>41415</v>
      </c>
      <c r="C1184">
        <v>969</v>
      </c>
      <c r="D1184">
        <v>971</v>
      </c>
      <c r="E1184">
        <v>955</v>
      </c>
      <c r="F1184">
        <v>964</v>
      </c>
      <c r="G1184">
        <v>69214800</v>
      </c>
      <c r="H1184" s="2" t="str">
        <f t="shared" si="92"/>
        <v/>
      </c>
      <c r="I1184">
        <v>1</v>
      </c>
      <c r="J1184">
        <f t="shared" si="94"/>
        <v>-8</v>
      </c>
      <c r="K1184" t="str">
        <f t="shared" si="90"/>
        <v/>
      </c>
      <c r="L1184">
        <f t="shared" si="93"/>
        <v>-8</v>
      </c>
      <c r="M1184" s="1">
        <f t="shared" si="91"/>
        <v>41415</v>
      </c>
      <c r="N1184">
        <f>SUM(J1184:$J$1480)</f>
        <v>808</v>
      </c>
      <c r="O1184">
        <f>SUM(L1184:$L$1480)</f>
        <v>782</v>
      </c>
    </row>
    <row r="1185" spans="2:15" x14ac:dyDescent="0.2">
      <c r="B1185" s="1">
        <v>41414</v>
      </c>
      <c r="C1185">
        <v>960</v>
      </c>
      <c r="D1185">
        <v>976</v>
      </c>
      <c r="E1185">
        <v>952</v>
      </c>
      <c r="F1185">
        <v>969</v>
      </c>
      <c r="G1185">
        <v>133525000</v>
      </c>
      <c r="H1185" s="2" t="str">
        <f t="shared" si="92"/>
        <v>高安超え</v>
      </c>
      <c r="I1185">
        <v>1</v>
      </c>
      <c r="J1185">
        <f t="shared" si="94"/>
        <v>-5</v>
      </c>
      <c r="K1185" t="str">
        <f t="shared" si="90"/>
        <v>高安超え</v>
      </c>
      <c r="L1185">
        <f t="shared" si="93"/>
        <v>-5</v>
      </c>
      <c r="M1185" s="1">
        <f t="shared" si="91"/>
        <v>41414</v>
      </c>
      <c r="N1185">
        <f>SUM(J1185:$J$1480)</f>
        <v>816</v>
      </c>
      <c r="O1185">
        <f>SUM(L1185:$L$1480)</f>
        <v>790</v>
      </c>
    </row>
    <row r="1186" spans="2:15" x14ac:dyDescent="0.2">
      <c r="B1186" s="1">
        <v>41411</v>
      </c>
      <c r="C1186">
        <v>907</v>
      </c>
      <c r="D1186">
        <v>950</v>
      </c>
      <c r="E1186">
        <v>896</v>
      </c>
      <c r="F1186">
        <v>940</v>
      </c>
      <c r="G1186">
        <v>131218400</v>
      </c>
      <c r="H1186" s="2" t="str">
        <f t="shared" si="92"/>
        <v>高安超え</v>
      </c>
      <c r="I1186">
        <v>1</v>
      </c>
      <c r="J1186">
        <f t="shared" si="94"/>
        <v>29</v>
      </c>
      <c r="K1186" t="str">
        <f t="shared" si="90"/>
        <v>高安超え</v>
      </c>
      <c r="L1186">
        <f t="shared" si="93"/>
        <v>29</v>
      </c>
      <c r="M1186" s="1">
        <f t="shared" si="91"/>
        <v>41411</v>
      </c>
      <c r="N1186">
        <f>SUM(J1186:$J$1480)</f>
        <v>821</v>
      </c>
      <c r="O1186">
        <f>SUM(L1186:$L$1480)</f>
        <v>795</v>
      </c>
    </row>
    <row r="1187" spans="2:15" x14ac:dyDescent="0.2">
      <c r="B1187" s="1">
        <v>41410</v>
      </c>
      <c r="C1187">
        <v>927</v>
      </c>
      <c r="D1187">
        <v>937</v>
      </c>
      <c r="E1187">
        <v>882</v>
      </c>
      <c r="F1187">
        <v>917</v>
      </c>
      <c r="G1187">
        <v>123537800</v>
      </c>
      <c r="H1187" s="2" t="str">
        <f t="shared" si="92"/>
        <v>高安割れ</v>
      </c>
      <c r="I1187">
        <v>1</v>
      </c>
      <c r="J1187">
        <f t="shared" si="94"/>
        <v>-23</v>
      </c>
      <c r="K1187" t="str">
        <f t="shared" si="90"/>
        <v>高安割れ</v>
      </c>
      <c r="L1187">
        <f t="shared" si="93"/>
        <v>-23</v>
      </c>
      <c r="M1187" s="1">
        <f t="shared" si="91"/>
        <v>41410</v>
      </c>
      <c r="N1187">
        <f>SUM(J1187:$J$1480)</f>
        <v>792</v>
      </c>
      <c r="O1187">
        <f>SUM(L1187:$L$1480)</f>
        <v>766</v>
      </c>
    </row>
    <row r="1188" spans="2:15" x14ac:dyDescent="0.2">
      <c r="B1188" s="1">
        <v>41409</v>
      </c>
      <c r="C1188">
        <v>959</v>
      </c>
      <c r="D1188">
        <v>964</v>
      </c>
      <c r="E1188">
        <v>910</v>
      </c>
      <c r="F1188">
        <v>924</v>
      </c>
      <c r="G1188">
        <v>150627200</v>
      </c>
      <c r="H1188" s="2" t="str">
        <f t="shared" si="92"/>
        <v/>
      </c>
      <c r="I1188">
        <v>1</v>
      </c>
      <c r="J1188">
        <f t="shared" si="94"/>
        <v>-7</v>
      </c>
      <c r="K1188" t="str">
        <f t="shared" si="90"/>
        <v/>
      </c>
      <c r="L1188">
        <f t="shared" si="93"/>
        <v>-7</v>
      </c>
      <c r="M1188" s="1">
        <f t="shared" si="91"/>
        <v>41409</v>
      </c>
      <c r="N1188">
        <f>SUM(J1188:$J$1480)</f>
        <v>815</v>
      </c>
      <c r="O1188">
        <f>SUM(L1188:$L$1480)</f>
        <v>789</v>
      </c>
    </row>
    <row r="1189" spans="2:15" x14ac:dyDescent="0.2">
      <c r="B1189" s="1">
        <v>41408</v>
      </c>
      <c r="C1189">
        <v>940</v>
      </c>
      <c r="D1189">
        <v>948</v>
      </c>
      <c r="E1189">
        <v>916</v>
      </c>
      <c r="F1189">
        <v>922</v>
      </c>
      <c r="G1189">
        <v>117635500</v>
      </c>
      <c r="H1189" s="2" t="str">
        <f t="shared" si="92"/>
        <v/>
      </c>
      <c r="I1189">
        <v>1</v>
      </c>
      <c r="J1189">
        <f t="shared" si="94"/>
        <v>2</v>
      </c>
      <c r="K1189" t="str">
        <f t="shared" si="90"/>
        <v/>
      </c>
      <c r="L1189">
        <f t="shared" si="93"/>
        <v>2</v>
      </c>
      <c r="M1189" s="1">
        <f t="shared" si="91"/>
        <v>41408</v>
      </c>
      <c r="N1189">
        <f>SUM(J1189:$J$1480)</f>
        <v>822</v>
      </c>
      <c r="O1189">
        <f>SUM(L1189:$L$1480)</f>
        <v>796</v>
      </c>
    </row>
    <row r="1190" spans="2:15" x14ac:dyDescent="0.2">
      <c r="B1190" s="1">
        <v>41407</v>
      </c>
      <c r="C1190">
        <v>870</v>
      </c>
      <c r="D1190">
        <v>949</v>
      </c>
      <c r="E1190">
        <v>870</v>
      </c>
      <c r="F1190">
        <v>934</v>
      </c>
      <c r="G1190">
        <v>258457300</v>
      </c>
      <c r="H1190" s="2" t="str">
        <f t="shared" si="92"/>
        <v>高安超え</v>
      </c>
      <c r="I1190">
        <v>1</v>
      </c>
      <c r="J1190">
        <f t="shared" si="94"/>
        <v>-12</v>
      </c>
      <c r="K1190" t="str">
        <f t="shared" si="90"/>
        <v>高安超え</v>
      </c>
      <c r="L1190">
        <f t="shared" si="93"/>
        <v>-12</v>
      </c>
      <c r="M1190" s="1">
        <f t="shared" si="91"/>
        <v>41407</v>
      </c>
      <c r="N1190">
        <f>SUM(J1190:$J$1480)</f>
        <v>820</v>
      </c>
      <c r="O1190">
        <f>SUM(L1190:$L$1480)</f>
        <v>794</v>
      </c>
    </row>
    <row r="1191" spans="2:15" x14ac:dyDescent="0.2">
      <c r="B1191" s="1">
        <v>41404</v>
      </c>
      <c r="C1191">
        <v>845</v>
      </c>
      <c r="D1191">
        <v>857</v>
      </c>
      <c r="E1191">
        <v>831</v>
      </c>
      <c r="F1191">
        <v>852</v>
      </c>
      <c r="G1191">
        <v>183526400</v>
      </c>
      <c r="H1191" s="2" t="str">
        <f t="shared" si="92"/>
        <v>高安超え</v>
      </c>
      <c r="I1191">
        <v>1</v>
      </c>
      <c r="J1191">
        <f t="shared" si="94"/>
        <v>82</v>
      </c>
      <c r="K1191" t="str">
        <f t="shared" si="90"/>
        <v>高安超え</v>
      </c>
      <c r="L1191">
        <f t="shared" si="93"/>
        <v>82</v>
      </c>
      <c r="M1191" s="1">
        <f t="shared" si="91"/>
        <v>41404</v>
      </c>
      <c r="N1191">
        <f>SUM(J1191:$J$1480)</f>
        <v>832</v>
      </c>
      <c r="O1191">
        <f>SUM(L1191:$L$1480)</f>
        <v>806</v>
      </c>
    </row>
    <row r="1192" spans="2:15" x14ac:dyDescent="0.2">
      <c r="B1192" s="1">
        <v>41403</v>
      </c>
      <c r="C1192">
        <v>796</v>
      </c>
      <c r="D1192">
        <v>831</v>
      </c>
      <c r="E1192">
        <v>794</v>
      </c>
      <c r="F1192">
        <v>815</v>
      </c>
      <c r="G1192">
        <v>236066800</v>
      </c>
      <c r="H1192" s="2" t="str">
        <f t="shared" si="92"/>
        <v>高安超え</v>
      </c>
      <c r="I1192">
        <v>1</v>
      </c>
      <c r="J1192">
        <f t="shared" si="94"/>
        <v>37</v>
      </c>
      <c r="K1192" t="str">
        <f t="shared" si="90"/>
        <v>高安超え</v>
      </c>
      <c r="L1192">
        <f t="shared" si="93"/>
        <v>37</v>
      </c>
      <c r="M1192" s="1">
        <f t="shared" si="91"/>
        <v>41403</v>
      </c>
      <c r="N1192">
        <f>SUM(J1192:$J$1480)</f>
        <v>750</v>
      </c>
      <c r="O1192">
        <f>SUM(L1192:$L$1480)</f>
        <v>724</v>
      </c>
    </row>
    <row r="1193" spans="2:15" x14ac:dyDescent="0.2">
      <c r="B1193" s="1">
        <v>41402</v>
      </c>
      <c r="C1193">
        <v>785</v>
      </c>
      <c r="D1193">
        <v>798</v>
      </c>
      <c r="E1193">
        <v>782</v>
      </c>
      <c r="F1193">
        <v>788</v>
      </c>
      <c r="G1193">
        <v>87840000</v>
      </c>
      <c r="H1193" s="2" t="str">
        <f t="shared" si="92"/>
        <v>高安割れ</v>
      </c>
      <c r="I1193">
        <v>1</v>
      </c>
      <c r="J1193">
        <f t="shared" si="94"/>
        <v>-27</v>
      </c>
      <c r="K1193" t="str">
        <f t="shared" si="90"/>
        <v>高安割れ</v>
      </c>
      <c r="L1193">
        <f t="shared" si="93"/>
        <v>-27</v>
      </c>
      <c r="M1193" s="1">
        <f t="shared" si="91"/>
        <v>41402</v>
      </c>
      <c r="N1193">
        <f>SUM(J1193:$J$1480)</f>
        <v>713</v>
      </c>
      <c r="O1193">
        <f>SUM(L1193:$L$1480)</f>
        <v>687</v>
      </c>
    </row>
    <row r="1194" spans="2:15" x14ac:dyDescent="0.2">
      <c r="B1194" s="1">
        <v>41401</v>
      </c>
      <c r="C1194">
        <v>797</v>
      </c>
      <c r="D1194">
        <v>799</v>
      </c>
      <c r="E1194">
        <v>783</v>
      </c>
      <c r="F1194">
        <v>785</v>
      </c>
      <c r="G1194">
        <v>82290800</v>
      </c>
      <c r="H1194" s="2" t="str">
        <f t="shared" si="92"/>
        <v>高安超え</v>
      </c>
      <c r="I1194">
        <v>1</v>
      </c>
      <c r="J1194">
        <f t="shared" si="94"/>
        <v>3</v>
      </c>
      <c r="K1194" t="str">
        <f t="shared" si="90"/>
        <v>高安超え</v>
      </c>
      <c r="L1194">
        <f t="shared" si="93"/>
        <v>3</v>
      </c>
      <c r="M1194" s="1">
        <f t="shared" si="91"/>
        <v>41401</v>
      </c>
      <c r="N1194">
        <f>SUM(J1194:$J$1480)</f>
        <v>740</v>
      </c>
      <c r="O1194">
        <f>SUM(L1194:$L$1480)</f>
        <v>714</v>
      </c>
    </row>
    <row r="1195" spans="2:15" x14ac:dyDescent="0.2">
      <c r="B1195" s="1">
        <v>41396</v>
      </c>
      <c r="C1195">
        <v>767</v>
      </c>
      <c r="D1195">
        <v>778</v>
      </c>
      <c r="E1195">
        <v>765</v>
      </c>
      <c r="F1195">
        <v>775</v>
      </c>
      <c r="G1195">
        <v>61678700</v>
      </c>
      <c r="H1195" s="2" t="str">
        <f t="shared" si="92"/>
        <v>高安割れ</v>
      </c>
      <c r="I1195">
        <v>1</v>
      </c>
      <c r="J1195">
        <f t="shared" si="94"/>
        <v>-10</v>
      </c>
      <c r="K1195" t="str">
        <f t="shared" si="90"/>
        <v>高安割れ</v>
      </c>
      <c r="L1195">
        <f t="shared" si="93"/>
        <v>-10</v>
      </c>
      <c r="M1195" s="1">
        <f t="shared" si="91"/>
        <v>41396</v>
      </c>
      <c r="N1195">
        <f>SUM(J1195:$J$1480)</f>
        <v>737</v>
      </c>
      <c r="O1195">
        <f>SUM(L1195:$L$1480)</f>
        <v>711</v>
      </c>
    </row>
    <row r="1196" spans="2:15" x14ac:dyDescent="0.2">
      <c r="B1196" s="1">
        <v>41395</v>
      </c>
      <c r="C1196">
        <v>783</v>
      </c>
      <c r="D1196">
        <v>789</v>
      </c>
      <c r="E1196">
        <v>768</v>
      </c>
      <c r="F1196">
        <v>773</v>
      </c>
      <c r="G1196">
        <v>116451900</v>
      </c>
      <c r="H1196" s="2" t="str">
        <f t="shared" si="92"/>
        <v>高安割れ</v>
      </c>
      <c r="I1196">
        <v>1</v>
      </c>
      <c r="J1196">
        <f t="shared" si="94"/>
        <v>-2</v>
      </c>
      <c r="K1196" t="str">
        <f t="shared" si="90"/>
        <v>高安割れ</v>
      </c>
      <c r="L1196">
        <f t="shared" si="93"/>
        <v>-2</v>
      </c>
      <c r="M1196" s="1">
        <f t="shared" si="91"/>
        <v>41395</v>
      </c>
      <c r="N1196">
        <f>SUM(J1196:$J$1480)</f>
        <v>747</v>
      </c>
      <c r="O1196">
        <f>SUM(L1196:$L$1480)</f>
        <v>721</v>
      </c>
    </row>
    <row r="1197" spans="2:15" x14ac:dyDescent="0.2">
      <c r="B1197" s="1">
        <v>41394</v>
      </c>
      <c r="C1197">
        <v>779</v>
      </c>
      <c r="D1197">
        <v>799</v>
      </c>
      <c r="E1197">
        <v>777</v>
      </c>
      <c r="F1197">
        <v>793</v>
      </c>
      <c r="G1197">
        <v>205196500</v>
      </c>
      <c r="H1197" s="2" t="str">
        <f t="shared" si="92"/>
        <v>高安超え</v>
      </c>
      <c r="I1197">
        <v>1</v>
      </c>
      <c r="J1197">
        <f t="shared" si="94"/>
        <v>-20</v>
      </c>
      <c r="K1197" t="str">
        <f t="shared" si="90"/>
        <v>高安超え</v>
      </c>
      <c r="L1197">
        <f t="shared" si="93"/>
        <v>-20</v>
      </c>
      <c r="M1197" s="1">
        <f t="shared" si="91"/>
        <v>41394</v>
      </c>
      <c r="N1197">
        <f>SUM(J1197:$J$1480)</f>
        <v>749</v>
      </c>
      <c r="O1197">
        <f>SUM(L1197:$L$1480)</f>
        <v>723</v>
      </c>
    </row>
    <row r="1198" spans="2:15" x14ac:dyDescent="0.2">
      <c r="B1198" s="1">
        <v>41390</v>
      </c>
      <c r="C1198">
        <v>775</v>
      </c>
      <c r="D1198">
        <v>777</v>
      </c>
      <c r="E1198">
        <v>754</v>
      </c>
      <c r="F1198">
        <v>762</v>
      </c>
      <c r="G1198">
        <v>68514700</v>
      </c>
      <c r="H1198" s="2" t="str">
        <f t="shared" si="92"/>
        <v/>
      </c>
      <c r="I1198">
        <v>1</v>
      </c>
      <c r="J1198">
        <f t="shared" si="94"/>
        <v>31</v>
      </c>
      <c r="K1198" t="str">
        <f t="shared" si="90"/>
        <v/>
      </c>
      <c r="L1198">
        <f t="shared" si="93"/>
        <v>31</v>
      </c>
      <c r="M1198" s="1">
        <f t="shared" si="91"/>
        <v>41390</v>
      </c>
      <c r="N1198">
        <f>SUM(J1198:$J$1480)</f>
        <v>769</v>
      </c>
      <c r="O1198">
        <f>SUM(L1198:$L$1480)</f>
        <v>743</v>
      </c>
    </row>
    <row r="1199" spans="2:15" x14ac:dyDescent="0.2">
      <c r="B1199" s="1">
        <v>41389</v>
      </c>
      <c r="C1199">
        <v>754</v>
      </c>
      <c r="D1199">
        <v>780</v>
      </c>
      <c r="E1199">
        <v>753</v>
      </c>
      <c r="F1199">
        <v>767</v>
      </c>
      <c r="G1199">
        <v>120475000</v>
      </c>
      <c r="H1199" s="2" t="str">
        <f t="shared" si="92"/>
        <v>高安超え</v>
      </c>
      <c r="I1199">
        <v>1</v>
      </c>
      <c r="J1199">
        <f t="shared" si="94"/>
        <v>-5</v>
      </c>
      <c r="K1199" t="str">
        <f t="shared" si="90"/>
        <v>高安超え</v>
      </c>
      <c r="L1199">
        <f t="shared" si="93"/>
        <v>-5</v>
      </c>
      <c r="M1199" s="1">
        <f t="shared" si="91"/>
        <v>41389</v>
      </c>
      <c r="N1199">
        <f>SUM(J1199:$J$1480)</f>
        <v>738</v>
      </c>
      <c r="O1199">
        <f>SUM(L1199:$L$1480)</f>
        <v>712</v>
      </c>
    </row>
    <row r="1200" spans="2:15" x14ac:dyDescent="0.2">
      <c r="B1200" s="1">
        <v>41388</v>
      </c>
      <c r="C1200">
        <v>758</v>
      </c>
      <c r="D1200">
        <v>764</v>
      </c>
      <c r="E1200">
        <v>745</v>
      </c>
      <c r="F1200">
        <v>753</v>
      </c>
      <c r="G1200">
        <v>54890400</v>
      </c>
      <c r="H1200" s="2" t="str">
        <f t="shared" si="92"/>
        <v/>
      </c>
      <c r="I1200">
        <v>1</v>
      </c>
      <c r="J1200">
        <f t="shared" si="94"/>
        <v>14</v>
      </c>
      <c r="K1200" t="str">
        <f t="shared" si="90"/>
        <v/>
      </c>
      <c r="L1200">
        <f t="shared" si="93"/>
        <v>14</v>
      </c>
      <c r="M1200" s="1">
        <f t="shared" si="91"/>
        <v>41388</v>
      </c>
      <c r="N1200">
        <f>SUM(J1200:$J$1480)</f>
        <v>743</v>
      </c>
      <c r="O1200">
        <f>SUM(L1200:$L$1480)</f>
        <v>717</v>
      </c>
    </row>
    <row r="1201" spans="2:15" x14ac:dyDescent="0.2">
      <c r="B1201" s="1">
        <v>41387</v>
      </c>
      <c r="C1201">
        <v>760</v>
      </c>
      <c r="D1201">
        <v>760</v>
      </c>
      <c r="E1201">
        <v>749</v>
      </c>
      <c r="F1201">
        <v>752</v>
      </c>
      <c r="G1201">
        <v>47467300</v>
      </c>
      <c r="H1201" s="2" t="str">
        <f t="shared" si="92"/>
        <v>高安割れ</v>
      </c>
      <c r="I1201">
        <v>1</v>
      </c>
      <c r="J1201">
        <f t="shared" si="94"/>
        <v>-1</v>
      </c>
      <c r="K1201" t="str">
        <f t="shared" si="90"/>
        <v>高安割れ</v>
      </c>
      <c r="L1201">
        <f t="shared" si="93"/>
        <v>-1</v>
      </c>
      <c r="M1201" s="1">
        <f t="shared" si="91"/>
        <v>41387</v>
      </c>
      <c r="N1201">
        <f>SUM(J1201:$J$1480)</f>
        <v>729</v>
      </c>
      <c r="O1201">
        <f>SUM(L1201:$L$1480)</f>
        <v>703</v>
      </c>
    </row>
    <row r="1202" spans="2:15" x14ac:dyDescent="0.2">
      <c r="B1202" s="1">
        <v>41386</v>
      </c>
      <c r="C1202">
        <v>770</v>
      </c>
      <c r="D1202">
        <v>770</v>
      </c>
      <c r="E1202">
        <v>755</v>
      </c>
      <c r="F1202">
        <v>759</v>
      </c>
      <c r="G1202">
        <v>69983000</v>
      </c>
      <c r="H1202" s="2" t="str">
        <f t="shared" si="92"/>
        <v>高安超え</v>
      </c>
      <c r="I1202">
        <v>1</v>
      </c>
      <c r="J1202">
        <f t="shared" si="94"/>
        <v>-7</v>
      </c>
      <c r="K1202" t="str">
        <f t="shared" si="90"/>
        <v>高安超え</v>
      </c>
      <c r="L1202">
        <f t="shared" si="93"/>
        <v>-7</v>
      </c>
      <c r="M1202" s="1">
        <f t="shared" si="91"/>
        <v>41386</v>
      </c>
      <c r="N1202">
        <f>SUM(J1202:$J$1480)</f>
        <v>730</v>
      </c>
      <c r="O1202">
        <f>SUM(L1202:$L$1480)</f>
        <v>704</v>
      </c>
    </row>
    <row r="1203" spans="2:15" x14ac:dyDescent="0.2">
      <c r="B1203" s="1">
        <v>41383</v>
      </c>
      <c r="C1203">
        <v>750</v>
      </c>
      <c r="D1203">
        <v>755</v>
      </c>
      <c r="E1203">
        <v>736</v>
      </c>
      <c r="F1203">
        <v>741</v>
      </c>
      <c r="G1203">
        <v>59543700</v>
      </c>
      <c r="H1203" s="2" t="str">
        <f t="shared" si="92"/>
        <v/>
      </c>
      <c r="I1203">
        <v>1</v>
      </c>
      <c r="J1203">
        <f t="shared" si="94"/>
        <v>18</v>
      </c>
      <c r="K1203" t="str">
        <f t="shared" si="90"/>
        <v/>
      </c>
      <c r="L1203">
        <f t="shared" si="93"/>
        <v>18</v>
      </c>
      <c r="M1203" s="1">
        <f t="shared" si="91"/>
        <v>41383</v>
      </c>
      <c r="N1203">
        <f>SUM(J1203:$J$1480)</f>
        <v>737</v>
      </c>
      <c r="O1203">
        <f>SUM(L1203:$L$1480)</f>
        <v>711</v>
      </c>
    </row>
    <row r="1204" spans="2:15" x14ac:dyDescent="0.2">
      <c r="B1204" s="1">
        <v>41382</v>
      </c>
      <c r="C1204">
        <v>739</v>
      </c>
      <c r="D1204">
        <v>769</v>
      </c>
      <c r="E1204">
        <v>732</v>
      </c>
      <c r="F1204">
        <v>745</v>
      </c>
      <c r="G1204">
        <v>137268600</v>
      </c>
      <c r="H1204" s="2" t="str">
        <f t="shared" si="92"/>
        <v>高安割れ</v>
      </c>
      <c r="I1204">
        <v>1</v>
      </c>
      <c r="J1204">
        <f t="shared" si="94"/>
        <v>4</v>
      </c>
      <c r="K1204" t="str">
        <f t="shared" si="90"/>
        <v>高安割れ</v>
      </c>
      <c r="L1204">
        <f t="shared" si="93"/>
        <v>4</v>
      </c>
      <c r="M1204" s="1">
        <f t="shared" si="91"/>
        <v>41382</v>
      </c>
      <c r="N1204">
        <f>SUM(J1204:$J$1480)</f>
        <v>719</v>
      </c>
      <c r="O1204">
        <f>SUM(L1204:$L$1480)</f>
        <v>693</v>
      </c>
    </row>
    <row r="1205" spans="2:15" x14ac:dyDescent="0.2">
      <c r="B1205" s="1">
        <v>41381</v>
      </c>
      <c r="C1205">
        <v>770</v>
      </c>
      <c r="D1205">
        <v>776</v>
      </c>
      <c r="E1205">
        <v>733</v>
      </c>
      <c r="F1205">
        <v>754</v>
      </c>
      <c r="G1205">
        <v>224966200</v>
      </c>
      <c r="H1205" s="2" t="str">
        <f t="shared" si="92"/>
        <v>高安割れ</v>
      </c>
      <c r="I1205">
        <v>1</v>
      </c>
      <c r="J1205">
        <f t="shared" si="94"/>
        <v>9</v>
      </c>
      <c r="K1205" t="str">
        <f t="shared" si="90"/>
        <v>高安割れ</v>
      </c>
      <c r="L1205">
        <f t="shared" si="93"/>
        <v>9</v>
      </c>
      <c r="M1205" s="1">
        <f t="shared" si="91"/>
        <v>41381</v>
      </c>
      <c r="N1205">
        <f>SUM(J1205:$J$1480)</f>
        <v>715</v>
      </c>
      <c r="O1205">
        <f>SUM(L1205:$L$1480)</f>
        <v>689</v>
      </c>
    </row>
    <row r="1206" spans="2:15" x14ac:dyDescent="0.2">
      <c r="B1206" s="1">
        <v>41380</v>
      </c>
      <c r="C1206">
        <v>750</v>
      </c>
      <c r="D1206">
        <v>787</v>
      </c>
      <c r="E1206">
        <v>748</v>
      </c>
      <c r="F1206">
        <v>772</v>
      </c>
      <c r="G1206">
        <v>150627700</v>
      </c>
      <c r="H1206" s="2" t="str">
        <f t="shared" si="92"/>
        <v>高安割れ</v>
      </c>
      <c r="I1206">
        <v>1</v>
      </c>
      <c r="J1206">
        <f t="shared" si="94"/>
        <v>18</v>
      </c>
      <c r="K1206" t="str">
        <f t="shared" si="90"/>
        <v>高安割れ</v>
      </c>
      <c r="L1206">
        <f t="shared" si="93"/>
        <v>18</v>
      </c>
      <c r="M1206" s="1">
        <f t="shared" si="91"/>
        <v>41380</v>
      </c>
      <c r="N1206">
        <f>SUM(J1206:$J$1480)</f>
        <v>706</v>
      </c>
      <c r="O1206">
        <f>SUM(L1206:$L$1480)</f>
        <v>680</v>
      </c>
    </row>
    <row r="1207" spans="2:15" x14ac:dyDescent="0.2">
      <c r="B1207" s="1">
        <v>41379</v>
      </c>
      <c r="C1207">
        <v>771</v>
      </c>
      <c r="D1207">
        <v>792</v>
      </c>
      <c r="E1207">
        <v>768</v>
      </c>
      <c r="F1207">
        <v>779</v>
      </c>
      <c r="G1207">
        <v>146113900</v>
      </c>
      <c r="H1207" s="2" t="str">
        <f t="shared" si="92"/>
        <v/>
      </c>
      <c r="I1207">
        <v>1</v>
      </c>
      <c r="J1207">
        <f t="shared" si="94"/>
        <v>-7</v>
      </c>
      <c r="K1207" t="str">
        <f t="shared" si="90"/>
        <v/>
      </c>
      <c r="L1207">
        <f t="shared" si="93"/>
        <v>-7</v>
      </c>
      <c r="M1207" s="1">
        <f t="shared" si="91"/>
        <v>41379</v>
      </c>
      <c r="N1207">
        <f>SUM(J1207:$J$1480)</f>
        <v>688</v>
      </c>
      <c r="O1207">
        <f>SUM(L1207:$L$1480)</f>
        <v>662</v>
      </c>
    </row>
    <row r="1208" spans="2:15" x14ac:dyDescent="0.2">
      <c r="B1208" s="1">
        <v>41376</v>
      </c>
      <c r="C1208">
        <v>750</v>
      </c>
      <c r="D1208">
        <v>795</v>
      </c>
      <c r="E1208">
        <v>743</v>
      </c>
      <c r="F1208">
        <v>786</v>
      </c>
      <c r="G1208">
        <v>248615200</v>
      </c>
      <c r="H1208" s="2" t="str">
        <f t="shared" si="92"/>
        <v>高安超え</v>
      </c>
      <c r="I1208">
        <v>1</v>
      </c>
      <c r="J1208">
        <f t="shared" si="94"/>
        <v>-7</v>
      </c>
      <c r="K1208" t="str">
        <f t="shared" si="90"/>
        <v>高安超え</v>
      </c>
      <c r="L1208">
        <f t="shared" si="93"/>
        <v>-7</v>
      </c>
      <c r="M1208" s="1">
        <f t="shared" si="91"/>
        <v>41376</v>
      </c>
      <c r="N1208">
        <f>SUM(J1208:$J$1480)</f>
        <v>695</v>
      </c>
      <c r="O1208">
        <f>SUM(L1208:$L$1480)</f>
        <v>669</v>
      </c>
    </row>
    <row r="1209" spans="2:15" x14ac:dyDescent="0.2">
      <c r="B1209" s="1">
        <v>41375</v>
      </c>
      <c r="C1209">
        <v>720</v>
      </c>
      <c r="D1209">
        <v>760</v>
      </c>
      <c r="E1209">
        <v>718</v>
      </c>
      <c r="F1209">
        <v>760</v>
      </c>
      <c r="G1209">
        <v>228250900</v>
      </c>
      <c r="H1209" s="2" t="str">
        <f t="shared" si="92"/>
        <v>高安超え</v>
      </c>
      <c r="I1209">
        <v>1</v>
      </c>
      <c r="J1209">
        <f t="shared" si="94"/>
        <v>26</v>
      </c>
      <c r="K1209" t="str">
        <f t="shared" si="90"/>
        <v>高安超え</v>
      </c>
      <c r="L1209">
        <f t="shared" si="93"/>
        <v>26</v>
      </c>
      <c r="M1209" s="1">
        <f t="shared" si="91"/>
        <v>41375</v>
      </c>
      <c r="N1209">
        <f>SUM(J1209:$J$1480)</f>
        <v>702</v>
      </c>
      <c r="O1209">
        <f>SUM(L1209:$L$1480)</f>
        <v>676</v>
      </c>
    </row>
    <row r="1210" spans="2:15" x14ac:dyDescent="0.2">
      <c r="B1210" s="1">
        <v>41374</v>
      </c>
      <c r="C1210">
        <v>662</v>
      </c>
      <c r="D1210">
        <v>705</v>
      </c>
      <c r="E1210">
        <v>661</v>
      </c>
      <c r="F1210">
        <v>702</v>
      </c>
      <c r="G1210">
        <v>176421300</v>
      </c>
      <c r="H1210" s="2" t="str">
        <f t="shared" si="92"/>
        <v>高安超え</v>
      </c>
      <c r="I1210">
        <v>1</v>
      </c>
      <c r="J1210">
        <f t="shared" si="94"/>
        <v>58</v>
      </c>
      <c r="K1210" t="str">
        <f t="shared" si="90"/>
        <v>高安超え</v>
      </c>
      <c r="L1210">
        <f t="shared" si="93"/>
        <v>58</v>
      </c>
      <c r="M1210" s="1">
        <f t="shared" si="91"/>
        <v>41374</v>
      </c>
      <c r="N1210">
        <f>SUM(J1210:$J$1480)</f>
        <v>676</v>
      </c>
      <c r="O1210">
        <f>SUM(L1210:$L$1480)</f>
        <v>650</v>
      </c>
    </row>
    <row r="1211" spans="2:15" x14ac:dyDescent="0.2">
      <c r="B1211" s="1">
        <v>41373</v>
      </c>
      <c r="C1211">
        <v>685</v>
      </c>
      <c r="D1211">
        <v>686</v>
      </c>
      <c r="E1211">
        <v>657</v>
      </c>
      <c r="F1211">
        <v>661</v>
      </c>
      <c r="G1211">
        <v>149285400</v>
      </c>
      <c r="H1211" s="2" t="str">
        <f t="shared" si="92"/>
        <v>高安超え</v>
      </c>
      <c r="I1211">
        <v>1</v>
      </c>
      <c r="J1211">
        <f t="shared" si="94"/>
        <v>41</v>
      </c>
      <c r="K1211" t="str">
        <f t="shared" si="90"/>
        <v>高安超え</v>
      </c>
      <c r="L1211">
        <f t="shared" si="93"/>
        <v>41</v>
      </c>
      <c r="M1211" s="1">
        <f t="shared" si="91"/>
        <v>41373</v>
      </c>
      <c r="N1211">
        <f>SUM(J1211:$J$1480)</f>
        <v>618</v>
      </c>
      <c r="O1211">
        <f>SUM(L1211:$L$1480)</f>
        <v>592</v>
      </c>
    </row>
    <row r="1212" spans="2:15" x14ac:dyDescent="0.2">
      <c r="B1212" s="1">
        <v>41372</v>
      </c>
      <c r="C1212">
        <v>625</v>
      </c>
      <c r="D1212">
        <v>665</v>
      </c>
      <c r="E1212">
        <v>621</v>
      </c>
      <c r="F1212">
        <v>663</v>
      </c>
      <c r="G1212">
        <v>194071600</v>
      </c>
      <c r="H1212" s="2" t="str">
        <f t="shared" si="92"/>
        <v>高安超え</v>
      </c>
      <c r="I1212">
        <v>1</v>
      </c>
      <c r="J1212">
        <f t="shared" si="94"/>
        <v>-2</v>
      </c>
      <c r="K1212" t="str">
        <f t="shared" si="90"/>
        <v>高安超え</v>
      </c>
      <c r="L1212">
        <f t="shared" si="93"/>
        <v>-2</v>
      </c>
      <c r="M1212" s="1">
        <f t="shared" si="91"/>
        <v>41372</v>
      </c>
      <c r="N1212">
        <f>SUM(J1212:$J$1480)</f>
        <v>577</v>
      </c>
      <c r="O1212">
        <f>SUM(L1212:$L$1480)</f>
        <v>551</v>
      </c>
    </row>
    <row r="1213" spans="2:15" x14ac:dyDescent="0.2">
      <c r="B1213" s="1">
        <v>41369</v>
      </c>
      <c r="C1213">
        <v>609</v>
      </c>
      <c r="D1213">
        <v>615</v>
      </c>
      <c r="E1213">
        <v>600</v>
      </c>
      <c r="F1213">
        <v>602</v>
      </c>
      <c r="G1213">
        <v>177463300</v>
      </c>
      <c r="H1213" s="2" t="str">
        <f t="shared" si="92"/>
        <v>高安超え</v>
      </c>
      <c r="I1213">
        <v>1</v>
      </c>
      <c r="J1213">
        <f t="shared" si="94"/>
        <v>61</v>
      </c>
      <c r="K1213" t="str">
        <f t="shared" si="90"/>
        <v>高安超え</v>
      </c>
      <c r="L1213">
        <f t="shared" si="93"/>
        <v>61</v>
      </c>
      <c r="M1213" s="1">
        <f t="shared" si="91"/>
        <v>41369</v>
      </c>
      <c r="N1213">
        <f>SUM(J1213:$J$1480)</f>
        <v>579</v>
      </c>
      <c r="O1213">
        <f>SUM(L1213:$L$1480)</f>
        <v>553</v>
      </c>
    </row>
    <row r="1214" spans="2:15" x14ac:dyDescent="0.2">
      <c r="B1214" s="1">
        <v>41368</v>
      </c>
      <c r="C1214">
        <v>552</v>
      </c>
      <c r="D1214">
        <v>579</v>
      </c>
      <c r="E1214">
        <v>541</v>
      </c>
      <c r="F1214">
        <v>579</v>
      </c>
      <c r="G1214">
        <v>85208600</v>
      </c>
      <c r="H1214" s="2" t="str">
        <f t="shared" si="92"/>
        <v/>
      </c>
      <c r="I1214">
        <v>1</v>
      </c>
      <c r="J1214">
        <f t="shared" si="94"/>
        <v>23</v>
      </c>
      <c r="K1214" t="str">
        <f t="shared" si="90"/>
        <v/>
      </c>
      <c r="L1214">
        <f t="shared" si="93"/>
        <v>23</v>
      </c>
      <c r="M1214" s="1">
        <f t="shared" si="91"/>
        <v>41368</v>
      </c>
      <c r="N1214">
        <f>SUM(J1214:$J$1480)</f>
        <v>518</v>
      </c>
      <c r="O1214">
        <f>SUM(L1214:$L$1480)</f>
        <v>492</v>
      </c>
    </row>
    <row r="1215" spans="2:15" x14ac:dyDescent="0.2">
      <c r="B1215" s="1">
        <v>41367</v>
      </c>
      <c r="C1215">
        <v>563</v>
      </c>
      <c r="D1215">
        <v>564</v>
      </c>
      <c r="E1215">
        <v>553</v>
      </c>
      <c r="F1215">
        <v>560</v>
      </c>
      <c r="G1215">
        <v>37128000</v>
      </c>
      <c r="H1215" s="2" t="str">
        <f t="shared" si="92"/>
        <v>高安超え</v>
      </c>
      <c r="I1215">
        <v>1</v>
      </c>
      <c r="J1215">
        <f t="shared" si="94"/>
        <v>19</v>
      </c>
      <c r="K1215" t="str">
        <f t="shared" si="90"/>
        <v>高安超え</v>
      </c>
      <c r="L1215">
        <f t="shared" si="93"/>
        <v>19</v>
      </c>
      <c r="M1215" s="1">
        <f t="shared" si="91"/>
        <v>41367</v>
      </c>
      <c r="N1215">
        <f>SUM(J1215:$J$1480)</f>
        <v>495</v>
      </c>
      <c r="O1215">
        <f>SUM(L1215:$L$1480)</f>
        <v>469</v>
      </c>
    </row>
    <row r="1216" spans="2:15" x14ac:dyDescent="0.2">
      <c r="B1216" s="1">
        <v>41366</v>
      </c>
      <c r="C1216">
        <v>536</v>
      </c>
      <c r="D1216">
        <v>560</v>
      </c>
      <c r="E1216">
        <v>535</v>
      </c>
      <c r="F1216">
        <v>556</v>
      </c>
      <c r="G1216">
        <v>73381600</v>
      </c>
      <c r="H1216" s="2" t="str">
        <f t="shared" si="92"/>
        <v>高安割れ</v>
      </c>
      <c r="I1216">
        <v>1</v>
      </c>
      <c r="J1216">
        <f t="shared" si="94"/>
        <v>-4</v>
      </c>
      <c r="K1216" t="str">
        <f t="shared" si="90"/>
        <v>高安割れ</v>
      </c>
      <c r="L1216">
        <f t="shared" si="93"/>
        <v>-4</v>
      </c>
      <c r="M1216" s="1">
        <f t="shared" si="91"/>
        <v>41366</v>
      </c>
      <c r="N1216">
        <f>SUM(J1216:$J$1480)</f>
        <v>476</v>
      </c>
      <c r="O1216">
        <f>SUM(L1216:$L$1480)</f>
        <v>450</v>
      </c>
    </row>
    <row r="1217" spans="2:15" x14ac:dyDescent="0.2">
      <c r="B1217" s="1">
        <v>41365</v>
      </c>
      <c r="C1217">
        <v>571</v>
      </c>
      <c r="D1217">
        <v>572</v>
      </c>
      <c r="E1217">
        <v>550</v>
      </c>
      <c r="F1217">
        <v>552</v>
      </c>
      <c r="G1217">
        <v>57044800</v>
      </c>
      <c r="H1217" s="2" t="str">
        <f t="shared" si="92"/>
        <v>高安割れ</v>
      </c>
      <c r="I1217">
        <v>1</v>
      </c>
      <c r="J1217">
        <f t="shared" si="94"/>
        <v>-4</v>
      </c>
      <c r="K1217" t="str">
        <f t="shared" si="90"/>
        <v>高安割れ</v>
      </c>
      <c r="L1217">
        <f t="shared" si="93"/>
        <v>-4</v>
      </c>
      <c r="M1217" s="1">
        <f t="shared" si="91"/>
        <v>41365</v>
      </c>
      <c r="N1217">
        <f>SUM(J1217:$J$1480)</f>
        <v>480</v>
      </c>
      <c r="O1217">
        <f>SUM(L1217:$L$1480)</f>
        <v>454</v>
      </c>
    </row>
    <row r="1218" spans="2:15" x14ac:dyDescent="0.2">
      <c r="B1218" s="1">
        <v>41362</v>
      </c>
      <c r="C1218">
        <v>578</v>
      </c>
      <c r="D1218">
        <v>581</v>
      </c>
      <c r="E1218">
        <v>567</v>
      </c>
      <c r="F1218">
        <v>577</v>
      </c>
      <c r="G1218">
        <v>43030000</v>
      </c>
      <c r="H1218" s="2" t="str">
        <f t="shared" si="92"/>
        <v>高安割れ</v>
      </c>
      <c r="I1218">
        <v>1</v>
      </c>
      <c r="J1218">
        <f t="shared" si="94"/>
        <v>25</v>
      </c>
      <c r="K1218" t="str">
        <f t="shared" si="90"/>
        <v>高安割れ</v>
      </c>
      <c r="L1218">
        <f t="shared" si="93"/>
        <v>25</v>
      </c>
      <c r="M1218" s="1">
        <f t="shared" si="91"/>
        <v>41362</v>
      </c>
      <c r="N1218">
        <f>SUM(J1218:$J$1480)</f>
        <v>484</v>
      </c>
      <c r="O1218">
        <f>SUM(L1218:$L$1480)</f>
        <v>458</v>
      </c>
    </row>
    <row r="1219" spans="2:15" x14ac:dyDescent="0.2">
      <c r="B1219" s="1">
        <v>41361</v>
      </c>
      <c r="C1219">
        <v>591</v>
      </c>
      <c r="D1219">
        <v>591</v>
      </c>
      <c r="E1219">
        <v>575</v>
      </c>
      <c r="F1219">
        <v>580</v>
      </c>
      <c r="G1219">
        <v>46542400</v>
      </c>
      <c r="H1219" s="2" t="str">
        <f t="shared" si="92"/>
        <v>高安割れ</v>
      </c>
      <c r="I1219">
        <v>1</v>
      </c>
      <c r="J1219">
        <f t="shared" si="94"/>
        <v>3</v>
      </c>
      <c r="K1219" t="str">
        <f t="shared" si="90"/>
        <v>高安割れ</v>
      </c>
      <c r="L1219">
        <f t="shared" si="93"/>
        <v>3</v>
      </c>
      <c r="M1219" s="1">
        <f t="shared" si="91"/>
        <v>41361</v>
      </c>
      <c r="N1219">
        <f>SUM(J1219:$J$1480)</f>
        <v>459</v>
      </c>
      <c r="O1219">
        <f>SUM(L1219:$L$1480)</f>
        <v>433</v>
      </c>
    </row>
    <row r="1220" spans="2:15" x14ac:dyDescent="0.2">
      <c r="B1220" s="1">
        <v>41360</v>
      </c>
      <c r="C1220">
        <v>592</v>
      </c>
      <c r="D1220">
        <v>594</v>
      </c>
      <c r="E1220">
        <v>586</v>
      </c>
      <c r="F1220">
        <v>589</v>
      </c>
      <c r="G1220">
        <v>35030800</v>
      </c>
      <c r="H1220" s="2" t="str">
        <f t="shared" si="92"/>
        <v>高安超え</v>
      </c>
      <c r="I1220">
        <v>1</v>
      </c>
      <c r="J1220">
        <f t="shared" si="94"/>
        <v>-9</v>
      </c>
      <c r="K1220" t="str">
        <f t="shared" si="90"/>
        <v>高安超え</v>
      </c>
      <c r="L1220">
        <f t="shared" si="93"/>
        <v>-9</v>
      </c>
      <c r="M1220" s="1">
        <f t="shared" si="91"/>
        <v>41360</v>
      </c>
      <c r="N1220">
        <f>SUM(J1220:$J$1480)</f>
        <v>456</v>
      </c>
      <c r="O1220">
        <f>SUM(L1220:$L$1480)</f>
        <v>430</v>
      </c>
    </row>
    <row r="1221" spans="2:15" x14ac:dyDescent="0.2">
      <c r="B1221" s="1">
        <v>41359</v>
      </c>
      <c r="C1221">
        <v>588</v>
      </c>
      <c r="D1221">
        <v>591</v>
      </c>
      <c r="E1221">
        <v>581</v>
      </c>
      <c r="F1221">
        <v>585</v>
      </c>
      <c r="G1221">
        <v>55978400</v>
      </c>
      <c r="H1221" s="2" t="str">
        <f t="shared" si="92"/>
        <v>高安割れ</v>
      </c>
      <c r="I1221">
        <v>1</v>
      </c>
      <c r="J1221">
        <f t="shared" si="94"/>
        <v>-4</v>
      </c>
      <c r="K1221" t="str">
        <f t="shared" si="90"/>
        <v>高安割れ</v>
      </c>
      <c r="L1221">
        <f t="shared" si="93"/>
        <v>-4</v>
      </c>
      <c r="M1221" s="1">
        <f t="shared" si="91"/>
        <v>41359</v>
      </c>
      <c r="N1221">
        <f>SUM(J1221:$J$1480)</f>
        <v>465</v>
      </c>
      <c r="O1221">
        <f>SUM(L1221:$L$1480)</f>
        <v>439</v>
      </c>
    </row>
    <row r="1222" spans="2:15" x14ac:dyDescent="0.2">
      <c r="B1222" s="1">
        <v>41358</v>
      </c>
      <c r="C1222">
        <v>599</v>
      </c>
      <c r="D1222">
        <v>608</v>
      </c>
      <c r="E1222">
        <v>592</v>
      </c>
      <c r="F1222">
        <v>593</v>
      </c>
      <c r="G1222">
        <v>89854200</v>
      </c>
      <c r="H1222" s="2" t="str">
        <f t="shared" si="92"/>
        <v>高安超え</v>
      </c>
      <c r="I1222">
        <v>1</v>
      </c>
      <c r="J1222">
        <f t="shared" si="94"/>
        <v>-8</v>
      </c>
      <c r="K1222" t="str">
        <f t="shared" si="90"/>
        <v>高安超え</v>
      </c>
      <c r="L1222">
        <f t="shared" si="93"/>
        <v>-8</v>
      </c>
      <c r="M1222" s="1">
        <f t="shared" si="91"/>
        <v>41358</v>
      </c>
      <c r="N1222">
        <f>SUM(J1222:$J$1480)</f>
        <v>469</v>
      </c>
      <c r="O1222">
        <f>SUM(L1222:$L$1480)</f>
        <v>443</v>
      </c>
    </row>
    <row r="1223" spans="2:15" x14ac:dyDescent="0.2">
      <c r="B1223" s="1">
        <v>41355</v>
      </c>
      <c r="C1223">
        <v>588</v>
      </c>
      <c r="D1223">
        <v>600</v>
      </c>
      <c r="E1223">
        <v>583</v>
      </c>
      <c r="F1223">
        <v>589</v>
      </c>
      <c r="G1223">
        <v>97292800</v>
      </c>
      <c r="H1223" s="2" t="str">
        <f t="shared" si="92"/>
        <v>高安超え</v>
      </c>
      <c r="I1223">
        <v>1</v>
      </c>
      <c r="J1223">
        <f t="shared" si="94"/>
        <v>4</v>
      </c>
      <c r="K1223" t="str">
        <f t="shared" ref="K1223:K1286" si="95">IF(AND(D1223&lt;=D1224,E1223&lt;E1224),"高安割れ",IF(AND(D1223&gt;D1224,E1223&gt;E1224),"高安超え",""))</f>
        <v>高安超え</v>
      </c>
      <c r="L1223">
        <f t="shared" si="93"/>
        <v>4</v>
      </c>
      <c r="M1223" s="1">
        <f t="shared" ref="M1223:M1286" si="96">+B1223</f>
        <v>41355</v>
      </c>
      <c r="N1223">
        <f>SUM(J1223:$J$1480)</f>
        <v>477</v>
      </c>
      <c r="O1223">
        <f>SUM(L1223:$L$1480)</f>
        <v>451</v>
      </c>
    </row>
    <row r="1224" spans="2:15" x14ac:dyDescent="0.2">
      <c r="B1224" s="1">
        <v>41354</v>
      </c>
      <c r="C1224">
        <v>585</v>
      </c>
      <c r="D1224">
        <v>596</v>
      </c>
      <c r="E1224">
        <v>582</v>
      </c>
      <c r="F1224">
        <v>591</v>
      </c>
      <c r="G1224">
        <v>71913100</v>
      </c>
      <c r="H1224" s="2" t="str">
        <f t="shared" ref="H1224:H1287" si="97">IF(AND(D1224&lt;D1225,E1224&lt;E1225),"高安割れ",IF(AND(D1224&gt;D1225,E1224&gt;E1225),"高安超え",""))</f>
        <v>高安超え</v>
      </c>
      <c r="I1224">
        <v>1</v>
      </c>
      <c r="J1224">
        <f t="shared" si="94"/>
        <v>-2</v>
      </c>
      <c r="K1224" t="str">
        <f t="shared" si="95"/>
        <v>高安超え</v>
      </c>
      <c r="L1224">
        <f t="shared" ref="L1224:L1287" si="98">IF(K1224="高安割れ",(F1224-F1223)*I1224,(F1223-F1224)*I1224)</f>
        <v>-2</v>
      </c>
      <c r="M1224" s="1">
        <f t="shared" si="96"/>
        <v>41354</v>
      </c>
      <c r="N1224">
        <f>SUM(J1224:$J$1480)</f>
        <v>473</v>
      </c>
      <c r="O1224">
        <f>SUM(L1224:$L$1480)</f>
        <v>447</v>
      </c>
    </row>
    <row r="1225" spans="2:15" x14ac:dyDescent="0.2">
      <c r="B1225" s="1">
        <v>41352</v>
      </c>
      <c r="C1225">
        <v>580</v>
      </c>
      <c r="D1225">
        <v>581</v>
      </c>
      <c r="E1225">
        <v>574</v>
      </c>
      <c r="F1225">
        <v>578</v>
      </c>
      <c r="G1225">
        <v>34943100</v>
      </c>
      <c r="H1225" s="2" t="str">
        <f t="shared" si="97"/>
        <v/>
      </c>
      <c r="I1225">
        <v>1</v>
      </c>
      <c r="J1225">
        <f t="shared" ref="J1225:J1288" si="99">IF(H1225="高安割れ",(F1225-F1224)*I1225,(F1224-F1225)*I1225)</f>
        <v>13</v>
      </c>
      <c r="K1225" t="str">
        <f t="shared" si="95"/>
        <v/>
      </c>
      <c r="L1225">
        <f t="shared" si="98"/>
        <v>13</v>
      </c>
      <c r="M1225" s="1">
        <f t="shared" si="96"/>
        <v>41352</v>
      </c>
      <c r="N1225">
        <f>SUM(J1225:$J$1480)</f>
        <v>475</v>
      </c>
      <c r="O1225">
        <f>SUM(L1225:$L$1480)</f>
        <v>449</v>
      </c>
    </row>
    <row r="1226" spans="2:15" x14ac:dyDescent="0.2">
      <c r="B1226" s="1">
        <v>41351</v>
      </c>
      <c r="C1226">
        <v>582</v>
      </c>
      <c r="D1226">
        <v>584</v>
      </c>
      <c r="E1226">
        <v>570</v>
      </c>
      <c r="F1226">
        <v>571</v>
      </c>
      <c r="G1226">
        <v>52959900</v>
      </c>
      <c r="H1226" s="2" t="str">
        <f t="shared" si="97"/>
        <v>高安割れ</v>
      </c>
      <c r="I1226">
        <v>1</v>
      </c>
      <c r="J1226">
        <f t="shared" si="99"/>
        <v>-7</v>
      </c>
      <c r="K1226" t="str">
        <f t="shared" si="95"/>
        <v>高安割れ</v>
      </c>
      <c r="L1226">
        <f t="shared" si="98"/>
        <v>-7</v>
      </c>
      <c r="M1226" s="1">
        <f t="shared" si="96"/>
        <v>41351</v>
      </c>
      <c r="N1226">
        <f>SUM(J1226:$J$1480)</f>
        <v>462</v>
      </c>
      <c r="O1226">
        <f>SUM(L1226:$L$1480)</f>
        <v>436</v>
      </c>
    </row>
    <row r="1227" spans="2:15" x14ac:dyDescent="0.2">
      <c r="B1227" s="1">
        <v>41348</v>
      </c>
      <c r="C1227">
        <v>591</v>
      </c>
      <c r="D1227">
        <v>593</v>
      </c>
      <c r="E1227">
        <v>584</v>
      </c>
      <c r="F1227">
        <v>588</v>
      </c>
      <c r="G1227">
        <v>60437000</v>
      </c>
      <c r="H1227" s="2" t="str">
        <f t="shared" si="97"/>
        <v>高安超え</v>
      </c>
      <c r="I1227">
        <v>1</v>
      </c>
      <c r="J1227">
        <f t="shared" si="99"/>
        <v>-17</v>
      </c>
      <c r="K1227" t="str">
        <f t="shared" si="95"/>
        <v>高安超え</v>
      </c>
      <c r="L1227">
        <f t="shared" si="98"/>
        <v>-17</v>
      </c>
      <c r="M1227" s="1">
        <f t="shared" si="96"/>
        <v>41348</v>
      </c>
      <c r="N1227">
        <f>SUM(J1227:$J$1480)</f>
        <v>469</v>
      </c>
      <c r="O1227">
        <f>SUM(L1227:$L$1480)</f>
        <v>443</v>
      </c>
    </row>
    <row r="1228" spans="2:15" x14ac:dyDescent="0.2">
      <c r="B1228" s="1">
        <v>41347</v>
      </c>
      <c r="C1228">
        <v>588</v>
      </c>
      <c r="D1228">
        <v>588</v>
      </c>
      <c r="E1228">
        <v>579</v>
      </c>
      <c r="F1228">
        <v>586</v>
      </c>
      <c r="G1228">
        <v>45144800</v>
      </c>
      <c r="H1228" s="2" t="str">
        <f t="shared" si="97"/>
        <v/>
      </c>
      <c r="I1228">
        <v>1</v>
      </c>
      <c r="J1228">
        <f t="shared" si="99"/>
        <v>2</v>
      </c>
      <c r="K1228" t="str">
        <f t="shared" si="95"/>
        <v/>
      </c>
      <c r="L1228">
        <f t="shared" si="98"/>
        <v>2</v>
      </c>
      <c r="M1228" s="1">
        <f t="shared" si="96"/>
        <v>41347</v>
      </c>
      <c r="N1228">
        <f>SUM(J1228:$J$1480)</f>
        <v>486</v>
      </c>
      <c r="O1228">
        <f>SUM(L1228:$L$1480)</f>
        <v>460</v>
      </c>
    </row>
    <row r="1229" spans="2:15" x14ac:dyDescent="0.2">
      <c r="B1229" s="1">
        <v>41346</v>
      </c>
      <c r="C1229">
        <v>581</v>
      </c>
      <c r="D1229">
        <v>589</v>
      </c>
      <c r="E1229">
        <v>577</v>
      </c>
      <c r="F1229">
        <v>578</v>
      </c>
      <c r="G1229">
        <v>48685400</v>
      </c>
      <c r="H1229" s="2" t="str">
        <f t="shared" si="97"/>
        <v>高安割れ</v>
      </c>
      <c r="I1229">
        <v>1</v>
      </c>
      <c r="J1229">
        <f t="shared" si="99"/>
        <v>-8</v>
      </c>
      <c r="K1229" t="str">
        <f t="shared" si="95"/>
        <v>高安割れ</v>
      </c>
      <c r="L1229">
        <f t="shared" si="98"/>
        <v>-8</v>
      </c>
      <c r="M1229" s="1">
        <f t="shared" si="96"/>
        <v>41346</v>
      </c>
      <c r="N1229">
        <f>SUM(J1229:$J$1480)</f>
        <v>484</v>
      </c>
      <c r="O1229">
        <f>SUM(L1229:$L$1480)</f>
        <v>458</v>
      </c>
    </row>
    <row r="1230" spans="2:15" x14ac:dyDescent="0.2">
      <c r="B1230" s="1">
        <v>41345</v>
      </c>
      <c r="C1230">
        <v>596</v>
      </c>
      <c r="D1230">
        <v>601</v>
      </c>
      <c r="E1230">
        <v>580</v>
      </c>
      <c r="F1230">
        <v>582</v>
      </c>
      <c r="G1230">
        <v>90788200</v>
      </c>
      <c r="H1230" s="2" t="str">
        <f t="shared" si="97"/>
        <v>高安超え</v>
      </c>
      <c r="I1230">
        <v>1</v>
      </c>
      <c r="J1230">
        <f t="shared" si="99"/>
        <v>-4</v>
      </c>
      <c r="K1230" t="str">
        <f t="shared" si="95"/>
        <v>高安超え</v>
      </c>
      <c r="L1230">
        <f t="shared" si="98"/>
        <v>-4</v>
      </c>
      <c r="M1230" s="1">
        <f t="shared" si="96"/>
        <v>41345</v>
      </c>
      <c r="N1230">
        <f>SUM(J1230:$J$1480)</f>
        <v>492</v>
      </c>
      <c r="O1230">
        <f>SUM(L1230:$L$1480)</f>
        <v>466</v>
      </c>
    </row>
    <row r="1231" spans="2:15" x14ac:dyDescent="0.2">
      <c r="B1231" s="1">
        <v>41344</v>
      </c>
      <c r="C1231">
        <v>565</v>
      </c>
      <c r="D1231">
        <v>592</v>
      </c>
      <c r="E1231">
        <v>564</v>
      </c>
      <c r="F1231">
        <v>587</v>
      </c>
      <c r="G1231">
        <v>147584800</v>
      </c>
      <c r="H1231" s="2" t="str">
        <f t="shared" si="97"/>
        <v>高安超え</v>
      </c>
      <c r="I1231">
        <v>1</v>
      </c>
      <c r="J1231">
        <f t="shared" si="99"/>
        <v>-5</v>
      </c>
      <c r="K1231" t="str">
        <f t="shared" si="95"/>
        <v>高安超え</v>
      </c>
      <c r="L1231">
        <f t="shared" si="98"/>
        <v>-5</v>
      </c>
      <c r="M1231" s="1">
        <f t="shared" si="96"/>
        <v>41344</v>
      </c>
      <c r="N1231">
        <f>SUM(J1231:$J$1480)</f>
        <v>496</v>
      </c>
      <c r="O1231">
        <f>SUM(L1231:$L$1480)</f>
        <v>470</v>
      </c>
    </row>
    <row r="1232" spans="2:15" x14ac:dyDescent="0.2">
      <c r="B1232" s="1">
        <v>41341</v>
      </c>
      <c r="C1232">
        <v>562</v>
      </c>
      <c r="D1232">
        <v>565</v>
      </c>
      <c r="E1232">
        <v>557</v>
      </c>
      <c r="F1232">
        <v>561</v>
      </c>
      <c r="G1232">
        <v>71843500</v>
      </c>
      <c r="H1232" s="2" t="str">
        <f t="shared" si="97"/>
        <v/>
      </c>
      <c r="I1232">
        <v>1</v>
      </c>
      <c r="J1232">
        <f t="shared" si="99"/>
        <v>26</v>
      </c>
      <c r="K1232" t="str">
        <f t="shared" si="95"/>
        <v/>
      </c>
      <c r="L1232">
        <f t="shared" si="98"/>
        <v>26</v>
      </c>
      <c r="M1232" s="1">
        <f t="shared" si="96"/>
        <v>41341</v>
      </c>
      <c r="N1232">
        <f>SUM(J1232:$J$1480)</f>
        <v>501</v>
      </c>
      <c r="O1232">
        <f>SUM(L1232:$L$1480)</f>
        <v>475</v>
      </c>
    </row>
    <row r="1233" spans="2:15" x14ac:dyDescent="0.2">
      <c r="B1233" s="1">
        <v>41340</v>
      </c>
      <c r="C1233">
        <v>563</v>
      </c>
      <c r="D1233">
        <v>565</v>
      </c>
      <c r="E1233">
        <v>553</v>
      </c>
      <c r="F1233">
        <v>557</v>
      </c>
      <c r="G1233">
        <v>64989600</v>
      </c>
      <c r="H1233" s="2" t="str">
        <f t="shared" si="97"/>
        <v>高安割れ</v>
      </c>
      <c r="I1233">
        <v>1</v>
      </c>
      <c r="J1233">
        <f t="shared" si="99"/>
        <v>-4</v>
      </c>
      <c r="K1233" t="str">
        <f t="shared" si="95"/>
        <v>高安割れ</v>
      </c>
      <c r="L1233">
        <f t="shared" si="98"/>
        <v>-4</v>
      </c>
      <c r="M1233" s="1">
        <f t="shared" si="96"/>
        <v>41340</v>
      </c>
      <c r="N1233">
        <f>SUM(J1233:$J$1480)</f>
        <v>475</v>
      </c>
      <c r="O1233">
        <f>SUM(L1233:$L$1480)</f>
        <v>449</v>
      </c>
    </row>
    <row r="1234" spans="2:15" x14ac:dyDescent="0.2">
      <c r="B1234" s="1">
        <v>41339</v>
      </c>
      <c r="C1234">
        <v>564</v>
      </c>
      <c r="D1234">
        <v>567</v>
      </c>
      <c r="E1234">
        <v>556</v>
      </c>
      <c r="F1234">
        <v>562</v>
      </c>
      <c r="G1234">
        <v>70278100</v>
      </c>
      <c r="H1234" s="2" t="str">
        <f t="shared" si="97"/>
        <v/>
      </c>
      <c r="I1234">
        <v>1</v>
      </c>
      <c r="J1234">
        <f t="shared" si="99"/>
        <v>-5</v>
      </c>
      <c r="K1234" t="str">
        <f t="shared" si="95"/>
        <v/>
      </c>
      <c r="L1234">
        <f t="shared" si="98"/>
        <v>-5</v>
      </c>
      <c r="M1234" s="1">
        <f t="shared" si="96"/>
        <v>41339</v>
      </c>
      <c r="N1234">
        <f>SUM(J1234:$J$1480)</f>
        <v>479</v>
      </c>
      <c r="O1234">
        <f>SUM(L1234:$L$1480)</f>
        <v>453</v>
      </c>
    </row>
    <row r="1235" spans="2:15" x14ac:dyDescent="0.2">
      <c r="B1235" s="1">
        <v>41338</v>
      </c>
      <c r="C1235">
        <v>566</v>
      </c>
      <c r="D1235">
        <v>568</v>
      </c>
      <c r="E1235">
        <v>548</v>
      </c>
      <c r="F1235">
        <v>554</v>
      </c>
      <c r="G1235">
        <v>73958900</v>
      </c>
      <c r="H1235" s="2" t="str">
        <f t="shared" si="97"/>
        <v>高安割れ</v>
      </c>
      <c r="I1235">
        <v>1</v>
      </c>
      <c r="J1235">
        <f t="shared" si="99"/>
        <v>-8</v>
      </c>
      <c r="K1235" t="str">
        <f t="shared" si="95"/>
        <v>高安割れ</v>
      </c>
      <c r="L1235">
        <f t="shared" si="98"/>
        <v>-8</v>
      </c>
      <c r="M1235" s="1">
        <f t="shared" si="96"/>
        <v>41338</v>
      </c>
      <c r="N1235">
        <f>SUM(J1235:$J$1480)</f>
        <v>484</v>
      </c>
      <c r="O1235">
        <f>SUM(L1235:$L$1480)</f>
        <v>458</v>
      </c>
    </row>
    <row r="1236" spans="2:15" x14ac:dyDescent="0.2">
      <c r="B1236" s="1">
        <v>41337</v>
      </c>
      <c r="C1236">
        <v>558</v>
      </c>
      <c r="D1236">
        <v>570</v>
      </c>
      <c r="E1236">
        <v>553</v>
      </c>
      <c r="F1236">
        <v>554</v>
      </c>
      <c r="G1236">
        <v>133297700</v>
      </c>
      <c r="H1236" s="2" t="str">
        <f t="shared" si="97"/>
        <v>高安超え</v>
      </c>
      <c r="I1236">
        <v>1</v>
      </c>
      <c r="J1236">
        <f t="shared" si="99"/>
        <v>0</v>
      </c>
      <c r="K1236" t="str">
        <f t="shared" si="95"/>
        <v>高安超え</v>
      </c>
      <c r="L1236">
        <f t="shared" si="98"/>
        <v>0</v>
      </c>
      <c r="M1236" s="1">
        <f t="shared" si="96"/>
        <v>41337</v>
      </c>
      <c r="N1236">
        <f>SUM(J1236:$J$1480)</f>
        <v>492</v>
      </c>
      <c r="O1236">
        <f>SUM(L1236:$L$1480)</f>
        <v>466</v>
      </c>
    </row>
    <row r="1237" spans="2:15" x14ac:dyDescent="0.2">
      <c r="B1237" s="1">
        <v>41334</v>
      </c>
      <c r="C1237">
        <v>535</v>
      </c>
      <c r="D1237">
        <v>551</v>
      </c>
      <c r="E1237">
        <v>533</v>
      </c>
      <c r="F1237">
        <v>550</v>
      </c>
      <c r="G1237">
        <v>76667300</v>
      </c>
      <c r="H1237" s="2" t="str">
        <f t="shared" si="97"/>
        <v>高安超え</v>
      </c>
      <c r="I1237">
        <v>1</v>
      </c>
      <c r="J1237">
        <f t="shared" si="99"/>
        <v>4</v>
      </c>
      <c r="K1237" t="str">
        <f t="shared" si="95"/>
        <v>高安超え</v>
      </c>
      <c r="L1237">
        <f t="shared" si="98"/>
        <v>4</v>
      </c>
      <c r="M1237" s="1">
        <f t="shared" si="96"/>
        <v>41334</v>
      </c>
      <c r="N1237">
        <f>SUM(J1237:$J$1480)</f>
        <v>492</v>
      </c>
      <c r="O1237">
        <f>SUM(L1237:$L$1480)</f>
        <v>466</v>
      </c>
    </row>
    <row r="1238" spans="2:15" x14ac:dyDescent="0.2">
      <c r="B1238" s="1">
        <v>41333</v>
      </c>
      <c r="C1238">
        <v>532</v>
      </c>
      <c r="D1238">
        <v>538</v>
      </c>
      <c r="E1238">
        <v>531</v>
      </c>
      <c r="F1238">
        <v>532</v>
      </c>
      <c r="G1238">
        <v>56111000</v>
      </c>
      <c r="H1238" s="2" t="str">
        <f t="shared" si="97"/>
        <v/>
      </c>
      <c r="I1238">
        <v>1</v>
      </c>
      <c r="J1238">
        <f t="shared" si="99"/>
        <v>18</v>
      </c>
      <c r="K1238" t="str">
        <f t="shared" si="95"/>
        <v/>
      </c>
      <c r="L1238">
        <f t="shared" si="98"/>
        <v>18</v>
      </c>
      <c r="M1238" s="1">
        <f t="shared" si="96"/>
        <v>41333</v>
      </c>
      <c r="N1238">
        <f>SUM(J1238:$J$1480)</f>
        <v>488</v>
      </c>
      <c r="O1238">
        <f>SUM(L1238:$L$1480)</f>
        <v>462</v>
      </c>
    </row>
    <row r="1239" spans="2:15" x14ac:dyDescent="0.2">
      <c r="B1239" s="1">
        <v>41332</v>
      </c>
      <c r="C1239">
        <v>541</v>
      </c>
      <c r="D1239">
        <v>544</v>
      </c>
      <c r="E1239">
        <v>521</v>
      </c>
      <c r="F1239">
        <v>522</v>
      </c>
      <c r="G1239">
        <v>55148800</v>
      </c>
      <c r="H1239" s="2" t="str">
        <f t="shared" si="97"/>
        <v>高安割れ</v>
      </c>
      <c r="I1239">
        <v>1</v>
      </c>
      <c r="J1239">
        <f t="shared" si="99"/>
        <v>-10</v>
      </c>
      <c r="K1239" t="str">
        <f t="shared" si="95"/>
        <v>高安割れ</v>
      </c>
      <c r="L1239">
        <f t="shared" si="98"/>
        <v>-10</v>
      </c>
      <c r="M1239" s="1">
        <f t="shared" si="96"/>
        <v>41332</v>
      </c>
      <c r="N1239">
        <f>SUM(J1239:$J$1480)</f>
        <v>470</v>
      </c>
      <c r="O1239">
        <f>SUM(L1239:$L$1480)</f>
        <v>444</v>
      </c>
    </row>
    <row r="1240" spans="2:15" x14ac:dyDescent="0.2">
      <c r="B1240" s="1">
        <v>41331</v>
      </c>
      <c r="C1240">
        <v>527</v>
      </c>
      <c r="D1240">
        <v>553</v>
      </c>
      <c r="E1240">
        <v>525</v>
      </c>
      <c r="F1240">
        <v>535</v>
      </c>
      <c r="G1240">
        <v>94201000</v>
      </c>
      <c r="H1240" s="2" t="str">
        <f t="shared" si="97"/>
        <v/>
      </c>
      <c r="I1240">
        <v>1</v>
      </c>
      <c r="J1240">
        <f t="shared" si="99"/>
        <v>-13</v>
      </c>
      <c r="K1240" t="str">
        <f t="shared" si="95"/>
        <v/>
      </c>
      <c r="L1240">
        <f t="shared" si="98"/>
        <v>-13</v>
      </c>
      <c r="M1240" s="1">
        <f t="shared" si="96"/>
        <v>41331</v>
      </c>
      <c r="N1240">
        <f>SUM(J1240:$J$1480)</f>
        <v>480</v>
      </c>
      <c r="O1240">
        <f>SUM(L1240:$L$1480)</f>
        <v>454</v>
      </c>
    </row>
    <row r="1241" spans="2:15" x14ac:dyDescent="0.2">
      <c r="B1241" s="1">
        <v>41330</v>
      </c>
      <c r="C1241">
        <v>541</v>
      </c>
      <c r="D1241">
        <v>546</v>
      </c>
      <c r="E1241">
        <v>540</v>
      </c>
      <c r="F1241">
        <v>541</v>
      </c>
      <c r="G1241">
        <v>60544800</v>
      </c>
      <c r="H1241" s="2" t="str">
        <f t="shared" si="97"/>
        <v>高安超え</v>
      </c>
      <c r="I1241">
        <v>1</v>
      </c>
      <c r="J1241">
        <f t="shared" si="99"/>
        <v>-6</v>
      </c>
      <c r="K1241" t="str">
        <f t="shared" si="95"/>
        <v>高安超え</v>
      </c>
      <c r="L1241">
        <f t="shared" si="98"/>
        <v>-6</v>
      </c>
      <c r="M1241" s="1">
        <f t="shared" si="96"/>
        <v>41330</v>
      </c>
      <c r="N1241">
        <f>SUM(J1241:$J$1480)</f>
        <v>493</v>
      </c>
      <c r="O1241">
        <f>SUM(L1241:$L$1480)</f>
        <v>467</v>
      </c>
    </row>
    <row r="1242" spans="2:15" x14ac:dyDescent="0.2">
      <c r="B1242" s="1">
        <v>41327</v>
      </c>
      <c r="C1242">
        <v>521</v>
      </c>
      <c r="D1242">
        <v>532</v>
      </c>
      <c r="E1242">
        <v>512</v>
      </c>
      <c r="F1242">
        <v>531</v>
      </c>
      <c r="G1242">
        <v>92030700</v>
      </c>
      <c r="H1242" s="2" t="str">
        <f t="shared" si="97"/>
        <v>高安割れ</v>
      </c>
      <c r="I1242">
        <v>1</v>
      </c>
      <c r="J1242">
        <f t="shared" si="99"/>
        <v>-10</v>
      </c>
      <c r="K1242" t="str">
        <f t="shared" si="95"/>
        <v>高安割れ</v>
      </c>
      <c r="L1242">
        <f t="shared" si="98"/>
        <v>-10</v>
      </c>
      <c r="M1242" s="1">
        <f t="shared" si="96"/>
        <v>41327</v>
      </c>
      <c r="N1242">
        <f>SUM(J1242:$J$1480)</f>
        <v>499</v>
      </c>
      <c r="O1242">
        <f>SUM(L1242:$L$1480)</f>
        <v>473</v>
      </c>
    </row>
    <row r="1243" spans="2:15" x14ac:dyDescent="0.2">
      <c r="B1243" s="1">
        <v>41326</v>
      </c>
      <c r="C1243">
        <v>540</v>
      </c>
      <c r="D1243">
        <v>542</v>
      </c>
      <c r="E1243">
        <v>529</v>
      </c>
      <c r="F1243">
        <v>533</v>
      </c>
      <c r="G1243">
        <v>55681100</v>
      </c>
      <c r="H1243" s="2" t="str">
        <f t="shared" si="97"/>
        <v>高安割れ</v>
      </c>
      <c r="I1243">
        <v>1</v>
      </c>
      <c r="J1243">
        <f t="shared" si="99"/>
        <v>2</v>
      </c>
      <c r="K1243" t="str">
        <f t="shared" si="95"/>
        <v>高安割れ</v>
      </c>
      <c r="L1243">
        <f t="shared" si="98"/>
        <v>2</v>
      </c>
      <c r="M1243" s="1">
        <f t="shared" si="96"/>
        <v>41326</v>
      </c>
      <c r="N1243">
        <f>SUM(J1243:$J$1480)</f>
        <v>509</v>
      </c>
      <c r="O1243">
        <f>SUM(L1243:$L$1480)</f>
        <v>483</v>
      </c>
    </row>
    <row r="1244" spans="2:15" x14ac:dyDescent="0.2">
      <c r="B1244" s="1">
        <v>41325</v>
      </c>
      <c r="C1244">
        <v>553</v>
      </c>
      <c r="D1244">
        <v>555</v>
      </c>
      <c r="E1244">
        <v>544</v>
      </c>
      <c r="F1244">
        <v>544</v>
      </c>
      <c r="G1244">
        <v>54811200</v>
      </c>
      <c r="H1244" s="2" t="str">
        <f t="shared" si="97"/>
        <v>高安超え</v>
      </c>
      <c r="I1244">
        <v>1</v>
      </c>
      <c r="J1244">
        <f t="shared" si="99"/>
        <v>-11</v>
      </c>
      <c r="K1244" t="str">
        <f t="shared" si="95"/>
        <v>高安超え</v>
      </c>
      <c r="L1244">
        <f t="shared" si="98"/>
        <v>-11</v>
      </c>
      <c r="M1244" s="1">
        <f t="shared" si="96"/>
        <v>41325</v>
      </c>
      <c r="N1244">
        <f>SUM(J1244:$J$1480)</f>
        <v>507</v>
      </c>
      <c r="O1244">
        <f>SUM(L1244:$L$1480)</f>
        <v>481</v>
      </c>
    </row>
    <row r="1245" spans="2:15" x14ac:dyDescent="0.2">
      <c r="B1245" s="1">
        <v>41324</v>
      </c>
      <c r="C1245">
        <v>542</v>
      </c>
      <c r="D1245">
        <v>550</v>
      </c>
      <c r="E1245">
        <v>538</v>
      </c>
      <c r="F1245">
        <v>548</v>
      </c>
      <c r="G1245">
        <v>62525700</v>
      </c>
      <c r="H1245" s="2" t="str">
        <f t="shared" si="97"/>
        <v>高安超え</v>
      </c>
      <c r="I1245">
        <v>1</v>
      </c>
      <c r="J1245">
        <f t="shared" si="99"/>
        <v>-4</v>
      </c>
      <c r="K1245" t="str">
        <f t="shared" si="95"/>
        <v>高安超え</v>
      </c>
      <c r="L1245">
        <f t="shared" si="98"/>
        <v>-4</v>
      </c>
      <c r="M1245" s="1">
        <f t="shared" si="96"/>
        <v>41324</v>
      </c>
      <c r="N1245">
        <f>SUM(J1245:$J$1480)</f>
        <v>518</v>
      </c>
      <c r="O1245">
        <f>SUM(L1245:$L$1480)</f>
        <v>492</v>
      </c>
    </row>
    <row r="1246" spans="2:15" x14ac:dyDescent="0.2">
      <c r="B1246" s="1">
        <v>41323</v>
      </c>
      <c r="C1246">
        <v>538</v>
      </c>
      <c r="D1246">
        <v>546</v>
      </c>
      <c r="E1246">
        <v>536</v>
      </c>
      <c r="F1246">
        <v>541</v>
      </c>
      <c r="G1246">
        <v>65863600</v>
      </c>
      <c r="H1246" s="2" t="str">
        <f t="shared" si="97"/>
        <v>高安超え</v>
      </c>
      <c r="I1246">
        <v>1</v>
      </c>
      <c r="J1246">
        <f t="shared" si="99"/>
        <v>7</v>
      </c>
      <c r="K1246" t="str">
        <f t="shared" si="95"/>
        <v>高安超え</v>
      </c>
      <c r="L1246">
        <f t="shared" si="98"/>
        <v>7</v>
      </c>
      <c r="M1246" s="1">
        <f t="shared" si="96"/>
        <v>41323</v>
      </c>
      <c r="N1246">
        <f>SUM(J1246:$J$1480)</f>
        <v>522</v>
      </c>
      <c r="O1246">
        <f>SUM(L1246:$L$1480)</f>
        <v>496</v>
      </c>
    </row>
    <row r="1247" spans="2:15" x14ac:dyDescent="0.2">
      <c r="B1247" s="1">
        <v>41320</v>
      </c>
      <c r="C1247">
        <v>530</v>
      </c>
      <c r="D1247">
        <v>532</v>
      </c>
      <c r="E1247">
        <v>512</v>
      </c>
      <c r="F1247">
        <v>528</v>
      </c>
      <c r="G1247">
        <v>97407300</v>
      </c>
      <c r="H1247" s="2" t="str">
        <f t="shared" si="97"/>
        <v>高安割れ</v>
      </c>
      <c r="I1247">
        <v>1</v>
      </c>
      <c r="J1247">
        <f t="shared" si="99"/>
        <v>-13</v>
      </c>
      <c r="K1247" t="str">
        <f t="shared" si="95"/>
        <v>高安割れ</v>
      </c>
      <c r="L1247">
        <f t="shared" si="98"/>
        <v>-13</v>
      </c>
      <c r="M1247" s="1">
        <f t="shared" si="96"/>
        <v>41320</v>
      </c>
      <c r="N1247">
        <f>SUM(J1247:$J$1480)</f>
        <v>515</v>
      </c>
      <c r="O1247">
        <f>SUM(L1247:$L$1480)</f>
        <v>489</v>
      </c>
    </row>
    <row r="1248" spans="2:15" x14ac:dyDescent="0.2">
      <c r="B1248" s="1">
        <v>41319</v>
      </c>
      <c r="C1248">
        <v>538</v>
      </c>
      <c r="D1248">
        <v>551</v>
      </c>
      <c r="E1248">
        <v>527</v>
      </c>
      <c r="F1248">
        <v>539</v>
      </c>
      <c r="G1248">
        <v>81311300</v>
      </c>
      <c r="H1248" s="2" t="str">
        <f t="shared" si="97"/>
        <v>高安割れ</v>
      </c>
      <c r="I1248">
        <v>1</v>
      </c>
      <c r="J1248">
        <f t="shared" si="99"/>
        <v>11</v>
      </c>
      <c r="K1248" t="str">
        <f t="shared" si="95"/>
        <v>高安割れ</v>
      </c>
      <c r="L1248">
        <f t="shared" si="98"/>
        <v>11</v>
      </c>
      <c r="M1248" s="1">
        <f t="shared" si="96"/>
        <v>41319</v>
      </c>
      <c r="N1248">
        <f>SUM(J1248:$J$1480)</f>
        <v>528</v>
      </c>
      <c r="O1248">
        <f>SUM(L1248:$L$1480)</f>
        <v>502</v>
      </c>
    </row>
    <row r="1249" spans="2:15" x14ac:dyDescent="0.2">
      <c r="B1249" s="1">
        <v>41318</v>
      </c>
      <c r="C1249">
        <v>561</v>
      </c>
      <c r="D1249">
        <v>564</v>
      </c>
      <c r="E1249">
        <v>533</v>
      </c>
      <c r="F1249">
        <v>540</v>
      </c>
      <c r="G1249">
        <v>124315300</v>
      </c>
      <c r="H1249" s="2" t="str">
        <f t="shared" si="97"/>
        <v/>
      </c>
      <c r="I1249">
        <v>1</v>
      </c>
      <c r="J1249">
        <f t="shared" si="99"/>
        <v>-1</v>
      </c>
      <c r="K1249" t="str">
        <f t="shared" si="95"/>
        <v/>
      </c>
      <c r="L1249">
        <f t="shared" si="98"/>
        <v>-1</v>
      </c>
      <c r="M1249" s="1">
        <f t="shared" si="96"/>
        <v>41318</v>
      </c>
      <c r="N1249">
        <f>SUM(J1249:$J$1480)</f>
        <v>517</v>
      </c>
      <c r="O1249">
        <f>SUM(L1249:$L$1480)</f>
        <v>491</v>
      </c>
    </row>
    <row r="1250" spans="2:15" x14ac:dyDescent="0.2">
      <c r="B1250" s="1">
        <v>41317</v>
      </c>
      <c r="C1250">
        <v>544</v>
      </c>
      <c r="D1250">
        <v>561</v>
      </c>
      <c r="E1250">
        <v>541</v>
      </c>
      <c r="F1250">
        <v>558</v>
      </c>
      <c r="G1250">
        <v>175841600</v>
      </c>
      <c r="H1250" s="2" t="str">
        <f t="shared" si="97"/>
        <v>高安超え</v>
      </c>
      <c r="I1250">
        <v>1</v>
      </c>
      <c r="J1250">
        <f t="shared" si="99"/>
        <v>-18</v>
      </c>
      <c r="K1250" t="str">
        <f t="shared" si="95"/>
        <v>高安超え</v>
      </c>
      <c r="L1250">
        <f t="shared" si="98"/>
        <v>-18</v>
      </c>
      <c r="M1250" s="1">
        <f t="shared" si="96"/>
        <v>41317</v>
      </c>
      <c r="N1250">
        <f>SUM(J1250:$J$1480)</f>
        <v>518</v>
      </c>
      <c r="O1250">
        <f>SUM(L1250:$L$1480)</f>
        <v>492</v>
      </c>
    </row>
    <row r="1251" spans="2:15" x14ac:dyDescent="0.2">
      <c r="B1251" s="1">
        <v>41313</v>
      </c>
      <c r="C1251">
        <v>534</v>
      </c>
      <c r="D1251">
        <v>541</v>
      </c>
      <c r="E1251">
        <v>523</v>
      </c>
      <c r="F1251">
        <v>529</v>
      </c>
      <c r="G1251">
        <v>116454600</v>
      </c>
      <c r="H1251" s="2" t="str">
        <f t="shared" si="97"/>
        <v>高安超え</v>
      </c>
      <c r="I1251">
        <v>1</v>
      </c>
      <c r="J1251">
        <f t="shared" si="99"/>
        <v>29</v>
      </c>
      <c r="K1251" t="str">
        <f t="shared" si="95"/>
        <v>高安超え</v>
      </c>
      <c r="L1251">
        <f t="shared" si="98"/>
        <v>29</v>
      </c>
      <c r="M1251" s="1">
        <f t="shared" si="96"/>
        <v>41313</v>
      </c>
      <c r="N1251">
        <f>SUM(J1251:$J$1480)</f>
        <v>536</v>
      </c>
      <c r="O1251">
        <f>SUM(L1251:$L$1480)</f>
        <v>510</v>
      </c>
    </row>
    <row r="1252" spans="2:15" x14ac:dyDescent="0.2">
      <c r="B1252" s="1">
        <v>41312</v>
      </c>
      <c r="C1252">
        <v>523</v>
      </c>
      <c r="D1252">
        <v>532</v>
      </c>
      <c r="E1252">
        <v>519</v>
      </c>
      <c r="F1252">
        <v>531</v>
      </c>
      <c r="G1252">
        <v>87190600</v>
      </c>
      <c r="H1252" s="2" t="str">
        <f t="shared" si="97"/>
        <v>高安超え</v>
      </c>
      <c r="I1252">
        <v>1</v>
      </c>
      <c r="J1252">
        <f t="shared" si="99"/>
        <v>-2</v>
      </c>
      <c r="K1252" t="str">
        <f t="shared" si="95"/>
        <v>高安超え</v>
      </c>
      <c r="L1252">
        <f t="shared" si="98"/>
        <v>-2</v>
      </c>
      <c r="M1252" s="1">
        <f t="shared" si="96"/>
        <v>41312</v>
      </c>
      <c r="N1252">
        <f>SUM(J1252:$J$1480)</f>
        <v>507</v>
      </c>
      <c r="O1252">
        <f>SUM(L1252:$L$1480)</f>
        <v>481</v>
      </c>
    </row>
    <row r="1253" spans="2:15" x14ac:dyDescent="0.2">
      <c r="B1253" s="1">
        <v>41311</v>
      </c>
      <c r="C1253">
        <v>525</v>
      </c>
      <c r="D1253">
        <v>528</v>
      </c>
      <c r="E1253">
        <v>517</v>
      </c>
      <c r="F1253">
        <v>517</v>
      </c>
      <c r="G1253">
        <v>75805000</v>
      </c>
      <c r="H1253" s="2" t="str">
        <f t="shared" si="97"/>
        <v/>
      </c>
      <c r="I1253">
        <v>1</v>
      </c>
      <c r="J1253">
        <f t="shared" si="99"/>
        <v>14</v>
      </c>
      <c r="K1253" t="str">
        <f t="shared" si="95"/>
        <v/>
      </c>
      <c r="L1253">
        <f t="shared" si="98"/>
        <v>14</v>
      </c>
      <c r="M1253" s="1">
        <f t="shared" si="96"/>
        <v>41311</v>
      </c>
      <c r="N1253">
        <f>SUM(J1253:$J$1480)</f>
        <v>509</v>
      </c>
      <c r="O1253">
        <f>SUM(L1253:$L$1480)</f>
        <v>483</v>
      </c>
    </row>
    <row r="1254" spans="2:15" x14ac:dyDescent="0.2">
      <c r="B1254" s="1">
        <v>41310</v>
      </c>
      <c r="C1254">
        <v>512</v>
      </c>
      <c r="D1254">
        <v>528</v>
      </c>
      <c r="E1254">
        <v>511</v>
      </c>
      <c r="F1254">
        <v>514</v>
      </c>
      <c r="G1254">
        <v>70691100</v>
      </c>
      <c r="H1254" s="2" t="str">
        <f t="shared" si="97"/>
        <v/>
      </c>
      <c r="I1254">
        <v>1</v>
      </c>
      <c r="J1254">
        <f t="shared" si="99"/>
        <v>3</v>
      </c>
      <c r="K1254" t="str">
        <f t="shared" si="95"/>
        <v/>
      </c>
      <c r="L1254">
        <f t="shared" si="98"/>
        <v>3</v>
      </c>
      <c r="M1254" s="1">
        <f t="shared" si="96"/>
        <v>41310</v>
      </c>
      <c r="N1254">
        <f>SUM(J1254:$J$1480)</f>
        <v>495</v>
      </c>
      <c r="O1254">
        <f>SUM(L1254:$L$1480)</f>
        <v>469</v>
      </c>
    </row>
    <row r="1255" spans="2:15" x14ac:dyDescent="0.2">
      <c r="B1255" s="1">
        <v>41309</v>
      </c>
      <c r="C1255">
        <v>517</v>
      </c>
      <c r="D1255">
        <v>527</v>
      </c>
      <c r="E1255">
        <v>515</v>
      </c>
      <c r="F1255">
        <v>523</v>
      </c>
      <c r="G1255">
        <v>75991300</v>
      </c>
      <c r="H1255" s="2" t="str">
        <f t="shared" si="97"/>
        <v/>
      </c>
      <c r="I1255">
        <v>1</v>
      </c>
      <c r="J1255">
        <f t="shared" si="99"/>
        <v>-9</v>
      </c>
      <c r="K1255" t="str">
        <f t="shared" si="95"/>
        <v/>
      </c>
      <c r="L1255">
        <f t="shared" si="98"/>
        <v>-9</v>
      </c>
      <c r="M1255" s="1">
        <f t="shared" si="96"/>
        <v>41309</v>
      </c>
      <c r="N1255">
        <f>SUM(J1255:$J$1480)</f>
        <v>492</v>
      </c>
      <c r="O1255">
        <f>SUM(L1255:$L$1480)</f>
        <v>466</v>
      </c>
    </row>
    <row r="1256" spans="2:15" x14ac:dyDescent="0.2">
      <c r="B1256" s="1">
        <v>41306</v>
      </c>
      <c r="C1256">
        <v>530</v>
      </c>
      <c r="D1256">
        <v>533</v>
      </c>
      <c r="E1256">
        <v>507</v>
      </c>
      <c r="F1256">
        <v>512</v>
      </c>
      <c r="G1256">
        <v>126829200</v>
      </c>
      <c r="H1256" s="2" t="str">
        <f t="shared" si="97"/>
        <v/>
      </c>
      <c r="I1256">
        <v>1</v>
      </c>
      <c r="J1256">
        <f t="shared" si="99"/>
        <v>11</v>
      </c>
      <c r="K1256" t="str">
        <f t="shared" si="95"/>
        <v>高安割れ</v>
      </c>
      <c r="L1256">
        <f t="shared" si="98"/>
        <v>-11</v>
      </c>
      <c r="M1256" s="1">
        <f t="shared" si="96"/>
        <v>41306</v>
      </c>
      <c r="N1256">
        <f>SUM(J1256:$J$1480)</f>
        <v>501</v>
      </c>
      <c r="O1256">
        <f>SUM(L1256:$L$1480)</f>
        <v>475</v>
      </c>
    </row>
    <row r="1257" spans="2:15" x14ac:dyDescent="0.2">
      <c r="B1257" s="1">
        <v>41305</v>
      </c>
      <c r="C1257">
        <v>518</v>
      </c>
      <c r="D1257">
        <v>533</v>
      </c>
      <c r="E1257">
        <v>513</v>
      </c>
      <c r="F1257">
        <v>526</v>
      </c>
      <c r="G1257">
        <v>143804000</v>
      </c>
      <c r="H1257" s="2" t="str">
        <f t="shared" si="97"/>
        <v>高安超え</v>
      </c>
      <c r="I1257">
        <v>1</v>
      </c>
      <c r="J1257">
        <f t="shared" si="99"/>
        <v>-14</v>
      </c>
      <c r="K1257" t="str">
        <f t="shared" si="95"/>
        <v>高安超え</v>
      </c>
      <c r="L1257">
        <f t="shared" si="98"/>
        <v>-14</v>
      </c>
      <c r="M1257" s="1">
        <f t="shared" si="96"/>
        <v>41305</v>
      </c>
      <c r="N1257">
        <f>SUM(J1257:$J$1480)</f>
        <v>490</v>
      </c>
      <c r="O1257">
        <f>SUM(L1257:$L$1480)</f>
        <v>486</v>
      </c>
    </row>
    <row r="1258" spans="2:15" x14ac:dyDescent="0.2">
      <c r="B1258" s="1">
        <v>41304</v>
      </c>
      <c r="C1258">
        <v>504</v>
      </c>
      <c r="D1258">
        <v>516</v>
      </c>
      <c r="E1258">
        <v>500</v>
      </c>
      <c r="F1258">
        <v>515</v>
      </c>
      <c r="G1258">
        <v>89408300</v>
      </c>
      <c r="H1258" s="2" t="str">
        <f t="shared" si="97"/>
        <v>高安超え</v>
      </c>
      <c r="I1258">
        <v>1</v>
      </c>
      <c r="J1258">
        <f t="shared" si="99"/>
        <v>11</v>
      </c>
      <c r="K1258" t="str">
        <f t="shared" si="95"/>
        <v>高安超え</v>
      </c>
      <c r="L1258">
        <f t="shared" si="98"/>
        <v>11</v>
      </c>
      <c r="M1258" s="1">
        <f t="shared" si="96"/>
        <v>41304</v>
      </c>
      <c r="N1258">
        <f>SUM(J1258:$J$1480)</f>
        <v>504</v>
      </c>
      <c r="O1258">
        <f>SUM(L1258:$L$1480)</f>
        <v>500</v>
      </c>
    </row>
    <row r="1259" spans="2:15" x14ac:dyDescent="0.2">
      <c r="B1259" s="1">
        <v>41303</v>
      </c>
      <c r="C1259">
        <v>490</v>
      </c>
      <c r="D1259">
        <v>510</v>
      </c>
      <c r="E1259">
        <v>489</v>
      </c>
      <c r="F1259">
        <v>502</v>
      </c>
      <c r="G1259">
        <v>108069500</v>
      </c>
      <c r="H1259" s="2" t="str">
        <f t="shared" si="97"/>
        <v>高安超え</v>
      </c>
      <c r="I1259">
        <v>1</v>
      </c>
      <c r="J1259">
        <f t="shared" si="99"/>
        <v>13</v>
      </c>
      <c r="K1259" t="str">
        <f t="shared" si="95"/>
        <v>高安超え</v>
      </c>
      <c r="L1259">
        <f t="shared" si="98"/>
        <v>13</v>
      </c>
      <c r="M1259" s="1">
        <f t="shared" si="96"/>
        <v>41303</v>
      </c>
      <c r="N1259">
        <f>SUM(J1259:$J$1480)</f>
        <v>493</v>
      </c>
      <c r="O1259">
        <f>SUM(L1259:$L$1480)</f>
        <v>489</v>
      </c>
    </row>
    <row r="1260" spans="2:15" x14ac:dyDescent="0.2">
      <c r="B1260" s="1">
        <v>41302</v>
      </c>
      <c r="C1260">
        <v>492</v>
      </c>
      <c r="D1260">
        <v>504</v>
      </c>
      <c r="E1260">
        <v>484</v>
      </c>
      <c r="F1260">
        <v>494</v>
      </c>
      <c r="G1260">
        <v>88905400</v>
      </c>
      <c r="H1260" s="2" t="str">
        <f t="shared" si="97"/>
        <v/>
      </c>
      <c r="I1260">
        <v>1</v>
      </c>
      <c r="J1260">
        <f t="shared" si="99"/>
        <v>8</v>
      </c>
      <c r="K1260" t="str">
        <f t="shared" si="95"/>
        <v/>
      </c>
      <c r="L1260">
        <f t="shared" si="98"/>
        <v>8</v>
      </c>
      <c r="M1260" s="1">
        <f t="shared" si="96"/>
        <v>41302</v>
      </c>
      <c r="N1260">
        <f>SUM(J1260:$J$1480)</f>
        <v>480</v>
      </c>
      <c r="O1260">
        <f>SUM(L1260:$L$1480)</f>
        <v>476</v>
      </c>
    </row>
    <row r="1261" spans="2:15" x14ac:dyDescent="0.2">
      <c r="B1261" s="1">
        <v>41299</v>
      </c>
      <c r="C1261">
        <v>497</v>
      </c>
      <c r="D1261">
        <v>498</v>
      </c>
      <c r="E1261">
        <v>487</v>
      </c>
      <c r="F1261">
        <v>490</v>
      </c>
      <c r="G1261">
        <v>67143900</v>
      </c>
      <c r="H1261" s="2" t="str">
        <f t="shared" si="97"/>
        <v>高安超え</v>
      </c>
      <c r="I1261">
        <v>1</v>
      </c>
      <c r="J1261">
        <f t="shared" si="99"/>
        <v>4</v>
      </c>
      <c r="K1261" t="str">
        <f t="shared" si="95"/>
        <v>高安超え</v>
      </c>
      <c r="L1261">
        <f t="shared" si="98"/>
        <v>4</v>
      </c>
      <c r="M1261" s="1">
        <f t="shared" si="96"/>
        <v>41299</v>
      </c>
      <c r="N1261">
        <f>SUM(J1261:$J$1480)</f>
        <v>472</v>
      </c>
      <c r="O1261">
        <f>SUM(L1261:$L$1480)</f>
        <v>468</v>
      </c>
    </row>
    <row r="1262" spans="2:15" x14ac:dyDescent="0.2">
      <c r="B1262" s="1">
        <v>41298</v>
      </c>
      <c r="C1262">
        <v>465</v>
      </c>
      <c r="D1262">
        <v>490</v>
      </c>
      <c r="E1262">
        <v>465</v>
      </c>
      <c r="F1262">
        <v>488</v>
      </c>
      <c r="G1262">
        <v>81440000</v>
      </c>
      <c r="H1262" s="2" t="str">
        <f t="shared" si="97"/>
        <v/>
      </c>
      <c r="I1262">
        <v>1</v>
      </c>
      <c r="J1262">
        <f t="shared" si="99"/>
        <v>2</v>
      </c>
      <c r="K1262" t="str">
        <f t="shared" si="95"/>
        <v/>
      </c>
      <c r="L1262">
        <f t="shared" si="98"/>
        <v>2</v>
      </c>
      <c r="M1262" s="1">
        <f t="shared" si="96"/>
        <v>41298</v>
      </c>
      <c r="N1262">
        <f>SUM(J1262:$J$1480)</f>
        <v>468</v>
      </c>
      <c r="O1262">
        <f>SUM(L1262:$L$1480)</f>
        <v>464</v>
      </c>
    </row>
    <row r="1263" spans="2:15" x14ac:dyDescent="0.2">
      <c r="B1263" s="1">
        <v>41297</v>
      </c>
      <c r="C1263">
        <v>479</v>
      </c>
      <c r="D1263">
        <v>484</v>
      </c>
      <c r="E1263">
        <v>466</v>
      </c>
      <c r="F1263">
        <v>467</v>
      </c>
      <c r="G1263">
        <v>71530900</v>
      </c>
      <c r="H1263" s="2" t="str">
        <f t="shared" si="97"/>
        <v>高安割れ</v>
      </c>
      <c r="I1263">
        <v>1</v>
      </c>
      <c r="J1263">
        <f t="shared" si="99"/>
        <v>-21</v>
      </c>
      <c r="K1263" t="str">
        <f t="shared" si="95"/>
        <v>高安割れ</v>
      </c>
      <c r="L1263">
        <f t="shared" si="98"/>
        <v>-21</v>
      </c>
      <c r="M1263" s="1">
        <f t="shared" si="96"/>
        <v>41297</v>
      </c>
      <c r="N1263">
        <f>SUM(J1263:$J$1480)</f>
        <v>466</v>
      </c>
      <c r="O1263">
        <f>SUM(L1263:$L$1480)</f>
        <v>462</v>
      </c>
    </row>
    <row r="1264" spans="2:15" x14ac:dyDescent="0.2">
      <c r="B1264" s="1">
        <v>41296</v>
      </c>
      <c r="C1264">
        <v>486</v>
      </c>
      <c r="D1264">
        <v>499</v>
      </c>
      <c r="E1264">
        <v>480</v>
      </c>
      <c r="F1264">
        <v>489</v>
      </c>
      <c r="G1264">
        <v>94540200</v>
      </c>
      <c r="H1264" s="2" t="str">
        <f t="shared" si="97"/>
        <v>高安超え</v>
      </c>
      <c r="I1264">
        <v>1</v>
      </c>
      <c r="J1264">
        <f t="shared" si="99"/>
        <v>-22</v>
      </c>
      <c r="K1264" t="str">
        <f t="shared" si="95"/>
        <v>高安超え</v>
      </c>
      <c r="L1264">
        <f t="shared" si="98"/>
        <v>-22</v>
      </c>
      <c r="M1264" s="1">
        <f t="shared" si="96"/>
        <v>41296</v>
      </c>
      <c r="N1264">
        <f>SUM(J1264:$J$1480)</f>
        <v>487</v>
      </c>
      <c r="O1264">
        <f>SUM(L1264:$L$1480)</f>
        <v>483</v>
      </c>
    </row>
    <row r="1265" spans="2:15" x14ac:dyDescent="0.2">
      <c r="B1265" s="1">
        <v>41295</v>
      </c>
      <c r="C1265">
        <v>487</v>
      </c>
      <c r="D1265">
        <v>488</v>
      </c>
      <c r="E1265">
        <v>478</v>
      </c>
      <c r="F1265">
        <v>484</v>
      </c>
      <c r="G1265">
        <v>37214700</v>
      </c>
      <c r="H1265" s="2" t="str">
        <f t="shared" si="97"/>
        <v>高安割れ</v>
      </c>
      <c r="I1265">
        <v>1</v>
      </c>
      <c r="J1265">
        <f t="shared" si="99"/>
        <v>-5</v>
      </c>
      <c r="K1265" t="str">
        <f t="shared" si="95"/>
        <v>高安割れ</v>
      </c>
      <c r="L1265">
        <f t="shared" si="98"/>
        <v>-5</v>
      </c>
      <c r="M1265" s="1">
        <f t="shared" si="96"/>
        <v>41295</v>
      </c>
      <c r="N1265">
        <f>SUM(J1265:$J$1480)</f>
        <v>509</v>
      </c>
      <c r="O1265">
        <f>SUM(L1265:$L$1480)</f>
        <v>505</v>
      </c>
    </row>
    <row r="1266" spans="2:15" x14ac:dyDescent="0.2">
      <c r="B1266" s="1">
        <v>41292</v>
      </c>
      <c r="C1266">
        <v>499</v>
      </c>
      <c r="D1266">
        <v>499</v>
      </c>
      <c r="E1266">
        <v>486</v>
      </c>
      <c r="F1266">
        <v>491</v>
      </c>
      <c r="G1266">
        <v>74584100</v>
      </c>
      <c r="H1266" s="2" t="str">
        <f t="shared" si="97"/>
        <v>高安超え</v>
      </c>
      <c r="I1266">
        <v>1</v>
      </c>
      <c r="J1266">
        <f t="shared" si="99"/>
        <v>-7</v>
      </c>
      <c r="K1266" t="str">
        <f t="shared" si="95"/>
        <v>高安超え</v>
      </c>
      <c r="L1266">
        <f t="shared" si="98"/>
        <v>-7</v>
      </c>
      <c r="M1266" s="1">
        <f t="shared" si="96"/>
        <v>41292</v>
      </c>
      <c r="N1266">
        <f>SUM(J1266:$J$1480)</f>
        <v>514</v>
      </c>
      <c r="O1266">
        <f>SUM(L1266:$L$1480)</f>
        <v>510</v>
      </c>
    </row>
    <row r="1267" spans="2:15" x14ac:dyDescent="0.2">
      <c r="B1267" s="1">
        <v>41291</v>
      </c>
      <c r="C1267">
        <v>482</v>
      </c>
      <c r="D1267">
        <v>484</v>
      </c>
      <c r="E1267">
        <v>463</v>
      </c>
      <c r="F1267">
        <v>480</v>
      </c>
      <c r="G1267">
        <v>88467600</v>
      </c>
      <c r="H1267" s="2" t="str">
        <f t="shared" si="97"/>
        <v>高安割れ</v>
      </c>
      <c r="I1267">
        <v>1</v>
      </c>
      <c r="J1267">
        <f t="shared" si="99"/>
        <v>-11</v>
      </c>
      <c r="K1267" t="str">
        <f t="shared" si="95"/>
        <v>高安割れ</v>
      </c>
      <c r="L1267">
        <f t="shared" si="98"/>
        <v>-11</v>
      </c>
      <c r="M1267" s="1">
        <f t="shared" si="96"/>
        <v>41291</v>
      </c>
      <c r="N1267">
        <f>SUM(J1267:$J$1480)</f>
        <v>521</v>
      </c>
      <c r="O1267">
        <f>SUM(L1267:$L$1480)</f>
        <v>517</v>
      </c>
    </row>
    <row r="1268" spans="2:15" x14ac:dyDescent="0.2">
      <c r="B1268" s="1">
        <v>41290</v>
      </c>
      <c r="C1268">
        <v>489</v>
      </c>
      <c r="D1268">
        <v>495</v>
      </c>
      <c r="E1268">
        <v>479</v>
      </c>
      <c r="F1268">
        <v>480</v>
      </c>
      <c r="G1268">
        <v>66920400</v>
      </c>
      <c r="H1268" s="2" t="str">
        <f t="shared" si="97"/>
        <v>高安割れ</v>
      </c>
      <c r="I1268">
        <v>1</v>
      </c>
      <c r="J1268">
        <f t="shared" si="99"/>
        <v>0</v>
      </c>
      <c r="K1268" t="str">
        <f t="shared" si="95"/>
        <v>高安割れ</v>
      </c>
      <c r="L1268">
        <f t="shared" si="98"/>
        <v>0</v>
      </c>
      <c r="M1268" s="1">
        <f t="shared" si="96"/>
        <v>41290</v>
      </c>
      <c r="N1268">
        <f>SUM(J1268:$J$1480)</f>
        <v>532</v>
      </c>
      <c r="O1268">
        <f>SUM(L1268:$L$1480)</f>
        <v>528</v>
      </c>
    </row>
    <row r="1269" spans="2:15" x14ac:dyDescent="0.2">
      <c r="B1269" s="1">
        <v>41289</v>
      </c>
      <c r="C1269">
        <v>498</v>
      </c>
      <c r="D1269">
        <v>504</v>
      </c>
      <c r="E1269">
        <v>492</v>
      </c>
      <c r="F1269">
        <v>494</v>
      </c>
      <c r="G1269">
        <v>64652000</v>
      </c>
      <c r="H1269" s="2" t="str">
        <f t="shared" si="97"/>
        <v/>
      </c>
      <c r="I1269">
        <v>1</v>
      </c>
      <c r="J1269">
        <f t="shared" si="99"/>
        <v>-14</v>
      </c>
      <c r="K1269" t="str">
        <f t="shared" si="95"/>
        <v/>
      </c>
      <c r="L1269">
        <f t="shared" si="98"/>
        <v>-14</v>
      </c>
      <c r="M1269" s="1">
        <f t="shared" si="96"/>
        <v>41289</v>
      </c>
      <c r="N1269">
        <f>SUM(J1269:$J$1480)</f>
        <v>532</v>
      </c>
      <c r="O1269">
        <f>SUM(L1269:$L$1480)</f>
        <v>528</v>
      </c>
    </row>
    <row r="1270" spans="2:15" x14ac:dyDescent="0.2">
      <c r="B1270" s="1">
        <v>41285</v>
      </c>
      <c r="C1270">
        <v>503</v>
      </c>
      <c r="D1270">
        <v>505</v>
      </c>
      <c r="E1270">
        <v>487</v>
      </c>
      <c r="F1270">
        <v>490</v>
      </c>
      <c r="G1270">
        <v>81066900</v>
      </c>
      <c r="H1270" s="2" t="str">
        <f t="shared" si="97"/>
        <v>高安割れ</v>
      </c>
      <c r="I1270">
        <v>1</v>
      </c>
      <c r="J1270">
        <f t="shared" si="99"/>
        <v>-4</v>
      </c>
      <c r="K1270" t="str">
        <f t="shared" si="95"/>
        <v>高安割れ</v>
      </c>
      <c r="L1270">
        <f t="shared" si="98"/>
        <v>-4</v>
      </c>
      <c r="M1270" s="1">
        <f t="shared" si="96"/>
        <v>41285</v>
      </c>
      <c r="N1270">
        <f>SUM(J1270:$J$1480)</f>
        <v>546</v>
      </c>
      <c r="O1270">
        <f>SUM(L1270:$L$1480)</f>
        <v>542</v>
      </c>
    </row>
    <row r="1271" spans="2:15" x14ac:dyDescent="0.2">
      <c r="B1271" s="1">
        <v>41284</v>
      </c>
      <c r="C1271">
        <v>513</v>
      </c>
      <c r="D1271">
        <v>514</v>
      </c>
      <c r="E1271">
        <v>488</v>
      </c>
      <c r="F1271">
        <v>493</v>
      </c>
      <c r="G1271">
        <v>89553800</v>
      </c>
      <c r="H1271" s="2" t="str">
        <f t="shared" si="97"/>
        <v>高安超え</v>
      </c>
      <c r="I1271">
        <v>1</v>
      </c>
      <c r="J1271">
        <f t="shared" si="99"/>
        <v>-3</v>
      </c>
      <c r="K1271" t="str">
        <f t="shared" si="95"/>
        <v>高安超え</v>
      </c>
      <c r="L1271">
        <f t="shared" si="98"/>
        <v>-3</v>
      </c>
      <c r="M1271" s="1">
        <f t="shared" si="96"/>
        <v>41284</v>
      </c>
      <c r="N1271">
        <f>SUM(J1271:$J$1480)</f>
        <v>550</v>
      </c>
      <c r="O1271">
        <f>SUM(L1271:$L$1480)</f>
        <v>546</v>
      </c>
    </row>
    <row r="1272" spans="2:15" x14ac:dyDescent="0.2">
      <c r="B1272" s="1">
        <v>41283</v>
      </c>
      <c r="C1272">
        <v>468</v>
      </c>
      <c r="D1272">
        <v>506</v>
      </c>
      <c r="E1272">
        <v>466</v>
      </c>
      <c r="F1272">
        <v>500</v>
      </c>
      <c r="G1272">
        <v>144984300</v>
      </c>
      <c r="H1272" s="2" t="str">
        <f t="shared" si="97"/>
        <v/>
      </c>
      <c r="I1272">
        <v>1</v>
      </c>
      <c r="J1272">
        <f t="shared" si="99"/>
        <v>-7</v>
      </c>
      <c r="K1272" t="str">
        <f t="shared" si="95"/>
        <v/>
      </c>
      <c r="L1272">
        <f t="shared" si="98"/>
        <v>-7</v>
      </c>
      <c r="M1272" s="1">
        <f t="shared" si="96"/>
        <v>41283</v>
      </c>
      <c r="N1272">
        <f>SUM(J1272:$J$1480)</f>
        <v>553</v>
      </c>
      <c r="O1272">
        <f>SUM(L1272:$L$1480)</f>
        <v>549</v>
      </c>
    </row>
    <row r="1273" spans="2:15" x14ac:dyDescent="0.2">
      <c r="B1273" s="1">
        <v>41282</v>
      </c>
      <c r="C1273">
        <v>483</v>
      </c>
      <c r="D1273">
        <v>493</v>
      </c>
      <c r="E1273">
        <v>472</v>
      </c>
      <c r="F1273">
        <v>483</v>
      </c>
      <c r="G1273">
        <v>103462300</v>
      </c>
      <c r="H1273" s="2" t="str">
        <f t="shared" si="97"/>
        <v>高安割れ</v>
      </c>
      <c r="I1273">
        <v>1</v>
      </c>
      <c r="J1273">
        <f t="shared" si="99"/>
        <v>-17</v>
      </c>
      <c r="K1273" t="str">
        <f t="shared" si="95"/>
        <v>高安割れ</v>
      </c>
      <c r="L1273">
        <f t="shared" si="98"/>
        <v>-17</v>
      </c>
      <c r="M1273" s="1">
        <f t="shared" si="96"/>
        <v>41282</v>
      </c>
      <c r="N1273">
        <f>SUM(J1273:$J$1480)</f>
        <v>560</v>
      </c>
      <c r="O1273">
        <f>SUM(L1273:$L$1480)</f>
        <v>556</v>
      </c>
    </row>
    <row r="1274" spans="2:15" x14ac:dyDescent="0.2">
      <c r="B1274" s="1">
        <v>41281</v>
      </c>
      <c r="C1274">
        <v>520</v>
      </c>
      <c r="D1274">
        <v>522</v>
      </c>
      <c r="E1274">
        <v>496</v>
      </c>
      <c r="F1274">
        <v>498</v>
      </c>
      <c r="G1274">
        <v>98147300</v>
      </c>
      <c r="H1274" s="2" t="str">
        <f t="shared" si="97"/>
        <v>高安割れ</v>
      </c>
      <c r="I1274">
        <v>1</v>
      </c>
      <c r="J1274">
        <f t="shared" si="99"/>
        <v>15</v>
      </c>
      <c r="K1274" t="str">
        <f t="shared" si="95"/>
        <v>高安割れ</v>
      </c>
      <c r="L1274">
        <f t="shared" si="98"/>
        <v>15</v>
      </c>
      <c r="M1274" s="1">
        <f t="shared" si="96"/>
        <v>41281</v>
      </c>
      <c r="N1274">
        <f>SUM(J1274:$J$1480)</f>
        <v>577</v>
      </c>
      <c r="O1274">
        <f>SUM(L1274:$L$1480)</f>
        <v>573</v>
      </c>
    </row>
    <row r="1275" spans="2:15" x14ac:dyDescent="0.2">
      <c r="B1275" s="1">
        <v>41278</v>
      </c>
      <c r="C1275">
        <v>525</v>
      </c>
      <c r="D1275">
        <v>528</v>
      </c>
      <c r="E1275">
        <v>519</v>
      </c>
      <c r="F1275">
        <v>524</v>
      </c>
      <c r="G1275">
        <v>99247600</v>
      </c>
      <c r="H1275" s="2" t="str">
        <f t="shared" si="97"/>
        <v>高安超え</v>
      </c>
      <c r="I1275">
        <v>1</v>
      </c>
      <c r="J1275">
        <f t="shared" si="99"/>
        <v>-26</v>
      </c>
      <c r="K1275" t="str">
        <f t="shared" si="95"/>
        <v>高安超え</v>
      </c>
      <c r="L1275">
        <f t="shared" si="98"/>
        <v>-26</v>
      </c>
      <c r="M1275" s="1">
        <f t="shared" si="96"/>
        <v>41278</v>
      </c>
      <c r="N1275">
        <f>SUM(J1275:$J$1480)</f>
        <v>562</v>
      </c>
      <c r="O1275">
        <f>SUM(L1275:$L$1480)</f>
        <v>558</v>
      </c>
    </row>
    <row r="1276" spans="2:15" x14ac:dyDescent="0.2">
      <c r="B1276" s="1">
        <v>41271</v>
      </c>
      <c r="C1276">
        <v>500</v>
      </c>
      <c r="D1276">
        <v>505</v>
      </c>
      <c r="E1276">
        <v>486</v>
      </c>
      <c r="F1276">
        <v>503</v>
      </c>
      <c r="G1276">
        <v>112347700</v>
      </c>
      <c r="H1276" s="2" t="str">
        <f t="shared" si="97"/>
        <v>高安超え</v>
      </c>
      <c r="I1276">
        <v>1</v>
      </c>
      <c r="J1276">
        <f t="shared" si="99"/>
        <v>21</v>
      </c>
      <c r="K1276" t="str">
        <f t="shared" si="95"/>
        <v>高安超え</v>
      </c>
      <c r="L1276">
        <f t="shared" si="98"/>
        <v>21</v>
      </c>
      <c r="M1276" s="1">
        <f t="shared" si="96"/>
        <v>41271</v>
      </c>
      <c r="N1276">
        <f>SUM(J1276:$J$1480)</f>
        <v>588</v>
      </c>
      <c r="O1276">
        <f>SUM(L1276:$L$1480)</f>
        <v>584</v>
      </c>
    </row>
    <row r="1277" spans="2:15" x14ac:dyDescent="0.2">
      <c r="B1277" s="1">
        <v>41270</v>
      </c>
      <c r="C1277">
        <v>477</v>
      </c>
      <c r="D1277">
        <v>498</v>
      </c>
      <c r="E1277">
        <v>474</v>
      </c>
      <c r="F1277">
        <v>491</v>
      </c>
      <c r="G1277">
        <v>112333300</v>
      </c>
      <c r="H1277" s="2" t="str">
        <f t="shared" si="97"/>
        <v>高安超え</v>
      </c>
      <c r="I1277">
        <v>1</v>
      </c>
      <c r="J1277">
        <f t="shared" si="99"/>
        <v>12</v>
      </c>
      <c r="K1277" t="str">
        <f t="shared" si="95"/>
        <v>高安超え</v>
      </c>
      <c r="L1277">
        <f t="shared" si="98"/>
        <v>12</v>
      </c>
      <c r="M1277" s="1">
        <f t="shared" si="96"/>
        <v>41270</v>
      </c>
      <c r="N1277">
        <f>SUM(J1277:$J$1480)</f>
        <v>567</v>
      </c>
      <c r="O1277">
        <f>SUM(L1277:$L$1480)</f>
        <v>563</v>
      </c>
    </row>
    <row r="1278" spans="2:15" x14ac:dyDescent="0.2">
      <c r="B1278" s="1">
        <v>41269</v>
      </c>
      <c r="C1278">
        <v>467</v>
      </c>
      <c r="D1278">
        <v>477</v>
      </c>
      <c r="E1278">
        <v>466</v>
      </c>
      <c r="F1278">
        <v>471</v>
      </c>
      <c r="G1278">
        <v>83985000</v>
      </c>
      <c r="H1278" s="2" t="str">
        <f t="shared" si="97"/>
        <v>高安超え</v>
      </c>
      <c r="I1278">
        <v>1</v>
      </c>
      <c r="J1278">
        <f t="shared" si="99"/>
        <v>20</v>
      </c>
      <c r="K1278" t="str">
        <f t="shared" si="95"/>
        <v>高安超え</v>
      </c>
      <c r="L1278">
        <f t="shared" si="98"/>
        <v>20</v>
      </c>
      <c r="M1278" s="1">
        <f t="shared" si="96"/>
        <v>41269</v>
      </c>
      <c r="N1278">
        <f>SUM(J1278:$J$1480)</f>
        <v>555</v>
      </c>
      <c r="O1278">
        <f>SUM(L1278:$L$1480)</f>
        <v>551</v>
      </c>
    </row>
    <row r="1279" spans="2:15" x14ac:dyDescent="0.2">
      <c r="B1279" s="1">
        <v>41268</v>
      </c>
      <c r="C1279">
        <v>449</v>
      </c>
      <c r="D1279">
        <v>459</v>
      </c>
      <c r="E1279">
        <v>444</v>
      </c>
      <c r="F1279">
        <v>458</v>
      </c>
      <c r="G1279">
        <v>98035400</v>
      </c>
      <c r="H1279" s="2" t="str">
        <f t="shared" si="97"/>
        <v>高安超え</v>
      </c>
      <c r="I1279">
        <v>1</v>
      </c>
      <c r="J1279">
        <f t="shared" si="99"/>
        <v>13</v>
      </c>
      <c r="K1279" t="str">
        <f t="shared" si="95"/>
        <v>高安超え</v>
      </c>
      <c r="L1279">
        <f t="shared" si="98"/>
        <v>13</v>
      </c>
      <c r="M1279" s="1">
        <f t="shared" si="96"/>
        <v>41268</v>
      </c>
      <c r="N1279">
        <f>SUM(J1279:$J$1480)</f>
        <v>535</v>
      </c>
      <c r="O1279">
        <f>SUM(L1279:$L$1480)</f>
        <v>531</v>
      </c>
    </row>
    <row r="1280" spans="2:15" x14ac:dyDescent="0.2">
      <c r="B1280" s="1">
        <v>41264</v>
      </c>
      <c r="C1280">
        <v>440</v>
      </c>
      <c r="D1280">
        <v>453</v>
      </c>
      <c r="E1280">
        <v>423</v>
      </c>
      <c r="F1280">
        <v>431</v>
      </c>
      <c r="G1280">
        <v>125486600</v>
      </c>
      <c r="H1280" s="2" t="str">
        <f t="shared" si="97"/>
        <v>高安超え</v>
      </c>
      <c r="I1280">
        <v>1</v>
      </c>
      <c r="J1280">
        <f t="shared" si="99"/>
        <v>27</v>
      </c>
      <c r="K1280" t="str">
        <f t="shared" si="95"/>
        <v>高安超え</v>
      </c>
      <c r="L1280">
        <f t="shared" si="98"/>
        <v>27</v>
      </c>
      <c r="M1280" s="1">
        <f t="shared" si="96"/>
        <v>41264</v>
      </c>
      <c r="N1280">
        <f>SUM(J1280:$J$1480)</f>
        <v>522</v>
      </c>
      <c r="O1280">
        <f>SUM(L1280:$L$1480)</f>
        <v>518</v>
      </c>
    </row>
    <row r="1281" spans="2:15" x14ac:dyDescent="0.2">
      <c r="B1281" s="1">
        <v>41263</v>
      </c>
      <c r="C1281">
        <v>417</v>
      </c>
      <c r="D1281">
        <v>441</v>
      </c>
      <c r="E1281">
        <v>415</v>
      </c>
      <c r="F1281">
        <v>429</v>
      </c>
      <c r="G1281">
        <v>144496300</v>
      </c>
      <c r="H1281" s="2" t="str">
        <f t="shared" si="97"/>
        <v/>
      </c>
      <c r="I1281">
        <v>1</v>
      </c>
      <c r="J1281">
        <f t="shared" si="99"/>
        <v>2</v>
      </c>
      <c r="K1281" t="str">
        <f t="shared" si="95"/>
        <v/>
      </c>
      <c r="L1281">
        <f t="shared" si="98"/>
        <v>2</v>
      </c>
      <c r="M1281" s="1">
        <f t="shared" si="96"/>
        <v>41263</v>
      </c>
      <c r="N1281">
        <f>SUM(J1281:$J$1480)</f>
        <v>495</v>
      </c>
      <c r="O1281">
        <f>SUM(L1281:$L$1480)</f>
        <v>491</v>
      </c>
    </row>
    <row r="1282" spans="2:15" x14ac:dyDescent="0.2">
      <c r="B1282" s="1">
        <v>41262</v>
      </c>
      <c r="C1282">
        <v>420</v>
      </c>
      <c r="D1282">
        <v>423</v>
      </c>
      <c r="E1282">
        <v>415</v>
      </c>
      <c r="F1282">
        <v>420</v>
      </c>
      <c r="G1282">
        <v>89963400</v>
      </c>
      <c r="H1282" s="2" t="str">
        <f t="shared" si="97"/>
        <v>高安超え</v>
      </c>
      <c r="I1282">
        <v>1</v>
      </c>
      <c r="J1282">
        <f t="shared" si="99"/>
        <v>9</v>
      </c>
      <c r="K1282" t="str">
        <f t="shared" si="95"/>
        <v>高安超え</v>
      </c>
      <c r="L1282">
        <f t="shared" si="98"/>
        <v>9</v>
      </c>
      <c r="M1282" s="1">
        <f t="shared" si="96"/>
        <v>41262</v>
      </c>
      <c r="N1282">
        <f>SUM(J1282:$J$1480)</f>
        <v>493</v>
      </c>
      <c r="O1282">
        <f>SUM(L1282:$L$1480)</f>
        <v>489</v>
      </c>
    </row>
    <row r="1283" spans="2:15" x14ac:dyDescent="0.2">
      <c r="B1283" s="1">
        <v>41261</v>
      </c>
      <c r="C1283">
        <v>384</v>
      </c>
      <c r="D1283">
        <v>404</v>
      </c>
      <c r="E1283">
        <v>383</v>
      </c>
      <c r="F1283">
        <v>401</v>
      </c>
      <c r="G1283">
        <v>85290200</v>
      </c>
      <c r="H1283" s="2" t="str">
        <f t="shared" si="97"/>
        <v>高安超え</v>
      </c>
      <c r="I1283">
        <v>1</v>
      </c>
      <c r="J1283">
        <f t="shared" si="99"/>
        <v>19</v>
      </c>
      <c r="K1283" t="str">
        <f t="shared" si="95"/>
        <v>高安超え</v>
      </c>
      <c r="L1283">
        <f t="shared" si="98"/>
        <v>19</v>
      </c>
      <c r="M1283" s="1">
        <f t="shared" si="96"/>
        <v>41261</v>
      </c>
      <c r="N1283">
        <f>SUM(J1283:$J$1480)</f>
        <v>484</v>
      </c>
      <c r="O1283">
        <f>SUM(L1283:$L$1480)</f>
        <v>480</v>
      </c>
    </row>
    <row r="1284" spans="2:15" x14ac:dyDescent="0.2">
      <c r="B1284" s="1">
        <v>41260</v>
      </c>
      <c r="C1284">
        <v>378</v>
      </c>
      <c r="D1284">
        <v>381</v>
      </c>
      <c r="E1284">
        <v>372</v>
      </c>
      <c r="F1284">
        <v>377</v>
      </c>
      <c r="G1284">
        <v>58277200</v>
      </c>
      <c r="H1284" s="2" t="str">
        <f t="shared" si="97"/>
        <v>高安超え</v>
      </c>
      <c r="I1284">
        <v>1</v>
      </c>
      <c r="J1284">
        <f t="shared" si="99"/>
        <v>24</v>
      </c>
      <c r="K1284" t="str">
        <f t="shared" si="95"/>
        <v>高安超え</v>
      </c>
      <c r="L1284">
        <f t="shared" si="98"/>
        <v>24</v>
      </c>
      <c r="M1284" s="1">
        <f t="shared" si="96"/>
        <v>41260</v>
      </c>
      <c r="N1284">
        <f>SUM(J1284:$J$1480)</f>
        <v>465</v>
      </c>
      <c r="O1284">
        <f>SUM(L1284:$L$1480)</f>
        <v>461</v>
      </c>
    </row>
    <row r="1285" spans="2:15" x14ac:dyDescent="0.2">
      <c r="B1285" s="1">
        <v>41257</v>
      </c>
      <c r="C1285">
        <v>362</v>
      </c>
      <c r="D1285">
        <v>368</v>
      </c>
      <c r="E1285">
        <v>359</v>
      </c>
      <c r="F1285">
        <v>366</v>
      </c>
      <c r="G1285">
        <v>44649800</v>
      </c>
      <c r="H1285" s="2" t="str">
        <f t="shared" si="97"/>
        <v/>
      </c>
      <c r="I1285">
        <v>1</v>
      </c>
      <c r="J1285">
        <f t="shared" si="99"/>
        <v>11</v>
      </c>
      <c r="K1285" t="str">
        <f t="shared" si="95"/>
        <v/>
      </c>
      <c r="L1285">
        <f t="shared" si="98"/>
        <v>11</v>
      </c>
      <c r="M1285" s="1">
        <f t="shared" si="96"/>
        <v>41257</v>
      </c>
      <c r="N1285">
        <f>SUM(J1285:$J$1480)</f>
        <v>441</v>
      </c>
      <c r="O1285">
        <f>SUM(L1285:$L$1480)</f>
        <v>437</v>
      </c>
    </row>
    <row r="1286" spans="2:15" x14ac:dyDescent="0.2">
      <c r="B1286" s="1">
        <v>41256</v>
      </c>
      <c r="C1286">
        <v>358</v>
      </c>
      <c r="D1286">
        <v>368</v>
      </c>
      <c r="E1286">
        <v>354</v>
      </c>
      <c r="F1286">
        <v>364</v>
      </c>
      <c r="G1286">
        <v>62461800</v>
      </c>
      <c r="H1286" s="2" t="str">
        <f t="shared" si="97"/>
        <v>高安超え</v>
      </c>
      <c r="I1286">
        <v>1</v>
      </c>
      <c r="J1286">
        <f t="shared" si="99"/>
        <v>2</v>
      </c>
      <c r="K1286" t="str">
        <f t="shared" si="95"/>
        <v>高安超え</v>
      </c>
      <c r="L1286">
        <f t="shared" si="98"/>
        <v>2</v>
      </c>
      <c r="M1286" s="1">
        <f t="shared" si="96"/>
        <v>41256</v>
      </c>
      <c r="N1286">
        <f>SUM(J1286:$J$1480)</f>
        <v>430</v>
      </c>
      <c r="O1286">
        <f>SUM(L1286:$L$1480)</f>
        <v>426</v>
      </c>
    </row>
    <row r="1287" spans="2:15" x14ac:dyDescent="0.2">
      <c r="B1287" s="1">
        <v>41255</v>
      </c>
      <c r="C1287">
        <v>345</v>
      </c>
      <c r="D1287">
        <v>351</v>
      </c>
      <c r="E1287">
        <v>345</v>
      </c>
      <c r="F1287">
        <v>350</v>
      </c>
      <c r="G1287">
        <v>23821800</v>
      </c>
      <c r="H1287" s="2" t="str">
        <f t="shared" si="97"/>
        <v>高安超え</v>
      </c>
      <c r="I1287">
        <v>1</v>
      </c>
      <c r="J1287">
        <f t="shared" si="99"/>
        <v>14</v>
      </c>
      <c r="K1287" t="str">
        <f t="shared" ref="K1287:K1350" si="100">IF(AND(D1287&lt;=D1288,E1287&lt;E1288),"高安割れ",IF(AND(D1287&gt;D1288,E1287&gt;E1288),"高安超え",""))</f>
        <v>高安超え</v>
      </c>
      <c r="L1287">
        <f t="shared" si="98"/>
        <v>14</v>
      </c>
      <c r="M1287" s="1">
        <f t="shared" ref="M1287:M1350" si="101">+B1287</f>
        <v>41255</v>
      </c>
      <c r="N1287">
        <f>SUM(J1287:$J$1480)</f>
        <v>428</v>
      </c>
      <c r="O1287">
        <f>SUM(L1287:$L$1480)</f>
        <v>424</v>
      </c>
    </row>
    <row r="1288" spans="2:15" x14ac:dyDescent="0.2">
      <c r="B1288" s="1">
        <v>41254</v>
      </c>
      <c r="C1288">
        <v>341</v>
      </c>
      <c r="D1288">
        <v>343</v>
      </c>
      <c r="E1288">
        <v>339</v>
      </c>
      <c r="F1288">
        <v>341</v>
      </c>
      <c r="G1288">
        <v>18792200</v>
      </c>
      <c r="H1288" s="2" t="str">
        <f t="shared" ref="H1288:H1351" si="102">IF(AND(D1288&lt;D1289,E1288&lt;E1289),"高安割れ",IF(AND(D1288&gt;D1289,E1288&gt;E1289),"高安超え",""))</f>
        <v>高安割れ</v>
      </c>
      <c r="I1288">
        <v>1</v>
      </c>
      <c r="J1288">
        <f t="shared" si="99"/>
        <v>-9</v>
      </c>
      <c r="K1288" t="str">
        <f t="shared" si="100"/>
        <v>高安割れ</v>
      </c>
      <c r="L1288">
        <f t="shared" ref="L1288:L1351" si="103">IF(K1288="高安割れ",(F1288-F1287)*I1288,(F1287-F1288)*I1288)</f>
        <v>-9</v>
      </c>
      <c r="M1288" s="1">
        <f t="shared" si="101"/>
        <v>41254</v>
      </c>
      <c r="N1288">
        <f>SUM(J1288:$J$1480)</f>
        <v>414</v>
      </c>
      <c r="O1288">
        <f>SUM(L1288:$L$1480)</f>
        <v>410</v>
      </c>
    </row>
    <row r="1289" spans="2:15" x14ac:dyDescent="0.2">
      <c r="B1289" s="1">
        <v>41253</v>
      </c>
      <c r="C1289">
        <v>352</v>
      </c>
      <c r="D1289">
        <v>353</v>
      </c>
      <c r="E1289">
        <v>344</v>
      </c>
      <c r="F1289">
        <v>345</v>
      </c>
      <c r="G1289">
        <v>26466100</v>
      </c>
      <c r="H1289" s="2" t="str">
        <f t="shared" si="102"/>
        <v>高安割れ</v>
      </c>
      <c r="I1289">
        <v>1</v>
      </c>
      <c r="J1289">
        <f t="shared" ref="J1289:J1352" si="104">IF(H1289="高安割れ",(F1289-F1288)*I1289,(F1288-F1289)*I1289)</f>
        <v>4</v>
      </c>
      <c r="K1289" t="str">
        <f t="shared" si="100"/>
        <v>高安割れ</v>
      </c>
      <c r="L1289">
        <f t="shared" si="103"/>
        <v>4</v>
      </c>
      <c r="M1289" s="1">
        <f t="shared" si="101"/>
        <v>41253</v>
      </c>
      <c r="N1289">
        <f>SUM(J1289:$J$1480)</f>
        <v>423</v>
      </c>
      <c r="O1289">
        <f>SUM(L1289:$L$1480)</f>
        <v>419</v>
      </c>
    </row>
    <row r="1290" spans="2:15" x14ac:dyDescent="0.2">
      <c r="B1290" s="1">
        <v>41250</v>
      </c>
      <c r="C1290">
        <v>352</v>
      </c>
      <c r="D1290">
        <v>356</v>
      </c>
      <c r="E1290">
        <v>346</v>
      </c>
      <c r="F1290">
        <v>353</v>
      </c>
      <c r="G1290">
        <v>42886700</v>
      </c>
      <c r="H1290" s="2" t="str">
        <f t="shared" si="102"/>
        <v>高安超え</v>
      </c>
      <c r="I1290">
        <v>1</v>
      </c>
      <c r="J1290">
        <f t="shared" si="104"/>
        <v>-8</v>
      </c>
      <c r="K1290" t="str">
        <f t="shared" si="100"/>
        <v>高安超え</v>
      </c>
      <c r="L1290">
        <f t="shared" si="103"/>
        <v>-8</v>
      </c>
      <c r="M1290" s="1">
        <f t="shared" si="101"/>
        <v>41250</v>
      </c>
      <c r="N1290">
        <f>SUM(J1290:$J$1480)</f>
        <v>419</v>
      </c>
      <c r="O1290">
        <f>SUM(L1290:$L$1480)</f>
        <v>415</v>
      </c>
    </row>
    <row r="1291" spans="2:15" x14ac:dyDescent="0.2">
      <c r="B1291" s="1">
        <v>41249</v>
      </c>
      <c r="C1291">
        <v>343</v>
      </c>
      <c r="D1291">
        <v>350</v>
      </c>
      <c r="E1291">
        <v>342</v>
      </c>
      <c r="F1291">
        <v>349</v>
      </c>
      <c r="G1291">
        <v>41679500</v>
      </c>
      <c r="H1291" s="2" t="str">
        <f t="shared" si="102"/>
        <v>高安超え</v>
      </c>
      <c r="I1291">
        <v>1</v>
      </c>
      <c r="J1291">
        <f t="shared" si="104"/>
        <v>4</v>
      </c>
      <c r="K1291" t="str">
        <f t="shared" si="100"/>
        <v>高安超え</v>
      </c>
      <c r="L1291">
        <f t="shared" si="103"/>
        <v>4</v>
      </c>
      <c r="M1291" s="1">
        <f t="shared" si="101"/>
        <v>41249</v>
      </c>
      <c r="N1291">
        <f>SUM(J1291:$J$1480)</f>
        <v>427</v>
      </c>
      <c r="O1291">
        <f>SUM(L1291:$L$1480)</f>
        <v>423</v>
      </c>
    </row>
    <row r="1292" spans="2:15" x14ac:dyDescent="0.2">
      <c r="B1292" s="1">
        <v>41248</v>
      </c>
      <c r="C1292">
        <v>338</v>
      </c>
      <c r="D1292">
        <v>342</v>
      </c>
      <c r="E1292">
        <v>335</v>
      </c>
      <c r="F1292">
        <v>339</v>
      </c>
      <c r="G1292">
        <v>24460600</v>
      </c>
      <c r="H1292" s="2" t="str">
        <f t="shared" si="102"/>
        <v/>
      </c>
      <c r="I1292">
        <v>1</v>
      </c>
      <c r="J1292">
        <f t="shared" si="104"/>
        <v>10</v>
      </c>
      <c r="K1292" t="str">
        <f t="shared" si="100"/>
        <v>高安割れ</v>
      </c>
      <c r="L1292">
        <f t="shared" si="103"/>
        <v>-10</v>
      </c>
      <c r="M1292" s="1">
        <f t="shared" si="101"/>
        <v>41248</v>
      </c>
      <c r="N1292">
        <f>SUM(J1292:$J$1480)</f>
        <v>423</v>
      </c>
      <c r="O1292">
        <f>SUM(L1292:$L$1480)</f>
        <v>419</v>
      </c>
    </row>
    <row r="1293" spans="2:15" x14ac:dyDescent="0.2">
      <c r="B1293" s="1">
        <v>41247</v>
      </c>
      <c r="C1293">
        <v>336</v>
      </c>
      <c r="D1293">
        <v>342</v>
      </c>
      <c r="E1293">
        <v>336</v>
      </c>
      <c r="F1293">
        <v>340</v>
      </c>
      <c r="G1293">
        <v>20353300</v>
      </c>
      <c r="H1293" s="2" t="str">
        <f t="shared" si="102"/>
        <v>高安割れ</v>
      </c>
      <c r="I1293">
        <v>1</v>
      </c>
      <c r="J1293">
        <f t="shared" si="104"/>
        <v>1</v>
      </c>
      <c r="K1293" t="str">
        <f t="shared" si="100"/>
        <v>高安割れ</v>
      </c>
      <c r="L1293">
        <f t="shared" si="103"/>
        <v>1</v>
      </c>
      <c r="M1293" s="1">
        <f t="shared" si="101"/>
        <v>41247</v>
      </c>
      <c r="N1293">
        <f>SUM(J1293:$J$1480)</f>
        <v>413</v>
      </c>
      <c r="O1293">
        <f>SUM(L1293:$L$1480)</f>
        <v>429</v>
      </c>
    </row>
    <row r="1294" spans="2:15" x14ac:dyDescent="0.2">
      <c r="B1294" s="1">
        <v>41246</v>
      </c>
      <c r="C1294">
        <v>342</v>
      </c>
      <c r="D1294">
        <v>345</v>
      </c>
      <c r="E1294">
        <v>338</v>
      </c>
      <c r="F1294">
        <v>340</v>
      </c>
      <c r="G1294">
        <v>23134100</v>
      </c>
      <c r="H1294" s="2" t="str">
        <f t="shared" si="102"/>
        <v/>
      </c>
      <c r="I1294">
        <v>1</v>
      </c>
      <c r="J1294">
        <f t="shared" si="104"/>
        <v>0</v>
      </c>
      <c r="K1294" t="str">
        <f t="shared" si="100"/>
        <v/>
      </c>
      <c r="L1294">
        <f t="shared" si="103"/>
        <v>0</v>
      </c>
      <c r="M1294" s="1">
        <f t="shared" si="101"/>
        <v>41246</v>
      </c>
      <c r="N1294">
        <f>SUM(J1294:$J$1480)</f>
        <v>412</v>
      </c>
      <c r="O1294">
        <f>SUM(L1294:$L$1480)</f>
        <v>428</v>
      </c>
    </row>
    <row r="1295" spans="2:15" x14ac:dyDescent="0.2">
      <c r="B1295" s="1">
        <v>41243</v>
      </c>
      <c r="C1295">
        <v>343</v>
      </c>
      <c r="D1295">
        <v>345</v>
      </c>
      <c r="E1295">
        <v>335</v>
      </c>
      <c r="F1295">
        <v>341</v>
      </c>
      <c r="G1295">
        <v>33735900</v>
      </c>
      <c r="H1295" s="2" t="str">
        <f t="shared" si="102"/>
        <v/>
      </c>
      <c r="I1295">
        <v>1</v>
      </c>
      <c r="J1295">
        <f t="shared" si="104"/>
        <v>-1</v>
      </c>
      <c r="K1295" t="str">
        <f t="shared" si="100"/>
        <v/>
      </c>
      <c r="L1295">
        <f t="shared" si="103"/>
        <v>-1</v>
      </c>
      <c r="M1295" s="1">
        <f t="shared" si="101"/>
        <v>41243</v>
      </c>
      <c r="N1295">
        <f>SUM(J1295:$J$1480)</f>
        <v>412</v>
      </c>
      <c r="O1295">
        <f>SUM(L1295:$L$1480)</f>
        <v>428</v>
      </c>
    </row>
    <row r="1296" spans="2:15" x14ac:dyDescent="0.2">
      <c r="B1296" s="1">
        <v>41242</v>
      </c>
      <c r="C1296">
        <v>340</v>
      </c>
      <c r="D1296">
        <v>342</v>
      </c>
      <c r="E1296">
        <v>337</v>
      </c>
      <c r="F1296">
        <v>341</v>
      </c>
      <c r="G1296">
        <v>25709700</v>
      </c>
      <c r="H1296" s="2" t="str">
        <f t="shared" si="102"/>
        <v/>
      </c>
      <c r="I1296">
        <v>1</v>
      </c>
      <c r="J1296">
        <f t="shared" si="104"/>
        <v>0</v>
      </c>
      <c r="K1296" t="str">
        <f t="shared" si="100"/>
        <v/>
      </c>
      <c r="L1296">
        <f t="shared" si="103"/>
        <v>0</v>
      </c>
      <c r="M1296" s="1">
        <f t="shared" si="101"/>
        <v>41242</v>
      </c>
      <c r="N1296">
        <f>SUM(J1296:$J$1480)</f>
        <v>413</v>
      </c>
      <c r="O1296">
        <f>SUM(L1296:$L$1480)</f>
        <v>429</v>
      </c>
    </row>
    <row r="1297" spans="2:15" x14ac:dyDescent="0.2">
      <c r="B1297" s="1">
        <v>41241</v>
      </c>
      <c r="C1297">
        <v>344</v>
      </c>
      <c r="D1297">
        <v>345</v>
      </c>
      <c r="E1297">
        <v>334</v>
      </c>
      <c r="F1297">
        <v>336</v>
      </c>
      <c r="G1297">
        <v>34560400</v>
      </c>
      <c r="H1297" s="2" t="str">
        <f t="shared" si="102"/>
        <v>高安割れ</v>
      </c>
      <c r="I1297">
        <v>1</v>
      </c>
      <c r="J1297">
        <f t="shared" si="104"/>
        <v>-5</v>
      </c>
      <c r="K1297" t="str">
        <f t="shared" si="100"/>
        <v>高安割れ</v>
      </c>
      <c r="L1297">
        <f t="shared" si="103"/>
        <v>-5</v>
      </c>
      <c r="M1297" s="1">
        <f t="shared" si="101"/>
        <v>41241</v>
      </c>
      <c r="N1297">
        <f>SUM(J1297:$J$1480)</f>
        <v>413</v>
      </c>
      <c r="O1297">
        <f>SUM(L1297:$L$1480)</f>
        <v>429</v>
      </c>
    </row>
    <row r="1298" spans="2:15" x14ac:dyDescent="0.2">
      <c r="B1298" s="1">
        <v>41240</v>
      </c>
      <c r="C1298">
        <v>345</v>
      </c>
      <c r="D1298">
        <v>353</v>
      </c>
      <c r="E1298">
        <v>342</v>
      </c>
      <c r="F1298">
        <v>348</v>
      </c>
      <c r="G1298">
        <v>40039900</v>
      </c>
      <c r="H1298" s="2" t="str">
        <f t="shared" si="102"/>
        <v/>
      </c>
      <c r="I1298">
        <v>1</v>
      </c>
      <c r="J1298">
        <f t="shared" si="104"/>
        <v>-12</v>
      </c>
      <c r="K1298" t="str">
        <f t="shared" si="100"/>
        <v>高安割れ</v>
      </c>
      <c r="L1298">
        <f t="shared" si="103"/>
        <v>12</v>
      </c>
      <c r="M1298" s="1">
        <f t="shared" si="101"/>
        <v>41240</v>
      </c>
      <c r="N1298">
        <f>SUM(J1298:$J$1480)</f>
        <v>418</v>
      </c>
      <c r="O1298">
        <f>SUM(L1298:$L$1480)</f>
        <v>434</v>
      </c>
    </row>
    <row r="1299" spans="2:15" x14ac:dyDescent="0.2">
      <c r="B1299" s="1">
        <v>41239</v>
      </c>
      <c r="C1299">
        <v>350</v>
      </c>
      <c r="D1299">
        <v>353</v>
      </c>
      <c r="E1299">
        <v>346</v>
      </c>
      <c r="F1299">
        <v>347</v>
      </c>
      <c r="G1299">
        <v>51046200</v>
      </c>
      <c r="H1299" s="2" t="str">
        <f t="shared" si="102"/>
        <v>高安超え</v>
      </c>
      <c r="I1299">
        <v>1</v>
      </c>
      <c r="J1299">
        <f t="shared" si="104"/>
        <v>1</v>
      </c>
      <c r="K1299" t="str">
        <f t="shared" si="100"/>
        <v>高安超え</v>
      </c>
      <c r="L1299">
        <f t="shared" si="103"/>
        <v>1</v>
      </c>
      <c r="M1299" s="1">
        <f t="shared" si="101"/>
        <v>41239</v>
      </c>
      <c r="N1299">
        <f>SUM(J1299:$J$1480)</f>
        <v>430</v>
      </c>
      <c r="O1299">
        <f>SUM(L1299:$L$1480)</f>
        <v>422</v>
      </c>
    </row>
    <row r="1300" spans="2:15" x14ac:dyDescent="0.2">
      <c r="B1300" s="1">
        <v>41235</v>
      </c>
      <c r="C1300">
        <v>329</v>
      </c>
      <c r="D1300">
        <v>343</v>
      </c>
      <c r="E1300">
        <v>327</v>
      </c>
      <c r="F1300">
        <v>342</v>
      </c>
      <c r="G1300">
        <v>65380100</v>
      </c>
      <c r="H1300" s="2" t="str">
        <f t="shared" si="102"/>
        <v>高安超え</v>
      </c>
      <c r="I1300">
        <v>1</v>
      </c>
      <c r="J1300">
        <f t="shared" si="104"/>
        <v>5</v>
      </c>
      <c r="K1300" t="str">
        <f t="shared" si="100"/>
        <v>高安超え</v>
      </c>
      <c r="L1300">
        <f t="shared" si="103"/>
        <v>5</v>
      </c>
      <c r="M1300" s="1">
        <f t="shared" si="101"/>
        <v>41235</v>
      </c>
      <c r="N1300">
        <f>SUM(J1300:$J$1480)</f>
        <v>429</v>
      </c>
      <c r="O1300">
        <f>SUM(L1300:$L$1480)</f>
        <v>421</v>
      </c>
    </row>
    <row r="1301" spans="2:15" x14ac:dyDescent="0.2">
      <c r="B1301" s="1">
        <v>41234</v>
      </c>
      <c r="C1301">
        <v>323</v>
      </c>
      <c r="D1301">
        <v>327</v>
      </c>
      <c r="E1301">
        <v>317</v>
      </c>
      <c r="F1301">
        <v>322</v>
      </c>
      <c r="G1301">
        <v>26306200</v>
      </c>
      <c r="H1301" s="2" t="str">
        <f t="shared" si="102"/>
        <v/>
      </c>
      <c r="I1301">
        <v>1</v>
      </c>
      <c r="J1301">
        <f t="shared" si="104"/>
        <v>20</v>
      </c>
      <c r="K1301" t="str">
        <f t="shared" si="100"/>
        <v/>
      </c>
      <c r="L1301">
        <f t="shared" si="103"/>
        <v>20</v>
      </c>
      <c r="M1301" s="1">
        <f t="shared" si="101"/>
        <v>41234</v>
      </c>
      <c r="N1301">
        <f>SUM(J1301:$J$1480)</f>
        <v>424</v>
      </c>
      <c r="O1301">
        <f>SUM(L1301:$L$1480)</f>
        <v>416</v>
      </c>
    </row>
    <row r="1302" spans="2:15" x14ac:dyDescent="0.2">
      <c r="B1302" s="1">
        <v>41233</v>
      </c>
      <c r="C1302">
        <v>326</v>
      </c>
      <c r="D1302">
        <v>327</v>
      </c>
      <c r="E1302">
        <v>317</v>
      </c>
      <c r="F1302">
        <v>321</v>
      </c>
      <c r="G1302">
        <v>32179900</v>
      </c>
      <c r="H1302" s="2" t="str">
        <f t="shared" si="102"/>
        <v>高安割れ</v>
      </c>
      <c r="I1302">
        <v>1</v>
      </c>
      <c r="J1302">
        <f t="shared" si="104"/>
        <v>-1</v>
      </c>
      <c r="K1302" t="str">
        <f t="shared" si="100"/>
        <v>高安割れ</v>
      </c>
      <c r="L1302">
        <f t="shared" si="103"/>
        <v>-1</v>
      </c>
      <c r="M1302" s="1">
        <f t="shared" si="101"/>
        <v>41233</v>
      </c>
      <c r="N1302">
        <f>SUM(J1302:$J$1480)</f>
        <v>404</v>
      </c>
      <c r="O1302">
        <f>SUM(L1302:$L$1480)</f>
        <v>396</v>
      </c>
    </row>
    <row r="1303" spans="2:15" x14ac:dyDescent="0.2">
      <c r="B1303" s="1">
        <v>41232</v>
      </c>
      <c r="C1303">
        <v>326</v>
      </c>
      <c r="D1303">
        <v>329</v>
      </c>
      <c r="E1303">
        <v>320</v>
      </c>
      <c r="F1303">
        <v>321</v>
      </c>
      <c r="G1303">
        <v>52469500</v>
      </c>
      <c r="H1303" s="2" t="str">
        <f t="shared" si="102"/>
        <v>高安超え</v>
      </c>
      <c r="I1303">
        <v>1</v>
      </c>
      <c r="J1303">
        <f t="shared" si="104"/>
        <v>0</v>
      </c>
      <c r="K1303" t="str">
        <f t="shared" si="100"/>
        <v>高安超え</v>
      </c>
      <c r="L1303">
        <f t="shared" si="103"/>
        <v>0</v>
      </c>
      <c r="M1303" s="1">
        <f t="shared" si="101"/>
        <v>41232</v>
      </c>
      <c r="N1303">
        <f>SUM(J1303:$J$1480)</f>
        <v>405</v>
      </c>
      <c r="O1303">
        <f>SUM(L1303:$L$1480)</f>
        <v>397</v>
      </c>
    </row>
    <row r="1304" spans="2:15" x14ac:dyDescent="0.2">
      <c r="B1304" s="1">
        <v>41229</v>
      </c>
      <c r="C1304">
        <v>304</v>
      </c>
      <c r="D1304">
        <v>317</v>
      </c>
      <c r="E1304">
        <v>303</v>
      </c>
      <c r="F1304">
        <v>316</v>
      </c>
      <c r="G1304">
        <v>75475000</v>
      </c>
      <c r="H1304" s="2" t="str">
        <f t="shared" si="102"/>
        <v>高安超え</v>
      </c>
      <c r="I1304">
        <v>1</v>
      </c>
      <c r="J1304">
        <f t="shared" si="104"/>
        <v>5</v>
      </c>
      <c r="K1304" t="str">
        <f t="shared" si="100"/>
        <v>高安超え</v>
      </c>
      <c r="L1304">
        <f t="shared" si="103"/>
        <v>5</v>
      </c>
      <c r="M1304" s="1">
        <f t="shared" si="101"/>
        <v>41229</v>
      </c>
      <c r="N1304">
        <f>SUM(J1304:$J$1480)</f>
        <v>405</v>
      </c>
      <c r="O1304">
        <f>SUM(L1304:$L$1480)</f>
        <v>397</v>
      </c>
    </row>
    <row r="1305" spans="2:15" x14ac:dyDescent="0.2">
      <c r="B1305" s="1">
        <v>41228</v>
      </c>
      <c r="C1305">
        <v>287</v>
      </c>
      <c r="D1305">
        <v>302</v>
      </c>
      <c r="E1305">
        <v>287</v>
      </c>
      <c r="F1305">
        <v>301</v>
      </c>
      <c r="G1305">
        <v>37343700</v>
      </c>
      <c r="H1305" s="2" t="str">
        <f t="shared" si="102"/>
        <v>高安超え</v>
      </c>
      <c r="I1305">
        <v>1</v>
      </c>
      <c r="J1305">
        <f t="shared" si="104"/>
        <v>15</v>
      </c>
      <c r="K1305" t="str">
        <f t="shared" si="100"/>
        <v>高安超え</v>
      </c>
      <c r="L1305">
        <f t="shared" si="103"/>
        <v>15</v>
      </c>
      <c r="M1305" s="1">
        <f t="shared" si="101"/>
        <v>41228</v>
      </c>
      <c r="N1305">
        <f>SUM(J1305:$J$1480)</f>
        <v>400</v>
      </c>
      <c r="O1305">
        <f>SUM(L1305:$L$1480)</f>
        <v>392</v>
      </c>
    </row>
    <row r="1306" spans="2:15" x14ac:dyDescent="0.2">
      <c r="B1306" s="1">
        <v>41227</v>
      </c>
      <c r="C1306">
        <v>282</v>
      </c>
      <c r="D1306">
        <v>287</v>
      </c>
      <c r="E1306">
        <v>281</v>
      </c>
      <c r="F1306">
        <v>285</v>
      </c>
      <c r="G1306">
        <v>19481100</v>
      </c>
      <c r="H1306" s="2" t="str">
        <f t="shared" si="102"/>
        <v>高安超え</v>
      </c>
      <c r="I1306">
        <v>1</v>
      </c>
      <c r="J1306">
        <f t="shared" si="104"/>
        <v>16</v>
      </c>
      <c r="K1306" t="str">
        <f t="shared" si="100"/>
        <v>高安超え</v>
      </c>
      <c r="L1306">
        <f t="shared" si="103"/>
        <v>16</v>
      </c>
      <c r="M1306" s="1">
        <f t="shared" si="101"/>
        <v>41227</v>
      </c>
      <c r="N1306">
        <f>SUM(J1306:$J$1480)</f>
        <v>385</v>
      </c>
      <c r="O1306">
        <f>SUM(L1306:$L$1480)</f>
        <v>377</v>
      </c>
    </row>
    <row r="1307" spans="2:15" x14ac:dyDescent="0.2">
      <c r="B1307" s="1">
        <v>41226</v>
      </c>
      <c r="C1307">
        <v>283</v>
      </c>
      <c r="D1307">
        <v>284</v>
      </c>
      <c r="E1307">
        <v>279</v>
      </c>
      <c r="F1307">
        <v>283</v>
      </c>
      <c r="G1307">
        <v>14621500</v>
      </c>
      <c r="H1307" s="2" t="str">
        <f t="shared" si="102"/>
        <v>高安割れ</v>
      </c>
      <c r="I1307">
        <v>1</v>
      </c>
      <c r="J1307">
        <f t="shared" si="104"/>
        <v>-2</v>
      </c>
      <c r="K1307" t="str">
        <f t="shared" si="100"/>
        <v>高安割れ</v>
      </c>
      <c r="L1307">
        <f t="shared" si="103"/>
        <v>-2</v>
      </c>
      <c r="M1307" s="1">
        <f t="shared" si="101"/>
        <v>41226</v>
      </c>
      <c r="N1307">
        <f>SUM(J1307:$J$1480)</f>
        <v>369</v>
      </c>
      <c r="O1307">
        <f>SUM(L1307:$L$1480)</f>
        <v>361</v>
      </c>
    </row>
    <row r="1308" spans="2:15" x14ac:dyDescent="0.2">
      <c r="B1308" s="1">
        <v>41225</v>
      </c>
      <c r="C1308">
        <v>285</v>
      </c>
      <c r="D1308">
        <v>287</v>
      </c>
      <c r="E1308">
        <v>284</v>
      </c>
      <c r="F1308">
        <v>284</v>
      </c>
      <c r="G1308">
        <v>9676300</v>
      </c>
      <c r="H1308" s="2" t="str">
        <f t="shared" si="102"/>
        <v>高安割れ</v>
      </c>
      <c r="I1308">
        <v>1</v>
      </c>
      <c r="J1308">
        <f t="shared" si="104"/>
        <v>1</v>
      </c>
      <c r="K1308" t="str">
        <f t="shared" si="100"/>
        <v>高安割れ</v>
      </c>
      <c r="L1308">
        <f t="shared" si="103"/>
        <v>1</v>
      </c>
      <c r="M1308" s="1">
        <f t="shared" si="101"/>
        <v>41225</v>
      </c>
      <c r="N1308">
        <f>SUM(J1308:$J$1480)</f>
        <v>371</v>
      </c>
      <c r="O1308">
        <f>SUM(L1308:$L$1480)</f>
        <v>363</v>
      </c>
    </row>
    <row r="1309" spans="2:15" x14ac:dyDescent="0.2">
      <c r="B1309" s="1">
        <v>41222</v>
      </c>
      <c r="C1309">
        <v>288</v>
      </c>
      <c r="D1309">
        <v>289</v>
      </c>
      <c r="E1309">
        <v>285</v>
      </c>
      <c r="F1309">
        <v>288</v>
      </c>
      <c r="G1309">
        <v>14876300</v>
      </c>
      <c r="H1309" s="2" t="str">
        <f t="shared" si="102"/>
        <v>高安割れ</v>
      </c>
      <c r="I1309">
        <v>1</v>
      </c>
      <c r="J1309">
        <f t="shared" si="104"/>
        <v>4</v>
      </c>
      <c r="K1309" t="str">
        <f t="shared" si="100"/>
        <v>高安割れ</v>
      </c>
      <c r="L1309">
        <f t="shared" si="103"/>
        <v>4</v>
      </c>
      <c r="M1309" s="1">
        <f t="shared" si="101"/>
        <v>41222</v>
      </c>
      <c r="N1309">
        <f>SUM(J1309:$J$1480)</f>
        <v>370</v>
      </c>
      <c r="O1309">
        <f>SUM(L1309:$L$1480)</f>
        <v>362</v>
      </c>
    </row>
    <row r="1310" spans="2:15" x14ac:dyDescent="0.2">
      <c r="B1310" s="1">
        <v>41221</v>
      </c>
      <c r="C1310">
        <v>288</v>
      </c>
      <c r="D1310">
        <v>291</v>
      </c>
      <c r="E1310">
        <v>287</v>
      </c>
      <c r="F1310">
        <v>291</v>
      </c>
      <c r="G1310">
        <v>20609000</v>
      </c>
      <c r="H1310" s="2" t="str">
        <f t="shared" si="102"/>
        <v>高安割れ</v>
      </c>
      <c r="I1310">
        <v>1</v>
      </c>
      <c r="J1310">
        <f t="shared" si="104"/>
        <v>3</v>
      </c>
      <c r="K1310" t="str">
        <f t="shared" si="100"/>
        <v>高安割れ</v>
      </c>
      <c r="L1310">
        <f t="shared" si="103"/>
        <v>3</v>
      </c>
      <c r="M1310" s="1">
        <f t="shared" si="101"/>
        <v>41221</v>
      </c>
      <c r="N1310">
        <f>SUM(J1310:$J$1480)</f>
        <v>366</v>
      </c>
      <c r="O1310">
        <f>SUM(L1310:$L$1480)</f>
        <v>358</v>
      </c>
    </row>
    <row r="1311" spans="2:15" x14ac:dyDescent="0.2">
      <c r="B1311" s="1">
        <v>41220</v>
      </c>
      <c r="C1311">
        <v>294</v>
      </c>
      <c r="D1311">
        <v>296</v>
      </c>
      <c r="E1311">
        <v>292</v>
      </c>
      <c r="F1311">
        <v>294</v>
      </c>
      <c r="G1311">
        <v>34681600</v>
      </c>
      <c r="H1311" s="2" t="str">
        <f t="shared" si="102"/>
        <v/>
      </c>
      <c r="I1311">
        <v>1</v>
      </c>
      <c r="J1311">
        <f t="shared" si="104"/>
        <v>-3</v>
      </c>
      <c r="K1311" t="str">
        <f t="shared" si="100"/>
        <v/>
      </c>
      <c r="L1311">
        <f t="shared" si="103"/>
        <v>-3</v>
      </c>
      <c r="M1311" s="1">
        <f t="shared" si="101"/>
        <v>41220</v>
      </c>
      <c r="N1311">
        <f>SUM(J1311:$J$1480)</f>
        <v>363</v>
      </c>
      <c r="O1311">
        <f>SUM(L1311:$L$1480)</f>
        <v>355</v>
      </c>
    </row>
    <row r="1312" spans="2:15" x14ac:dyDescent="0.2">
      <c r="B1312" s="1">
        <v>41219</v>
      </c>
      <c r="C1312">
        <v>296</v>
      </c>
      <c r="D1312">
        <v>296</v>
      </c>
      <c r="E1312">
        <v>289</v>
      </c>
      <c r="F1312">
        <v>292</v>
      </c>
      <c r="G1312">
        <v>19451200</v>
      </c>
      <c r="H1312" s="2" t="str">
        <f t="shared" si="102"/>
        <v>高安割れ</v>
      </c>
      <c r="I1312">
        <v>1</v>
      </c>
      <c r="J1312">
        <f t="shared" si="104"/>
        <v>-2</v>
      </c>
      <c r="K1312" t="str">
        <f t="shared" si="100"/>
        <v>高安割れ</v>
      </c>
      <c r="L1312">
        <f t="shared" si="103"/>
        <v>-2</v>
      </c>
      <c r="M1312" s="1">
        <f t="shared" si="101"/>
        <v>41219</v>
      </c>
      <c r="N1312">
        <f>SUM(J1312:$J$1480)</f>
        <v>366</v>
      </c>
      <c r="O1312">
        <f>SUM(L1312:$L$1480)</f>
        <v>358</v>
      </c>
    </row>
    <row r="1313" spans="2:15" x14ac:dyDescent="0.2">
      <c r="B1313" s="1">
        <v>41218</v>
      </c>
      <c r="C1313">
        <v>295</v>
      </c>
      <c r="D1313">
        <v>298</v>
      </c>
      <c r="E1313">
        <v>292</v>
      </c>
      <c r="F1313">
        <v>293</v>
      </c>
      <c r="G1313">
        <v>19843100</v>
      </c>
      <c r="H1313" s="2" t="str">
        <f t="shared" si="102"/>
        <v/>
      </c>
      <c r="I1313">
        <v>1</v>
      </c>
      <c r="J1313">
        <f t="shared" si="104"/>
        <v>-1</v>
      </c>
      <c r="K1313" t="str">
        <f t="shared" si="100"/>
        <v/>
      </c>
      <c r="L1313">
        <f t="shared" si="103"/>
        <v>-1</v>
      </c>
      <c r="M1313" s="1">
        <f t="shared" si="101"/>
        <v>41218</v>
      </c>
      <c r="N1313">
        <f>SUM(J1313:$J$1480)</f>
        <v>368</v>
      </c>
      <c r="O1313">
        <f>SUM(L1313:$L$1480)</f>
        <v>360</v>
      </c>
    </row>
    <row r="1314" spans="2:15" x14ac:dyDescent="0.2">
      <c r="B1314" s="1">
        <v>41215</v>
      </c>
      <c r="C1314">
        <v>292</v>
      </c>
      <c r="D1314">
        <v>298</v>
      </c>
      <c r="E1314">
        <v>290</v>
      </c>
      <c r="F1314">
        <v>298</v>
      </c>
      <c r="G1314">
        <v>44592900</v>
      </c>
      <c r="H1314" s="2" t="str">
        <f t="shared" si="102"/>
        <v>高安超え</v>
      </c>
      <c r="I1314">
        <v>1</v>
      </c>
      <c r="J1314">
        <f t="shared" si="104"/>
        <v>-5</v>
      </c>
      <c r="K1314" t="str">
        <f t="shared" si="100"/>
        <v>高安超え</v>
      </c>
      <c r="L1314">
        <f t="shared" si="103"/>
        <v>-5</v>
      </c>
      <c r="M1314" s="1">
        <f t="shared" si="101"/>
        <v>41215</v>
      </c>
      <c r="N1314">
        <f>SUM(J1314:$J$1480)</f>
        <v>369</v>
      </c>
      <c r="O1314">
        <f>SUM(L1314:$L$1480)</f>
        <v>361</v>
      </c>
    </row>
    <row r="1315" spans="2:15" x14ac:dyDescent="0.2">
      <c r="B1315" s="1">
        <v>41214</v>
      </c>
      <c r="C1315">
        <v>286</v>
      </c>
      <c r="D1315">
        <v>288</v>
      </c>
      <c r="E1315">
        <v>284</v>
      </c>
      <c r="F1315">
        <v>286</v>
      </c>
      <c r="G1315">
        <v>12587000</v>
      </c>
      <c r="H1315" s="2" t="str">
        <f t="shared" si="102"/>
        <v>高安割れ</v>
      </c>
      <c r="I1315">
        <v>1</v>
      </c>
      <c r="J1315">
        <f t="shared" si="104"/>
        <v>-12</v>
      </c>
      <c r="K1315" t="str">
        <f t="shared" si="100"/>
        <v>高安割れ</v>
      </c>
      <c r="L1315">
        <f t="shared" si="103"/>
        <v>-12</v>
      </c>
      <c r="M1315" s="1">
        <f t="shared" si="101"/>
        <v>41214</v>
      </c>
      <c r="N1315">
        <f>SUM(J1315:$J$1480)</f>
        <v>374</v>
      </c>
      <c r="O1315">
        <f>SUM(L1315:$L$1480)</f>
        <v>366</v>
      </c>
    </row>
    <row r="1316" spans="2:15" x14ac:dyDescent="0.2">
      <c r="B1316" s="1">
        <v>41213</v>
      </c>
      <c r="C1316">
        <v>291</v>
      </c>
      <c r="D1316">
        <v>291</v>
      </c>
      <c r="E1316">
        <v>286</v>
      </c>
      <c r="F1316">
        <v>288</v>
      </c>
      <c r="G1316">
        <v>22690700</v>
      </c>
      <c r="H1316" s="2" t="str">
        <f t="shared" si="102"/>
        <v>高安割れ</v>
      </c>
      <c r="I1316">
        <v>1</v>
      </c>
      <c r="J1316">
        <f t="shared" si="104"/>
        <v>2</v>
      </c>
      <c r="K1316" t="str">
        <f t="shared" si="100"/>
        <v>高安割れ</v>
      </c>
      <c r="L1316">
        <f t="shared" si="103"/>
        <v>2</v>
      </c>
      <c r="M1316" s="1">
        <f t="shared" si="101"/>
        <v>41213</v>
      </c>
      <c r="N1316">
        <f>SUM(J1316:$J$1480)</f>
        <v>386</v>
      </c>
      <c r="O1316">
        <f>SUM(L1316:$L$1480)</f>
        <v>378</v>
      </c>
    </row>
    <row r="1317" spans="2:15" x14ac:dyDescent="0.2">
      <c r="B1317" s="1">
        <v>41212</v>
      </c>
      <c r="C1317">
        <v>289</v>
      </c>
      <c r="D1317">
        <v>293</v>
      </c>
      <c r="E1317">
        <v>287</v>
      </c>
      <c r="F1317">
        <v>287</v>
      </c>
      <c r="G1317">
        <v>47674200</v>
      </c>
      <c r="H1317" s="2" t="str">
        <f t="shared" si="102"/>
        <v>高安超え</v>
      </c>
      <c r="I1317">
        <v>1</v>
      </c>
      <c r="J1317">
        <f t="shared" si="104"/>
        <v>1</v>
      </c>
      <c r="K1317" t="str">
        <f t="shared" si="100"/>
        <v>高安超え</v>
      </c>
      <c r="L1317">
        <f t="shared" si="103"/>
        <v>1</v>
      </c>
      <c r="M1317" s="1">
        <f t="shared" si="101"/>
        <v>41212</v>
      </c>
      <c r="N1317">
        <f>SUM(J1317:$J$1480)</f>
        <v>384</v>
      </c>
      <c r="O1317">
        <f>SUM(L1317:$L$1480)</f>
        <v>376</v>
      </c>
    </row>
    <row r="1318" spans="2:15" x14ac:dyDescent="0.2">
      <c r="B1318" s="1">
        <v>41211</v>
      </c>
      <c r="C1318">
        <v>285</v>
      </c>
      <c r="D1318">
        <v>290</v>
      </c>
      <c r="E1318">
        <v>282</v>
      </c>
      <c r="F1318">
        <v>283</v>
      </c>
      <c r="G1318">
        <v>28528900</v>
      </c>
      <c r="H1318" s="2" t="str">
        <f t="shared" si="102"/>
        <v>高安割れ</v>
      </c>
      <c r="I1318">
        <v>1</v>
      </c>
      <c r="J1318">
        <f t="shared" si="104"/>
        <v>-4</v>
      </c>
      <c r="K1318" t="str">
        <f t="shared" si="100"/>
        <v>高安割れ</v>
      </c>
      <c r="L1318">
        <f t="shared" si="103"/>
        <v>-4</v>
      </c>
      <c r="M1318" s="1">
        <f t="shared" si="101"/>
        <v>41211</v>
      </c>
      <c r="N1318">
        <f>SUM(J1318:$J$1480)</f>
        <v>383</v>
      </c>
      <c r="O1318">
        <f>SUM(L1318:$L$1480)</f>
        <v>375</v>
      </c>
    </row>
    <row r="1319" spans="2:15" x14ac:dyDescent="0.2">
      <c r="B1319" s="1">
        <v>41208</v>
      </c>
      <c r="C1319">
        <v>291</v>
      </c>
      <c r="D1319">
        <v>292</v>
      </c>
      <c r="E1319">
        <v>284</v>
      </c>
      <c r="F1319">
        <v>285</v>
      </c>
      <c r="G1319">
        <v>23734400</v>
      </c>
      <c r="H1319" s="2" t="str">
        <f t="shared" si="102"/>
        <v/>
      </c>
      <c r="I1319">
        <v>1</v>
      </c>
      <c r="J1319">
        <f t="shared" si="104"/>
        <v>-2</v>
      </c>
      <c r="K1319" t="str">
        <f t="shared" si="100"/>
        <v/>
      </c>
      <c r="L1319">
        <f t="shared" si="103"/>
        <v>-2</v>
      </c>
      <c r="M1319" s="1">
        <f t="shared" si="101"/>
        <v>41208</v>
      </c>
      <c r="N1319">
        <f>SUM(J1319:$J$1480)</f>
        <v>387</v>
      </c>
      <c r="O1319">
        <f>SUM(L1319:$L$1480)</f>
        <v>379</v>
      </c>
    </row>
    <row r="1320" spans="2:15" x14ac:dyDescent="0.2">
      <c r="B1320" s="1">
        <v>41207</v>
      </c>
      <c r="C1320">
        <v>285</v>
      </c>
      <c r="D1320">
        <v>290</v>
      </c>
      <c r="E1320">
        <v>284</v>
      </c>
      <c r="F1320">
        <v>289</v>
      </c>
      <c r="G1320">
        <v>16836000</v>
      </c>
      <c r="H1320" s="2" t="str">
        <f t="shared" si="102"/>
        <v>高安割れ</v>
      </c>
      <c r="I1320">
        <v>1</v>
      </c>
      <c r="J1320">
        <f t="shared" si="104"/>
        <v>4</v>
      </c>
      <c r="K1320" t="str">
        <f t="shared" si="100"/>
        <v>高安割れ</v>
      </c>
      <c r="L1320">
        <f t="shared" si="103"/>
        <v>4</v>
      </c>
      <c r="M1320" s="1">
        <f t="shared" si="101"/>
        <v>41207</v>
      </c>
      <c r="N1320">
        <f>SUM(J1320:$J$1480)</f>
        <v>389</v>
      </c>
      <c r="O1320">
        <f>SUM(L1320:$L$1480)</f>
        <v>381</v>
      </c>
    </row>
    <row r="1321" spans="2:15" x14ac:dyDescent="0.2">
      <c r="B1321" s="1">
        <v>41206</v>
      </c>
      <c r="C1321">
        <v>285</v>
      </c>
      <c r="D1321">
        <v>291</v>
      </c>
      <c r="E1321">
        <v>285</v>
      </c>
      <c r="F1321">
        <v>285</v>
      </c>
      <c r="G1321">
        <v>32110800</v>
      </c>
      <c r="H1321" s="2" t="str">
        <f t="shared" si="102"/>
        <v>高安割れ</v>
      </c>
      <c r="I1321">
        <v>1</v>
      </c>
      <c r="J1321">
        <f t="shared" si="104"/>
        <v>-4</v>
      </c>
      <c r="K1321" t="str">
        <f t="shared" si="100"/>
        <v>高安割れ</v>
      </c>
      <c r="L1321">
        <f t="shared" si="103"/>
        <v>-4</v>
      </c>
      <c r="M1321" s="1">
        <f t="shared" si="101"/>
        <v>41206</v>
      </c>
      <c r="N1321">
        <f>SUM(J1321:$J$1480)</f>
        <v>385</v>
      </c>
      <c r="O1321">
        <f>SUM(L1321:$L$1480)</f>
        <v>377</v>
      </c>
    </row>
    <row r="1322" spans="2:15" x14ac:dyDescent="0.2">
      <c r="B1322" s="1">
        <v>41205</v>
      </c>
      <c r="C1322">
        <v>295</v>
      </c>
      <c r="D1322">
        <v>296</v>
      </c>
      <c r="E1322">
        <v>287</v>
      </c>
      <c r="F1322">
        <v>291</v>
      </c>
      <c r="G1322">
        <v>23960900</v>
      </c>
      <c r="H1322" s="2" t="str">
        <f t="shared" si="102"/>
        <v>高安超え</v>
      </c>
      <c r="I1322">
        <v>1</v>
      </c>
      <c r="J1322">
        <f t="shared" si="104"/>
        <v>-6</v>
      </c>
      <c r="K1322" t="str">
        <f t="shared" si="100"/>
        <v>高安超え</v>
      </c>
      <c r="L1322">
        <f t="shared" si="103"/>
        <v>-6</v>
      </c>
      <c r="M1322" s="1">
        <f t="shared" si="101"/>
        <v>41205</v>
      </c>
      <c r="N1322">
        <f>SUM(J1322:$J$1480)</f>
        <v>389</v>
      </c>
      <c r="O1322">
        <f>SUM(L1322:$L$1480)</f>
        <v>381</v>
      </c>
    </row>
    <row r="1323" spans="2:15" x14ac:dyDescent="0.2">
      <c r="B1323" s="1">
        <v>41204</v>
      </c>
      <c r="C1323">
        <v>287</v>
      </c>
      <c r="D1323">
        <v>293</v>
      </c>
      <c r="E1323">
        <v>285</v>
      </c>
      <c r="F1323">
        <v>293</v>
      </c>
      <c r="G1323">
        <v>21776200</v>
      </c>
      <c r="H1323" s="2" t="str">
        <f t="shared" si="102"/>
        <v/>
      </c>
      <c r="I1323">
        <v>1</v>
      </c>
      <c r="J1323">
        <f t="shared" si="104"/>
        <v>-2</v>
      </c>
      <c r="K1323" t="str">
        <f t="shared" si="100"/>
        <v>高安割れ</v>
      </c>
      <c r="L1323">
        <f t="shared" si="103"/>
        <v>2</v>
      </c>
      <c r="M1323" s="1">
        <f t="shared" si="101"/>
        <v>41204</v>
      </c>
      <c r="N1323">
        <f>SUM(J1323:$J$1480)</f>
        <v>395</v>
      </c>
      <c r="O1323">
        <f>SUM(L1323:$L$1480)</f>
        <v>387</v>
      </c>
    </row>
    <row r="1324" spans="2:15" x14ac:dyDescent="0.2">
      <c r="B1324" s="1">
        <v>41201</v>
      </c>
      <c r="C1324">
        <v>289</v>
      </c>
      <c r="D1324">
        <v>293</v>
      </c>
      <c r="E1324">
        <v>288</v>
      </c>
      <c r="F1324">
        <v>292</v>
      </c>
      <c r="G1324">
        <v>21870200</v>
      </c>
      <c r="H1324" s="2" t="str">
        <f t="shared" si="102"/>
        <v/>
      </c>
      <c r="I1324">
        <v>1</v>
      </c>
      <c r="J1324">
        <f t="shared" si="104"/>
        <v>1</v>
      </c>
      <c r="K1324" t="str">
        <f t="shared" si="100"/>
        <v/>
      </c>
      <c r="L1324">
        <f t="shared" si="103"/>
        <v>1</v>
      </c>
      <c r="M1324" s="1">
        <f t="shared" si="101"/>
        <v>41201</v>
      </c>
      <c r="N1324">
        <f>SUM(J1324:$J$1480)</f>
        <v>397</v>
      </c>
      <c r="O1324">
        <f>SUM(L1324:$L$1480)</f>
        <v>385</v>
      </c>
    </row>
    <row r="1325" spans="2:15" x14ac:dyDescent="0.2">
      <c r="B1325" s="1">
        <v>41200</v>
      </c>
      <c r="C1325">
        <v>288</v>
      </c>
      <c r="D1325">
        <v>294</v>
      </c>
      <c r="E1325">
        <v>285</v>
      </c>
      <c r="F1325">
        <v>291</v>
      </c>
      <c r="G1325">
        <v>43088100</v>
      </c>
      <c r="H1325" s="2" t="str">
        <f t="shared" si="102"/>
        <v>高安超え</v>
      </c>
      <c r="I1325">
        <v>1</v>
      </c>
      <c r="J1325">
        <f t="shared" si="104"/>
        <v>1</v>
      </c>
      <c r="K1325" t="str">
        <f t="shared" si="100"/>
        <v>高安超え</v>
      </c>
      <c r="L1325">
        <f t="shared" si="103"/>
        <v>1</v>
      </c>
      <c r="M1325" s="1">
        <f t="shared" si="101"/>
        <v>41200</v>
      </c>
      <c r="N1325">
        <f>SUM(J1325:$J$1480)</f>
        <v>396</v>
      </c>
      <c r="O1325">
        <f>SUM(L1325:$L$1480)</f>
        <v>384</v>
      </c>
    </row>
    <row r="1326" spans="2:15" x14ac:dyDescent="0.2">
      <c r="B1326" s="1">
        <v>41199</v>
      </c>
      <c r="C1326">
        <v>282</v>
      </c>
      <c r="D1326">
        <v>286</v>
      </c>
      <c r="E1326">
        <v>280</v>
      </c>
      <c r="F1326">
        <v>284</v>
      </c>
      <c r="G1326">
        <v>35470700</v>
      </c>
      <c r="H1326" s="2" t="str">
        <f t="shared" si="102"/>
        <v>高安超え</v>
      </c>
      <c r="I1326">
        <v>1</v>
      </c>
      <c r="J1326">
        <f t="shared" si="104"/>
        <v>7</v>
      </c>
      <c r="K1326" t="str">
        <f t="shared" si="100"/>
        <v>高安超え</v>
      </c>
      <c r="L1326">
        <f t="shared" si="103"/>
        <v>7</v>
      </c>
      <c r="M1326" s="1">
        <f t="shared" si="101"/>
        <v>41199</v>
      </c>
      <c r="N1326">
        <f>SUM(J1326:$J$1480)</f>
        <v>395</v>
      </c>
      <c r="O1326">
        <f>SUM(L1326:$L$1480)</f>
        <v>383</v>
      </c>
    </row>
    <row r="1327" spans="2:15" x14ac:dyDescent="0.2">
      <c r="B1327" s="1">
        <v>41198</v>
      </c>
      <c r="C1327">
        <v>270</v>
      </c>
      <c r="D1327">
        <v>277</v>
      </c>
      <c r="E1327">
        <v>270</v>
      </c>
      <c r="F1327">
        <v>275</v>
      </c>
      <c r="G1327">
        <v>24102900</v>
      </c>
      <c r="H1327" s="2" t="str">
        <f t="shared" si="102"/>
        <v>高安超え</v>
      </c>
      <c r="I1327">
        <v>1</v>
      </c>
      <c r="J1327">
        <f t="shared" si="104"/>
        <v>9</v>
      </c>
      <c r="K1327" t="str">
        <f t="shared" si="100"/>
        <v>高安超え</v>
      </c>
      <c r="L1327">
        <f t="shared" si="103"/>
        <v>9</v>
      </c>
      <c r="M1327" s="1">
        <f t="shared" si="101"/>
        <v>41198</v>
      </c>
      <c r="N1327">
        <f>SUM(J1327:$J$1480)</f>
        <v>388</v>
      </c>
      <c r="O1327">
        <f>SUM(L1327:$L$1480)</f>
        <v>376</v>
      </c>
    </row>
    <row r="1328" spans="2:15" x14ac:dyDescent="0.2">
      <c r="B1328" s="1">
        <v>41197</v>
      </c>
      <c r="C1328">
        <v>265</v>
      </c>
      <c r="D1328">
        <v>269</v>
      </c>
      <c r="E1328">
        <v>262</v>
      </c>
      <c r="F1328">
        <v>266</v>
      </c>
      <c r="G1328">
        <v>25586500</v>
      </c>
      <c r="H1328" s="2" t="str">
        <f t="shared" si="102"/>
        <v>高安割れ</v>
      </c>
      <c r="I1328">
        <v>1</v>
      </c>
      <c r="J1328">
        <f t="shared" si="104"/>
        <v>-9</v>
      </c>
      <c r="K1328" t="str">
        <f t="shared" si="100"/>
        <v>高安割れ</v>
      </c>
      <c r="L1328">
        <f t="shared" si="103"/>
        <v>-9</v>
      </c>
      <c r="M1328" s="1">
        <f t="shared" si="101"/>
        <v>41197</v>
      </c>
      <c r="N1328">
        <f>SUM(J1328:$J$1480)</f>
        <v>379</v>
      </c>
      <c r="O1328">
        <f>SUM(L1328:$L$1480)</f>
        <v>367</v>
      </c>
    </row>
    <row r="1329" spans="2:15" x14ac:dyDescent="0.2">
      <c r="B1329" s="1">
        <v>41194</v>
      </c>
      <c r="C1329">
        <v>265</v>
      </c>
      <c r="D1329">
        <v>272</v>
      </c>
      <c r="E1329">
        <v>265</v>
      </c>
      <c r="F1329">
        <v>267</v>
      </c>
      <c r="G1329">
        <v>22592300</v>
      </c>
      <c r="H1329" s="2" t="str">
        <f t="shared" si="102"/>
        <v>高安超え</v>
      </c>
      <c r="I1329">
        <v>1</v>
      </c>
      <c r="J1329">
        <f t="shared" si="104"/>
        <v>-1</v>
      </c>
      <c r="K1329" t="str">
        <f t="shared" si="100"/>
        <v>高安超え</v>
      </c>
      <c r="L1329">
        <f t="shared" si="103"/>
        <v>-1</v>
      </c>
      <c r="M1329" s="1">
        <f t="shared" si="101"/>
        <v>41194</v>
      </c>
      <c r="N1329">
        <f>SUM(J1329:$J$1480)</f>
        <v>388</v>
      </c>
      <c r="O1329">
        <f>SUM(L1329:$L$1480)</f>
        <v>376</v>
      </c>
    </row>
    <row r="1330" spans="2:15" x14ac:dyDescent="0.2">
      <c r="B1330" s="1">
        <v>41193</v>
      </c>
      <c r="C1330">
        <v>263</v>
      </c>
      <c r="D1330">
        <v>271</v>
      </c>
      <c r="E1330">
        <v>261</v>
      </c>
      <c r="F1330">
        <v>265</v>
      </c>
      <c r="G1330">
        <v>27516600</v>
      </c>
      <c r="H1330" s="2" t="str">
        <f t="shared" si="102"/>
        <v>高安割れ</v>
      </c>
      <c r="I1330">
        <v>1</v>
      </c>
      <c r="J1330">
        <f t="shared" si="104"/>
        <v>-2</v>
      </c>
      <c r="K1330" t="str">
        <f t="shared" si="100"/>
        <v>高安割れ</v>
      </c>
      <c r="L1330">
        <f t="shared" si="103"/>
        <v>-2</v>
      </c>
      <c r="M1330" s="1">
        <f t="shared" si="101"/>
        <v>41193</v>
      </c>
      <c r="N1330">
        <f>SUM(J1330:$J$1480)</f>
        <v>389</v>
      </c>
      <c r="O1330">
        <f>SUM(L1330:$L$1480)</f>
        <v>377</v>
      </c>
    </row>
    <row r="1331" spans="2:15" x14ac:dyDescent="0.2">
      <c r="B1331" s="1">
        <v>41192</v>
      </c>
      <c r="C1331">
        <v>271</v>
      </c>
      <c r="D1331">
        <v>272</v>
      </c>
      <c r="E1331">
        <v>267</v>
      </c>
      <c r="F1331">
        <v>267</v>
      </c>
      <c r="G1331">
        <v>23425500</v>
      </c>
      <c r="H1331" s="2" t="str">
        <f t="shared" si="102"/>
        <v>高安割れ</v>
      </c>
      <c r="I1331">
        <v>1</v>
      </c>
      <c r="J1331">
        <f t="shared" si="104"/>
        <v>2</v>
      </c>
      <c r="K1331" t="str">
        <f t="shared" si="100"/>
        <v>高安割れ</v>
      </c>
      <c r="L1331">
        <f t="shared" si="103"/>
        <v>2</v>
      </c>
      <c r="M1331" s="1">
        <f t="shared" si="101"/>
        <v>41192</v>
      </c>
      <c r="N1331">
        <f>SUM(J1331:$J$1480)</f>
        <v>391</v>
      </c>
      <c r="O1331">
        <f>SUM(L1331:$L$1480)</f>
        <v>379</v>
      </c>
    </row>
    <row r="1332" spans="2:15" x14ac:dyDescent="0.2">
      <c r="B1332" s="1">
        <v>41191</v>
      </c>
      <c r="C1332">
        <v>283</v>
      </c>
      <c r="D1332">
        <v>285</v>
      </c>
      <c r="E1332">
        <v>275</v>
      </c>
      <c r="F1332">
        <v>277</v>
      </c>
      <c r="G1332">
        <v>29130100</v>
      </c>
      <c r="H1332" s="2" t="str">
        <f t="shared" si="102"/>
        <v>高安割れ</v>
      </c>
      <c r="I1332">
        <v>1</v>
      </c>
      <c r="J1332">
        <f t="shared" si="104"/>
        <v>10</v>
      </c>
      <c r="K1332" t="str">
        <f t="shared" si="100"/>
        <v>高安割れ</v>
      </c>
      <c r="L1332">
        <f t="shared" si="103"/>
        <v>10</v>
      </c>
      <c r="M1332" s="1">
        <f t="shared" si="101"/>
        <v>41191</v>
      </c>
      <c r="N1332">
        <f>SUM(J1332:$J$1480)</f>
        <v>389</v>
      </c>
      <c r="O1332">
        <f>SUM(L1332:$L$1480)</f>
        <v>377</v>
      </c>
    </row>
    <row r="1333" spans="2:15" x14ac:dyDescent="0.2">
      <c r="B1333" s="1">
        <v>41187</v>
      </c>
      <c r="C1333">
        <v>288</v>
      </c>
      <c r="D1333">
        <v>291</v>
      </c>
      <c r="E1333">
        <v>280</v>
      </c>
      <c r="F1333">
        <v>286</v>
      </c>
      <c r="G1333">
        <v>24993500</v>
      </c>
      <c r="H1333" s="2" t="str">
        <f t="shared" si="102"/>
        <v/>
      </c>
      <c r="I1333">
        <v>1</v>
      </c>
      <c r="J1333">
        <f t="shared" si="104"/>
        <v>-9</v>
      </c>
      <c r="K1333" t="str">
        <f t="shared" si="100"/>
        <v/>
      </c>
      <c r="L1333">
        <f t="shared" si="103"/>
        <v>-9</v>
      </c>
      <c r="M1333" s="1">
        <f t="shared" si="101"/>
        <v>41187</v>
      </c>
      <c r="N1333">
        <f>SUM(J1333:$J$1480)</f>
        <v>379</v>
      </c>
      <c r="O1333">
        <f>SUM(L1333:$L$1480)</f>
        <v>367</v>
      </c>
    </row>
    <row r="1334" spans="2:15" x14ac:dyDescent="0.2">
      <c r="B1334" s="1">
        <v>41186</v>
      </c>
      <c r="C1334">
        <v>283</v>
      </c>
      <c r="D1334">
        <v>289</v>
      </c>
      <c r="E1334">
        <v>282</v>
      </c>
      <c r="F1334">
        <v>287</v>
      </c>
      <c r="G1334">
        <v>23334200</v>
      </c>
      <c r="H1334" s="2" t="str">
        <f t="shared" si="102"/>
        <v>高安超え</v>
      </c>
      <c r="I1334">
        <v>1</v>
      </c>
      <c r="J1334">
        <f t="shared" si="104"/>
        <v>-1</v>
      </c>
      <c r="K1334" t="str">
        <f t="shared" si="100"/>
        <v>高安超え</v>
      </c>
      <c r="L1334">
        <f t="shared" si="103"/>
        <v>-1</v>
      </c>
      <c r="M1334" s="1">
        <f t="shared" si="101"/>
        <v>41186</v>
      </c>
      <c r="N1334">
        <f>SUM(J1334:$J$1480)</f>
        <v>388</v>
      </c>
      <c r="O1334">
        <f>SUM(L1334:$L$1480)</f>
        <v>376</v>
      </c>
    </row>
    <row r="1335" spans="2:15" x14ac:dyDescent="0.2">
      <c r="B1335" s="1">
        <v>41185</v>
      </c>
      <c r="C1335">
        <v>277</v>
      </c>
      <c r="D1335">
        <v>283</v>
      </c>
      <c r="E1335">
        <v>274</v>
      </c>
      <c r="F1335">
        <v>280</v>
      </c>
      <c r="G1335">
        <v>16082200</v>
      </c>
      <c r="H1335" s="2" t="str">
        <f t="shared" si="102"/>
        <v/>
      </c>
      <c r="I1335">
        <v>1</v>
      </c>
      <c r="J1335">
        <f t="shared" si="104"/>
        <v>7</v>
      </c>
      <c r="K1335" t="str">
        <f t="shared" si="100"/>
        <v/>
      </c>
      <c r="L1335">
        <f t="shared" si="103"/>
        <v>7</v>
      </c>
      <c r="M1335" s="1">
        <f t="shared" si="101"/>
        <v>41185</v>
      </c>
      <c r="N1335">
        <f>SUM(J1335:$J$1480)</f>
        <v>389</v>
      </c>
      <c r="O1335">
        <f>SUM(L1335:$L$1480)</f>
        <v>377</v>
      </c>
    </row>
    <row r="1336" spans="2:15" x14ac:dyDescent="0.2">
      <c r="B1336" s="1">
        <v>41184</v>
      </c>
      <c r="C1336">
        <v>278</v>
      </c>
      <c r="D1336">
        <v>281</v>
      </c>
      <c r="E1336">
        <v>275</v>
      </c>
      <c r="F1336">
        <v>275</v>
      </c>
      <c r="G1336">
        <v>14375400</v>
      </c>
      <c r="H1336" s="2" t="str">
        <f t="shared" si="102"/>
        <v>高安超え</v>
      </c>
      <c r="I1336">
        <v>1</v>
      </c>
      <c r="J1336">
        <f t="shared" si="104"/>
        <v>5</v>
      </c>
      <c r="K1336" t="str">
        <f t="shared" si="100"/>
        <v>高安超え</v>
      </c>
      <c r="L1336">
        <f t="shared" si="103"/>
        <v>5</v>
      </c>
      <c r="M1336" s="1">
        <f t="shared" si="101"/>
        <v>41184</v>
      </c>
      <c r="N1336">
        <f>SUM(J1336:$J$1480)</f>
        <v>382</v>
      </c>
      <c r="O1336">
        <f>SUM(L1336:$L$1480)</f>
        <v>370</v>
      </c>
    </row>
    <row r="1337" spans="2:15" x14ac:dyDescent="0.2">
      <c r="B1337" s="1">
        <v>41183</v>
      </c>
      <c r="C1337">
        <v>276</v>
      </c>
      <c r="D1337">
        <v>277</v>
      </c>
      <c r="E1337">
        <v>272</v>
      </c>
      <c r="F1337">
        <v>275</v>
      </c>
      <c r="G1337">
        <v>17318200</v>
      </c>
      <c r="H1337" s="2" t="str">
        <f t="shared" si="102"/>
        <v>高安割れ</v>
      </c>
      <c r="I1337">
        <v>1</v>
      </c>
      <c r="J1337">
        <f t="shared" si="104"/>
        <v>0</v>
      </c>
      <c r="K1337" t="str">
        <f t="shared" si="100"/>
        <v>高安割れ</v>
      </c>
      <c r="L1337">
        <f t="shared" si="103"/>
        <v>0</v>
      </c>
      <c r="M1337" s="1">
        <f t="shared" si="101"/>
        <v>41183</v>
      </c>
      <c r="N1337">
        <f>SUM(J1337:$J$1480)</f>
        <v>377</v>
      </c>
      <c r="O1337">
        <f>SUM(L1337:$L$1480)</f>
        <v>365</v>
      </c>
    </row>
    <row r="1338" spans="2:15" x14ac:dyDescent="0.2">
      <c r="B1338" s="1">
        <v>41180</v>
      </c>
      <c r="C1338">
        <v>286</v>
      </c>
      <c r="D1338">
        <v>287</v>
      </c>
      <c r="E1338">
        <v>277</v>
      </c>
      <c r="F1338">
        <v>279</v>
      </c>
      <c r="G1338">
        <v>24780100</v>
      </c>
      <c r="H1338" s="2" t="str">
        <f t="shared" si="102"/>
        <v/>
      </c>
      <c r="I1338">
        <v>1</v>
      </c>
      <c r="J1338">
        <f t="shared" si="104"/>
        <v>-4</v>
      </c>
      <c r="K1338" t="str">
        <f t="shared" si="100"/>
        <v/>
      </c>
      <c r="L1338">
        <f t="shared" si="103"/>
        <v>-4</v>
      </c>
      <c r="M1338" s="1">
        <f t="shared" si="101"/>
        <v>41180</v>
      </c>
      <c r="N1338">
        <f>SUM(J1338:$J$1480)</f>
        <v>377</v>
      </c>
      <c r="O1338">
        <f>SUM(L1338:$L$1480)</f>
        <v>365</v>
      </c>
    </row>
    <row r="1339" spans="2:15" x14ac:dyDescent="0.2">
      <c r="B1339" s="1">
        <v>41179</v>
      </c>
      <c r="C1339">
        <v>279</v>
      </c>
      <c r="D1339">
        <v>286</v>
      </c>
      <c r="E1339">
        <v>278</v>
      </c>
      <c r="F1339">
        <v>284</v>
      </c>
      <c r="G1339">
        <v>25408500</v>
      </c>
      <c r="H1339" s="2" t="str">
        <f t="shared" si="102"/>
        <v>高安割れ</v>
      </c>
      <c r="I1339">
        <v>1</v>
      </c>
      <c r="J1339">
        <f t="shared" si="104"/>
        <v>5</v>
      </c>
      <c r="K1339" t="str">
        <f t="shared" si="100"/>
        <v>高安割れ</v>
      </c>
      <c r="L1339">
        <f t="shared" si="103"/>
        <v>5</v>
      </c>
      <c r="M1339" s="1">
        <f t="shared" si="101"/>
        <v>41179</v>
      </c>
      <c r="N1339">
        <f>SUM(J1339:$J$1480)</f>
        <v>381</v>
      </c>
      <c r="O1339">
        <f>SUM(L1339:$L$1480)</f>
        <v>369</v>
      </c>
    </row>
    <row r="1340" spans="2:15" x14ac:dyDescent="0.2">
      <c r="B1340" s="1">
        <v>41178</v>
      </c>
      <c r="C1340">
        <v>287</v>
      </c>
      <c r="D1340">
        <v>289</v>
      </c>
      <c r="E1340">
        <v>279</v>
      </c>
      <c r="F1340">
        <v>280</v>
      </c>
      <c r="G1340">
        <v>20897800</v>
      </c>
      <c r="H1340" s="2" t="str">
        <f t="shared" si="102"/>
        <v>高安割れ</v>
      </c>
      <c r="I1340">
        <v>1</v>
      </c>
      <c r="J1340">
        <f t="shared" si="104"/>
        <v>-4</v>
      </c>
      <c r="K1340" t="str">
        <f t="shared" si="100"/>
        <v>高安割れ</v>
      </c>
      <c r="L1340">
        <f t="shared" si="103"/>
        <v>-4</v>
      </c>
      <c r="M1340" s="1">
        <f t="shared" si="101"/>
        <v>41178</v>
      </c>
      <c r="N1340">
        <f>SUM(J1340:$J$1480)</f>
        <v>376</v>
      </c>
      <c r="O1340">
        <f>SUM(L1340:$L$1480)</f>
        <v>364</v>
      </c>
    </row>
    <row r="1341" spans="2:15" x14ac:dyDescent="0.2">
      <c r="B1341" s="1">
        <v>41177</v>
      </c>
      <c r="C1341">
        <v>285</v>
      </c>
      <c r="D1341">
        <v>291</v>
      </c>
      <c r="E1341">
        <v>284</v>
      </c>
      <c r="F1341">
        <v>289</v>
      </c>
      <c r="G1341">
        <v>20538900</v>
      </c>
      <c r="H1341" s="2" t="str">
        <f t="shared" si="102"/>
        <v/>
      </c>
      <c r="I1341">
        <v>1</v>
      </c>
      <c r="J1341">
        <f t="shared" si="104"/>
        <v>-9</v>
      </c>
      <c r="K1341" t="str">
        <f t="shared" si="100"/>
        <v/>
      </c>
      <c r="L1341">
        <f t="shared" si="103"/>
        <v>-9</v>
      </c>
      <c r="M1341" s="1">
        <f t="shared" si="101"/>
        <v>41177</v>
      </c>
      <c r="N1341">
        <f>SUM(J1341:$J$1480)</f>
        <v>380</v>
      </c>
      <c r="O1341">
        <f>SUM(L1341:$L$1480)</f>
        <v>368</v>
      </c>
    </row>
    <row r="1342" spans="2:15" x14ac:dyDescent="0.2">
      <c r="B1342" s="1">
        <v>41176</v>
      </c>
      <c r="C1342">
        <v>288</v>
      </c>
      <c r="D1342">
        <v>292</v>
      </c>
      <c r="E1342">
        <v>284</v>
      </c>
      <c r="F1342">
        <v>287</v>
      </c>
      <c r="G1342">
        <v>21995000</v>
      </c>
      <c r="H1342" s="2" t="str">
        <f t="shared" si="102"/>
        <v>高安割れ</v>
      </c>
      <c r="I1342">
        <v>1</v>
      </c>
      <c r="J1342">
        <f t="shared" si="104"/>
        <v>-2</v>
      </c>
      <c r="K1342" t="str">
        <f t="shared" si="100"/>
        <v>高安割れ</v>
      </c>
      <c r="L1342">
        <f t="shared" si="103"/>
        <v>-2</v>
      </c>
      <c r="M1342" s="1">
        <f t="shared" si="101"/>
        <v>41176</v>
      </c>
      <c r="N1342">
        <f>SUM(J1342:$J$1480)</f>
        <v>389</v>
      </c>
      <c r="O1342">
        <f>SUM(L1342:$L$1480)</f>
        <v>377</v>
      </c>
    </row>
    <row r="1343" spans="2:15" x14ac:dyDescent="0.2">
      <c r="B1343" s="1">
        <v>41173</v>
      </c>
      <c r="C1343">
        <v>294</v>
      </c>
      <c r="D1343">
        <v>295</v>
      </c>
      <c r="E1343">
        <v>290</v>
      </c>
      <c r="F1343">
        <v>290</v>
      </c>
      <c r="G1343">
        <v>29047600</v>
      </c>
      <c r="H1343" s="2" t="str">
        <f t="shared" si="102"/>
        <v>高安割れ</v>
      </c>
      <c r="I1343">
        <v>1</v>
      </c>
      <c r="J1343">
        <f t="shared" si="104"/>
        <v>3</v>
      </c>
      <c r="K1343" t="str">
        <f t="shared" si="100"/>
        <v>高安割れ</v>
      </c>
      <c r="L1343">
        <f t="shared" si="103"/>
        <v>3</v>
      </c>
      <c r="M1343" s="1">
        <f t="shared" si="101"/>
        <v>41173</v>
      </c>
      <c r="N1343">
        <f>SUM(J1343:$J$1480)</f>
        <v>391</v>
      </c>
      <c r="O1343">
        <f>SUM(L1343:$L$1480)</f>
        <v>379</v>
      </c>
    </row>
    <row r="1344" spans="2:15" x14ac:dyDescent="0.2">
      <c r="B1344" s="1">
        <v>41172</v>
      </c>
      <c r="C1344">
        <v>301</v>
      </c>
      <c r="D1344">
        <v>307</v>
      </c>
      <c r="E1344">
        <v>294</v>
      </c>
      <c r="F1344">
        <v>295</v>
      </c>
      <c r="G1344">
        <v>39863100</v>
      </c>
      <c r="H1344" s="2" t="str">
        <f t="shared" si="102"/>
        <v>高安割れ</v>
      </c>
      <c r="I1344">
        <v>1</v>
      </c>
      <c r="J1344">
        <f t="shared" si="104"/>
        <v>5</v>
      </c>
      <c r="K1344" t="str">
        <f t="shared" si="100"/>
        <v>高安割れ</v>
      </c>
      <c r="L1344">
        <f t="shared" si="103"/>
        <v>5</v>
      </c>
      <c r="M1344" s="1">
        <f t="shared" si="101"/>
        <v>41172</v>
      </c>
      <c r="N1344">
        <f>SUM(J1344:$J$1480)</f>
        <v>388</v>
      </c>
      <c r="O1344">
        <f>SUM(L1344:$L$1480)</f>
        <v>376</v>
      </c>
    </row>
    <row r="1345" spans="2:15" x14ac:dyDescent="0.2">
      <c r="B1345" s="1">
        <v>41171</v>
      </c>
      <c r="C1345">
        <v>303</v>
      </c>
      <c r="D1345">
        <v>311</v>
      </c>
      <c r="E1345">
        <v>300</v>
      </c>
      <c r="F1345">
        <v>305</v>
      </c>
      <c r="G1345">
        <v>47821100</v>
      </c>
      <c r="H1345" s="2" t="str">
        <f t="shared" si="102"/>
        <v>高安超え</v>
      </c>
      <c r="I1345">
        <v>1</v>
      </c>
      <c r="J1345">
        <f t="shared" si="104"/>
        <v>-10</v>
      </c>
      <c r="K1345" t="str">
        <f t="shared" si="100"/>
        <v>高安超え</v>
      </c>
      <c r="L1345">
        <f t="shared" si="103"/>
        <v>-10</v>
      </c>
      <c r="M1345" s="1">
        <f t="shared" si="101"/>
        <v>41171</v>
      </c>
      <c r="N1345">
        <f>SUM(J1345:$J$1480)</f>
        <v>383</v>
      </c>
      <c r="O1345">
        <f>SUM(L1345:$L$1480)</f>
        <v>371</v>
      </c>
    </row>
    <row r="1346" spans="2:15" x14ac:dyDescent="0.2">
      <c r="B1346" s="1">
        <v>41170</v>
      </c>
      <c r="C1346">
        <v>299</v>
      </c>
      <c r="D1346">
        <v>306</v>
      </c>
      <c r="E1346">
        <v>296</v>
      </c>
      <c r="F1346">
        <v>301</v>
      </c>
      <c r="G1346">
        <v>42982100</v>
      </c>
      <c r="H1346" s="2" t="str">
        <f t="shared" si="102"/>
        <v>高安超え</v>
      </c>
      <c r="I1346">
        <v>1</v>
      </c>
      <c r="J1346">
        <f t="shared" si="104"/>
        <v>4</v>
      </c>
      <c r="K1346" t="str">
        <f t="shared" si="100"/>
        <v>高安超え</v>
      </c>
      <c r="L1346">
        <f t="shared" si="103"/>
        <v>4</v>
      </c>
      <c r="M1346" s="1">
        <f t="shared" si="101"/>
        <v>41170</v>
      </c>
      <c r="N1346">
        <f>SUM(J1346:$J$1480)</f>
        <v>393</v>
      </c>
      <c r="O1346">
        <f>SUM(L1346:$L$1480)</f>
        <v>381</v>
      </c>
    </row>
    <row r="1347" spans="2:15" x14ac:dyDescent="0.2">
      <c r="B1347" s="1">
        <v>41166</v>
      </c>
      <c r="C1347">
        <v>298</v>
      </c>
      <c r="D1347">
        <v>302</v>
      </c>
      <c r="E1347">
        <v>295</v>
      </c>
      <c r="F1347">
        <v>299</v>
      </c>
      <c r="G1347">
        <v>61425500</v>
      </c>
      <c r="H1347" s="2" t="str">
        <f t="shared" si="102"/>
        <v>高安超え</v>
      </c>
      <c r="I1347">
        <v>1</v>
      </c>
      <c r="J1347">
        <f t="shared" si="104"/>
        <v>2</v>
      </c>
      <c r="K1347" t="str">
        <f t="shared" si="100"/>
        <v>高安超え</v>
      </c>
      <c r="L1347">
        <f t="shared" si="103"/>
        <v>2</v>
      </c>
      <c r="M1347" s="1">
        <f t="shared" si="101"/>
        <v>41166</v>
      </c>
      <c r="N1347">
        <f>SUM(J1347:$J$1480)</f>
        <v>389</v>
      </c>
      <c r="O1347">
        <f>SUM(L1347:$L$1480)</f>
        <v>377</v>
      </c>
    </row>
    <row r="1348" spans="2:15" x14ac:dyDescent="0.2">
      <c r="B1348" s="1">
        <v>41165</v>
      </c>
      <c r="C1348">
        <v>287</v>
      </c>
      <c r="D1348">
        <v>289</v>
      </c>
      <c r="E1348">
        <v>285</v>
      </c>
      <c r="F1348">
        <v>287</v>
      </c>
      <c r="G1348">
        <v>18466700</v>
      </c>
      <c r="H1348" s="2" t="str">
        <f t="shared" si="102"/>
        <v>高安超え</v>
      </c>
      <c r="I1348">
        <v>1</v>
      </c>
      <c r="J1348">
        <f t="shared" si="104"/>
        <v>12</v>
      </c>
      <c r="K1348" t="str">
        <f t="shared" si="100"/>
        <v>高安超え</v>
      </c>
      <c r="L1348">
        <f t="shared" si="103"/>
        <v>12</v>
      </c>
      <c r="M1348" s="1">
        <f t="shared" si="101"/>
        <v>41165</v>
      </c>
      <c r="N1348">
        <f>SUM(J1348:$J$1480)</f>
        <v>387</v>
      </c>
      <c r="O1348">
        <f>SUM(L1348:$L$1480)</f>
        <v>375</v>
      </c>
    </row>
    <row r="1349" spans="2:15" x14ac:dyDescent="0.2">
      <c r="B1349" s="1">
        <v>41164</v>
      </c>
      <c r="C1349">
        <v>281</v>
      </c>
      <c r="D1349">
        <v>287</v>
      </c>
      <c r="E1349">
        <v>281</v>
      </c>
      <c r="F1349">
        <v>286</v>
      </c>
      <c r="G1349">
        <v>27549600</v>
      </c>
      <c r="H1349" s="2" t="str">
        <f t="shared" si="102"/>
        <v>高安超え</v>
      </c>
      <c r="I1349">
        <v>1</v>
      </c>
      <c r="J1349">
        <f t="shared" si="104"/>
        <v>1</v>
      </c>
      <c r="K1349" t="str">
        <f t="shared" si="100"/>
        <v>高安超え</v>
      </c>
      <c r="L1349">
        <f t="shared" si="103"/>
        <v>1</v>
      </c>
      <c r="M1349" s="1">
        <f t="shared" si="101"/>
        <v>41164</v>
      </c>
      <c r="N1349">
        <f>SUM(J1349:$J$1480)</f>
        <v>375</v>
      </c>
      <c r="O1349">
        <f>SUM(L1349:$L$1480)</f>
        <v>363</v>
      </c>
    </row>
    <row r="1350" spans="2:15" x14ac:dyDescent="0.2">
      <c r="B1350" s="1">
        <v>41163</v>
      </c>
      <c r="C1350">
        <v>281</v>
      </c>
      <c r="D1350">
        <v>284</v>
      </c>
      <c r="E1350">
        <v>279</v>
      </c>
      <c r="F1350">
        <v>284</v>
      </c>
      <c r="G1350">
        <v>20029500</v>
      </c>
      <c r="H1350" s="2" t="str">
        <f t="shared" si="102"/>
        <v/>
      </c>
      <c r="I1350">
        <v>1</v>
      </c>
      <c r="J1350">
        <f t="shared" si="104"/>
        <v>2</v>
      </c>
      <c r="K1350" t="str">
        <f t="shared" si="100"/>
        <v/>
      </c>
      <c r="L1350">
        <f t="shared" si="103"/>
        <v>2</v>
      </c>
      <c r="M1350" s="1">
        <f t="shared" si="101"/>
        <v>41163</v>
      </c>
      <c r="N1350">
        <f>SUM(J1350:$J$1480)</f>
        <v>374</v>
      </c>
      <c r="O1350">
        <f>SUM(L1350:$L$1480)</f>
        <v>362</v>
      </c>
    </row>
    <row r="1351" spans="2:15" x14ac:dyDescent="0.2">
      <c r="B1351" s="1">
        <v>41162</v>
      </c>
      <c r="C1351">
        <v>281</v>
      </c>
      <c r="D1351">
        <v>287</v>
      </c>
      <c r="E1351">
        <v>278</v>
      </c>
      <c r="F1351">
        <v>286</v>
      </c>
      <c r="G1351">
        <v>41087600</v>
      </c>
      <c r="H1351" s="2" t="str">
        <f t="shared" si="102"/>
        <v>高安超え</v>
      </c>
      <c r="I1351">
        <v>1</v>
      </c>
      <c r="J1351">
        <f t="shared" si="104"/>
        <v>-2</v>
      </c>
      <c r="K1351" t="str">
        <f t="shared" ref="K1351:K1414" si="105">IF(AND(D1351&lt;=D1352,E1351&lt;E1352),"高安割れ",IF(AND(D1351&gt;D1352,E1351&gt;E1352),"高安超え",""))</f>
        <v>高安超え</v>
      </c>
      <c r="L1351">
        <f t="shared" si="103"/>
        <v>-2</v>
      </c>
      <c r="M1351" s="1">
        <f t="shared" ref="M1351:M1414" si="106">+B1351</f>
        <v>41162</v>
      </c>
      <c r="N1351">
        <f>SUM(J1351:$J$1480)</f>
        <v>372</v>
      </c>
      <c r="O1351">
        <f>SUM(L1351:$L$1480)</f>
        <v>360</v>
      </c>
    </row>
    <row r="1352" spans="2:15" x14ac:dyDescent="0.2">
      <c r="B1352" s="1">
        <v>41159</v>
      </c>
      <c r="C1352">
        <v>277</v>
      </c>
      <c r="D1352">
        <v>280</v>
      </c>
      <c r="E1352">
        <v>272</v>
      </c>
      <c r="F1352">
        <v>278</v>
      </c>
      <c r="G1352">
        <v>42188300</v>
      </c>
      <c r="H1352" s="2" t="str">
        <f t="shared" ref="H1352:H1415" si="107">IF(AND(D1352&lt;D1353,E1352&lt;E1353),"高安割れ",IF(AND(D1352&gt;D1353,E1352&gt;E1353),"高安超え",""))</f>
        <v>高安超え</v>
      </c>
      <c r="I1352">
        <v>1</v>
      </c>
      <c r="J1352">
        <f t="shared" si="104"/>
        <v>8</v>
      </c>
      <c r="K1352" t="str">
        <f t="shared" si="105"/>
        <v>高安超え</v>
      </c>
      <c r="L1352">
        <f t="shared" ref="L1352:L1415" si="108">IF(K1352="高安割れ",(F1352-F1351)*I1352,(F1351-F1352)*I1352)</f>
        <v>8</v>
      </c>
      <c r="M1352" s="1">
        <f t="shared" si="106"/>
        <v>41159</v>
      </c>
      <c r="N1352">
        <f>SUM(J1352:$J$1480)</f>
        <v>374</v>
      </c>
      <c r="O1352">
        <f>SUM(L1352:$L$1480)</f>
        <v>362</v>
      </c>
    </row>
    <row r="1353" spans="2:15" x14ac:dyDescent="0.2">
      <c r="B1353" s="1">
        <v>41158</v>
      </c>
      <c r="C1353">
        <v>261</v>
      </c>
      <c r="D1353">
        <v>269</v>
      </c>
      <c r="E1353">
        <v>258</v>
      </c>
      <c r="F1353">
        <v>266</v>
      </c>
      <c r="G1353">
        <v>27570400</v>
      </c>
      <c r="H1353" s="2" t="str">
        <f t="shared" si="107"/>
        <v>高安超え</v>
      </c>
      <c r="I1353">
        <v>1</v>
      </c>
      <c r="J1353">
        <f t="shared" ref="J1353:J1416" si="109">IF(H1353="高安割れ",(F1353-F1352)*I1353,(F1352-F1353)*I1353)</f>
        <v>12</v>
      </c>
      <c r="K1353" t="str">
        <f t="shared" si="105"/>
        <v>高安超え</v>
      </c>
      <c r="L1353">
        <f t="shared" si="108"/>
        <v>12</v>
      </c>
      <c r="M1353" s="1">
        <f t="shared" si="106"/>
        <v>41158</v>
      </c>
      <c r="N1353">
        <f>SUM(J1353:$J$1480)</f>
        <v>366</v>
      </c>
      <c r="O1353">
        <f>SUM(L1353:$L$1480)</f>
        <v>354</v>
      </c>
    </row>
    <row r="1354" spans="2:15" x14ac:dyDescent="0.2">
      <c r="B1354" s="1">
        <v>41157</v>
      </c>
      <c r="C1354">
        <v>261</v>
      </c>
      <c r="D1354">
        <v>263</v>
      </c>
      <c r="E1354">
        <v>257</v>
      </c>
      <c r="F1354">
        <v>260</v>
      </c>
      <c r="G1354">
        <v>17392100</v>
      </c>
      <c r="H1354" s="2" t="str">
        <f t="shared" si="107"/>
        <v>高安割れ</v>
      </c>
      <c r="I1354">
        <v>1</v>
      </c>
      <c r="J1354">
        <f t="shared" si="109"/>
        <v>-6</v>
      </c>
      <c r="K1354" t="str">
        <f t="shared" si="105"/>
        <v>高安割れ</v>
      </c>
      <c r="L1354">
        <f t="shared" si="108"/>
        <v>-6</v>
      </c>
      <c r="M1354" s="1">
        <f t="shared" si="106"/>
        <v>41157</v>
      </c>
      <c r="N1354">
        <f>SUM(J1354:$J$1480)</f>
        <v>354</v>
      </c>
      <c r="O1354">
        <f>SUM(L1354:$L$1480)</f>
        <v>342</v>
      </c>
    </row>
    <row r="1355" spans="2:15" x14ac:dyDescent="0.2">
      <c r="B1355" s="1">
        <v>41156</v>
      </c>
      <c r="C1355">
        <v>265</v>
      </c>
      <c r="D1355">
        <v>267</v>
      </c>
      <c r="E1355">
        <v>261</v>
      </c>
      <c r="F1355">
        <v>264</v>
      </c>
      <c r="G1355">
        <v>18575300</v>
      </c>
      <c r="H1355" s="2" t="str">
        <f t="shared" si="107"/>
        <v>高安割れ</v>
      </c>
      <c r="I1355">
        <v>1</v>
      </c>
      <c r="J1355">
        <f t="shared" si="109"/>
        <v>4</v>
      </c>
      <c r="K1355" t="str">
        <f t="shared" si="105"/>
        <v>高安割れ</v>
      </c>
      <c r="L1355">
        <f t="shared" si="108"/>
        <v>4</v>
      </c>
      <c r="M1355" s="1">
        <f t="shared" si="106"/>
        <v>41156</v>
      </c>
      <c r="N1355">
        <f>SUM(J1355:$J$1480)</f>
        <v>360</v>
      </c>
      <c r="O1355">
        <f>SUM(L1355:$L$1480)</f>
        <v>348</v>
      </c>
    </row>
    <row r="1356" spans="2:15" x14ac:dyDescent="0.2">
      <c r="B1356" s="1">
        <v>41155</v>
      </c>
      <c r="C1356">
        <v>263</v>
      </c>
      <c r="D1356">
        <v>273</v>
      </c>
      <c r="E1356">
        <v>262</v>
      </c>
      <c r="F1356">
        <v>264</v>
      </c>
      <c r="G1356">
        <v>48201000</v>
      </c>
      <c r="H1356" s="2" t="str">
        <f t="shared" si="107"/>
        <v>高安超え</v>
      </c>
      <c r="I1356">
        <v>1</v>
      </c>
      <c r="J1356">
        <f t="shared" si="109"/>
        <v>0</v>
      </c>
      <c r="K1356" t="str">
        <f t="shared" si="105"/>
        <v>高安超え</v>
      </c>
      <c r="L1356">
        <f t="shared" si="108"/>
        <v>0</v>
      </c>
      <c r="M1356" s="1">
        <f t="shared" si="106"/>
        <v>41155</v>
      </c>
      <c r="N1356">
        <f>SUM(J1356:$J$1480)</f>
        <v>356</v>
      </c>
      <c r="O1356">
        <f>SUM(L1356:$L$1480)</f>
        <v>344</v>
      </c>
    </row>
    <row r="1357" spans="2:15" x14ac:dyDescent="0.2">
      <c r="B1357" s="1">
        <v>41152</v>
      </c>
      <c r="C1357">
        <v>253</v>
      </c>
      <c r="D1357">
        <v>264</v>
      </c>
      <c r="E1357">
        <v>253</v>
      </c>
      <c r="F1357">
        <v>258</v>
      </c>
      <c r="G1357">
        <v>36280700</v>
      </c>
      <c r="H1357" s="2" t="str">
        <f t="shared" si="107"/>
        <v>高安割れ</v>
      </c>
      <c r="I1357">
        <v>1</v>
      </c>
      <c r="J1357">
        <f t="shared" si="109"/>
        <v>-6</v>
      </c>
      <c r="K1357" t="str">
        <f t="shared" si="105"/>
        <v>高安割れ</v>
      </c>
      <c r="L1357">
        <f t="shared" si="108"/>
        <v>-6</v>
      </c>
      <c r="M1357" s="1">
        <f t="shared" si="106"/>
        <v>41152</v>
      </c>
      <c r="N1357">
        <f>SUM(J1357:$J$1480)</f>
        <v>356</v>
      </c>
      <c r="O1357">
        <f>SUM(L1357:$L$1480)</f>
        <v>344</v>
      </c>
    </row>
    <row r="1358" spans="2:15" x14ac:dyDescent="0.2">
      <c r="B1358" s="1">
        <v>41151</v>
      </c>
      <c r="C1358">
        <v>265</v>
      </c>
      <c r="D1358">
        <v>266</v>
      </c>
      <c r="E1358">
        <v>256</v>
      </c>
      <c r="F1358">
        <v>257</v>
      </c>
      <c r="G1358">
        <v>30436700</v>
      </c>
      <c r="H1358" s="2" t="str">
        <f t="shared" si="107"/>
        <v>高安割れ</v>
      </c>
      <c r="I1358">
        <v>1</v>
      </c>
      <c r="J1358">
        <f t="shared" si="109"/>
        <v>-1</v>
      </c>
      <c r="K1358" t="str">
        <f t="shared" si="105"/>
        <v>高安割れ</v>
      </c>
      <c r="L1358">
        <f t="shared" si="108"/>
        <v>-1</v>
      </c>
      <c r="M1358" s="1">
        <f t="shared" si="106"/>
        <v>41151</v>
      </c>
      <c r="N1358">
        <f>SUM(J1358:$J$1480)</f>
        <v>362</v>
      </c>
      <c r="O1358">
        <f>SUM(L1358:$L$1480)</f>
        <v>350</v>
      </c>
    </row>
    <row r="1359" spans="2:15" x14ac:dyDescent="0.2">
      <c r="B1359" s="1">
        <v>41150</v>
      </c>
      <c r="C1359">
        <v>265</v>
      </c>
      <c r="D1359">
        <v>269</v>
      </c>
      <c r="E1359">
        <v>265</v>
      </c>
      <c r="F1359">
        <v>268</v>
      </c>
      <c r="G1359">
        <v>17277600</v>
      </c>
      <c r="H1359" s="2" t="str">
        <f t="shared" si="107"/>
        <v/>
      </c>
      <c r="I1359">
        <v>1</v>
      </c>
      <c r="J1359">
        <f t="shared" si="109"/>
        <v>-11</v>
      </c>
      <c r="K1359" t="str">
        <f t="shared" si="105"/>
        <v/>
      </c>
      <c r="L1359">
        <f t="shared" si="108"/>
        <v>-11</v>
      </c>
      <c r="M1359" s="1">
        <f t="shared" si="106"/>
        <v>41150</v>
      </c>
      <c r="N1359">
        <f>SUM(J1359:$J$1480)</f>
        <v>363</v>
      </c>
      <c r="O1359">
        <f>SUM(L1359:$L$1480)</f>
        <v>351</v>
      </c>
    </row>
    <row r="1360" spans="2:15" x14ac:dyDescent="0.2">
      <c r="B1360" s="1">
        <v>41149</v>
      </c>
      <c r="C1360">
        <v>275</v>
      </c>
      <c r="D1360">
        <v>277</v>
      </c>
      <c r="E1360">
        <v>264</v>
      </c>
      <c r="F1360">
        <v>266</v>
      </c>
      <c r="G1360">
        <v>31427600</v>
      </c>
      <c r="H1360" s="2" t="str">
        <f t="shared" si="107"/>
        <v>高安割れ</v>
      </c>
      <c r="I1360">
        <v>1</v>
      </c>
      <c r="J1360">
        <f t="shared" si="109"/>
        <v>-2</v>
      </c>
      <c r="K1360" t="str">
        <f t="shared" si="105"/>
        <v>高安割れ</v>
      </c>
      <c r="L1360">
        <f t="shared" si="108"/>
        <v>-2</v>
      </c>
      <c r="M1360" s="1">
        <f t="shared" si="106"/>
        <v>41149</v>
      </c>
      <c r="N1360">
        <f>SUM(J1360:$J$1480)</f>
        <v>374</v>
      </c>
      <c r="O1360">
        <f>SUM(L1360:$L$1480)</f>
        <v>362</v>
      </c>
    </row>
    <row r="1361" spans="2:15" x14ac:dyDescent="0.2">
      <c r="B1361" s="1">
        <v>41148</v>
      </c>
      <c r="C1361">
        <v>281</v>
      </c>
      <c r="D1361">
        <v>282</v>
      </c>
      <c r="E1361">
        <v>274</v>
      </c>
      <c r="F1361">
        <v>275</v>
      </c>
      <c r="G1361">
        <v>17943700</v>
      </c>
      <c r="H1361" s="2" t="str">
        <f t="shared" si="107"/>
        <v>高安割れ</v>
      </c>
      <c r="I1361">
        <v>1</v>
      </c>
      <c r="J1361">
        <f t="shared" si="109"/>
        <v>9</v>
      </c>
      <c r="K1361" t="str">
        <f t="shared" si="105"/>
        <v>高安割れ</v>
      </c>
      <c r="L1361">
        <f t="shared" si="108"/>
        <v>9</v>
      </c>
      <c r="M1361" s="1">
        <f t="shared" si="106"/>
        <v>41148</v>
      </c>
      <c r="N1361">
        <f>SUM(J1361:$J$1480)</f>
        <v>376</v>
      </c>
      <c r="O1361">
        <f>SUM(L1361:$L$1480)</f>
        <v>364</v>
      </c>
    </row>
    <row r="1362" spans="2:15" x14ac:dyDescent="0.2">
      <c r="B1362" s="1">
        <v>41145</v>
      </c>
      <c r="C1362">
        <v>281</v>
      </c>
      <c r="D1362">
        <v>283</v>
      </c>
      <c r="E1362">
        <v>277</v>
      </c>
      <c r="F1362">
        <v>279</v>
      </c>
      <c r="G1362">
        <v>23448400</v>
      </c>
      <c r="H1362" s="2" t="str">
        <f t="shared" si="107"/>
        <v>高安割れ</v>
      </c>
      <c r="I1362">
        <v>1</v>
      </c>
      <c r="J1362">
        <f t="shared" si="109"/>
        <v>4</v>
      </c>
      <c r="K1362" t="str">
        <f t="shared" si="105"/>
        <v>高安割れ</v>
      </c>
      <c r="L1362">
        <f t="shared" si="108"/>
        <v>4</v>
      </c>
      <c r="M1362" s="1">
        <f t="shared" si="106"/>
        <v>41145</v>
      </c>
      <c r="N1362">
        <f>SUM(J1362:$J$1480)</f>
        <v>367</v>
      </c>
      <c r="O1362">
        <f>SUM(L1362:$L$1480)</f>
        <v>355</v>
      </c>
    </row>
    <row r="1363" spans="2:15" x14ac:dyDescent="0.2">
      <c r="B1363" s="1">
        <v>41144</v>
      </c>
      <c r="C1363">
        <v>283</v>
      </c>
      <c r="D1363">
        <v>288</v>
      </c>
      <c r="E1363">
        <v>281</v>
      </c>
      <c r="F1363">
        <v>287</v>
      </c>
      <c r="G1363">
        <v>19854300</v>
      </c>
      <c r="H1363" s="2" t="str">
        <f t="shared" si="107"/>
        <v>高安割れ</v>
      </c>
      <c r="I1363">
        <v>1</v>
      </c>
      <c r="J1363">
        <f t="shared" si="109"/>
        <v>8</v>
      </c>
      <c r="K1363" t="str">
        <f t="shared" si="105"/>
        <v>高安割れ</v>
      </c>
      <c r="L1363">
        <f t="shared" si="108"/>
        <v>8</v>
      </c>
      <c r="M1363" s="1">
        <f t="shared" si="106"/>
        <v>41144</v>
      </c>
      <c r="N1363">
        <f>SUM(J1363:$J$1480)</f>
        <v>363</v>
      </c>
      <c r="O1363">
        <f>SUM(L1363:$L$1480)</f>
        <v>351</v>
      </c>
    </row>
    <row r="1364" spans="2:15" x14ac:dyDescent="0.2">
      <c r="B1364" s="1">
        <v>41143</v>
      </c>
      <c r="C1364">
        <v>288</v>
      </c>
      <c r="D1364">
        <v>291</v>
      </c>
      <c r="E1364">
        <v>285</v>
      </c>
      <c r="F1364">
        <v>286</v>
      </c>
      <c r="G1364">
        <v>15463200</v>
      </c>
      <c r="H1364" s="2" t="str">
        <f t="shared" si="107"/>
        <v/>
      </c>
      <c r="I1364">
        <v>1</v>
      </c>
      <c r="J1364">
        <f t="shared" si="109"/>
        <v>1</v>
      </c>
      <c r="K1364" t="str">
        <f t="shared" si="105"/>
        <v/>
      </c>
      <c r="L1364">
        <f t="shared" si="108"/>
        <v>1</v>
      </c>
      <c r="M1364" s="1">
        <f t="shared" si="106"/>
        <v>41143</v>
      </c>
      <c r="N1364">
        <f>SUM(J1364:$J$1480)</f>
        <v>355</v>
      </c>
      <c r="O1364">
        <f>SUM(L1364:$L$1480)</f>
        <v>343</v>
      </c>
    </row>
    <row r="1365" spans="2:15" x14ac:dyDescent="0.2">
      <c r="B1365" s="1">
        <v>41142</v>
      </c>
      <c r="C1365">
        <v>285</v>
      </c>
      <c r="D1365">
        <v>292</v>
      </c>
      <c r="E1365">
        <v>285</v>
      </c>
      <c r="F1365">
        <v>290</v>
      </c>
      <c r="G1365">
        <v>31563500</v>
      </c>
      <c r="H1365" s="2" t="str">
        <f t="shared" si="107"/>
        <v>高安超え</v>
      </c>
      <c r="I1365">
        <v>1</v>
      </c>
      <c r="J1365">
        <f t="shared" si="109"/>
        <v>-4</v>
      </c>
      <c r="K1365" t="str">
        <f t="shared" si="105"/>
        <v>高安超え</v>
      </c>
      <c r="L1365">
        <f t="shared" si="108"/>
        <v>-4</v>
      </c>
      <c r="M1365" s="1">
        <f t="shared" si="106"/>
        <v>41142</v>
      </c>
      <c r="N1365">
        <f>SUM(J1365:$J$1480)</f>
        <v>354</v>
      </c>
      <c r="O1365">
        <f>SUM(L1365:$L$1480)</f>
        <v>342</v>
      </c>
    </row>
    <row r="1366" spans="2:15" x14ac:dyDescent="0.2">
      <c r="B1366" s="1">
        <v>41141</v>
      </c>
      <c r="C1366">
        <v>288</v>
      </c>
      <c r="D1366">
        <v>289</v>
      </c>
      <c r="E1366">
        <v>283</v>
      </c>
      <c r="F1366">
        <v>284</v>
      </c>
      <c r="G1366">
        <v>17076100</v>
      </c>
      <c r="H1366" s="2" t="str">
        <f t="shared" si="107"/>
        <v>高安超え</v>
      </c>
      <c r="I1366">
        <v>1</v>
      </c>
      <c r="J1366">
        <f t="shared" si="109"/>
        <v>6</v>
      </c>
      <c r="K1366" t="str">
        <f t="shared" si="105"/>
        <v>高安超え</v>
      </c>
      <c r="L1366">
        <f t="shared" si="108"/>
        <v>6</v>
      </c>
      <c r="M1366" s="1">
        <f t="shared" si="106"/>
        <v>41141</v>
      </c>
      <c r="N1366">
        <f>SUM(J1366:$J$1480)</f>
        <v>358</v>
      </c>
      <c r="O1366">
        <f>SUM(L1366:$L$1480)</f>
        <v>346</v>
      </c>
    </row>
    <row r="1367" spans="2:15" x14ac:dyDescent="0.2">
      <c r="B1367" s="1">
        <v>41138</v>
      </c>
      <c r="C1367">
        <v>284</v>
      </c>
      <c r="D1367">
        <v>288</v>
      </c>
      <c r="E1367">
        <v>281</v>
      </c>
      <c r="F1367">
        <v>285</v>
      </c>
      <c r="G1367">
        <v>38257800</v>
      </c>
      <c r="H1367" s="2" t="str">
        <f t="shared" si="107"/>
        <v>高安超え</v>
      </c>
      <c r="I1367">
        <v>1</v>
      </c>
      <c r="J1367">
        <f t="shared" si="109"/>
        <v>-1</v>
      </c>
      <c r="K1367" t="str">
        <f t="shared" si="105"/>
        <v>高安超え</v>
      </c>
      <c r="L1367">
        <f t="shared" si="108"/>
        <v>-1</v>
      </c>
      <c r="M1367" s="1">
        <f t="shared" si="106"/>
        <v>41138</v>
      </c>
      <c r="N1367">
        <f>SUM(J1367:$J$1480)</f>
        <v>352</v>
      </c>
      <c r="O1367">
        <f>SUM(L1367:$L$1480)</f>
        <v>340</v>
      </c>
    </row>
    <row r="1368" spans="2:15" x14ac:dyDescent="0.2">
      <c r="B1368" s="1">
        <v>41137</v>
      </c>
      <c r="C1368">
        <v>271</v>
      </c>
      <c r="D1368">
        <v>280</v>
      </c>
      <c r="E1368">
        <v>270</v>
      </c>
      <c r="F1368">
        <v>280</v>
      </c>
      <c r="G1368">
        <v>21426800</v>
      </c>
      <c r="H1368" s="2" t="str">
        <f t="shared" si="107"/>
        <v>高安超え</v>
      </c>
      <c r="I1368">
        <v>1</v>
      </c>
      <c r="J1368">
        <f t="shared" si="109"/>
        <v>5</v>
      </c>
      <c r="K1368" t="str">
        <f t="shared" si="105"/>
        <v>高安超え</v>
      </c>
      <c r="L1368">
        <f t="shared" si="108"/>
        <v>5</v>
      </c>
      <c r="M1368" s="1">
        <f t="shared" si="106"/>
        <v>41137</v>
      </c>
      <c r="N1368">
        <f>SUM(J1368:$J$1480)</f>
        <v>353</v>
      </c>
      <c r="O1368">
        <f>SUM(L1368:$L$1480)</f>
        <v>341</v>
      </c>
    </row>
    <row r="1369" spans="2:15" x14ac:dyDescent="0.2">
      <c r="B1369" s="1">
        <v>41136</v>
      </c>
      <c r="C1369">
        <v>275</v>
      </c>
      <c r="D1369">
        <v>276</v>
      </c>
      <c r="E1369">
        <v>267</v>
      </c>
      <c r="F1369">
        <v>269</v>
      </c>
      <c r="G1369">
        <v>15707700</v>
      </c>
      <c r="H1369" s="2" t="str">
        <f t="shared" si="107"/>
        <v>高安割れ</v>
      </c>
      <c r="I1369">
        <v>1</v>
      </c>
      <c r="J1369">
        <f t="shared" si="109"/>
        <v>-11</v>
      </c>
      <c r="K1369" t="str">
        <f t="shared" si="105"/>
        <v>高安割れ</v>
      </c>
      <c r="L1369">
        <f t="shared" si="108"/>
        <v>-11</v>
      </c>
      <c r="M1369" s="1">
        <f t="shared" si="106"/>
        <v>41136</v>
      </c>
      <c r="N1369">
        <f>SUM(J1369:$J$1480)</f>
        <v>348</v>
      </c>
      <c r="O1369">
        <f>SUM(L1369:$L$1480)</f>
        <v>336</v>
      </c>
    </row>
    <row r="1370" spans="2:15" x14ac:dyDescent="0.2">
      <c r="B1370" s="1">
        <v>41135</v>
      </c>
      <c r="C1370">
        <v>278</v>
      </c>
      <c r="D1370">
        <v>282</v>
      </c>
      <c r="E1370">
        <v>271</v>
      </c>
      <c r="F1370">
        <v>273</v>
      </c>
      <c r="G1370">
        <v>23082900</v>
      </c>
      <c r="H1370" s="2" t="str">
        <f t="shared" si="107"/>
        <v/>
      </c>
      <c r="I1370">
        <v>1</v>
      </c>
      <c r="J1370">
        <f t="shared" si="109"/>
        <v>-4</v>
      </c>
      <c r="K1370" t="str">
        <f t="shared" si="105"/>
        <v/>
      </c>
      <c r="L1370">
        <f t="shared" si="108"/>
        <v>-4</v>
      </c>
      <c r="M1370" s="1">
        <f t="shared" si="106"/>
        <v>41135</v>
      </c>
      <c r="N1370">
        <f>SUM(J1370:$J$1480)</f>
        <v>359</v>
      </c>
      <c r="O1370">
        <f>SUM(L1370:$L$1480)</f>
        <v>347</v>
      </c>
    </row>
    <row r="1371" spans="2:15" x14ac:dyDescent="0.2">
      <c r="B1371" s="1">
        <v>41134</v>
      </c>
      <c r="C1371">
        <v>276</v>
      </c>
      <c r="D1371">
        <v>279</v>
      </c>
      <c r="E1371">
        <v>274</v>
      </c>
      <c r="F1371">
        <v>278</v>
      </c>
      <c r="G1371">
        <v>9987700</v>
      </c>
      <c r="H1371" s="2" t="str">
        <f t="shared" si="107"/>
        <v>高安割れ</v>
      </c>
      <c r="I1371">
        <v>1</v>
      </c>
      <c r="J1371">
        <f t="shared" si="109"/>
        <v>5</v>
      </c>
      <c r="K1371" t="str">
        <f t="shared" si="105"/>
        <v>高安割れ</v>
      </c>
      <c r="L1371">
        <f t="shared" si="108"/>
        <v>5</v>
      </c>
      <c r="M1371" s="1">
        <f t="shared" si="106"/>
        <v>41134</v>
      </c>
      <c r="N1371">
        <f>SUM(J1371:$J$1480)</f>
        <v>363</v>
      </c>
      <c r="O1371">
        <f>SUM(L1371:$L$1480)</f>
        <v>351</v>
      </c>
    </row>
    <row r="1372" spans="2:15" x14ac:dyDescent="0.2">
      <c r="B1372" s="1">
        <v>41131</v>
      </c>
      <c r="C1372">
        <v>282</v>
      </c>
      <c r="D1372">
        <v>282</v>
      </c>
      <c r="E1372">
        <v>275</v>
      </c>
      <c r="F1372">
        <v>279</v>
      </c>
      <c r="G1372">
        <v>23675600</v>
      </c>
      <c r="H1372" s="2" t="str">
        <f t="shared" si="107"/>
        <v>高安割れ</v>
      </c>
      <c r="I1372">
        <v>1</v>
      </c>
      <c r="J1372">
        <f t="shared" si="109"/>
        <v>1</v>
      </c>
      <c r="K1372" t="str">
        <f t="shared" si="105"/>
        <v>高安割れ</v>
      </c>
      <c r="L1372">
        <f t="shared" si="108"/>
        <v>1</v>
      </c>
      <c r="M1372" s="1">
        <f t="shared" si="106"/>
        <v>41131</v>
      </c>
      <c r="N1372">
        <f>SUM(J1372:$J$1480)</f>
        <v>358</v>
      </c>
      <c r="O1372">
        <f>SUM(L1372:$L$1480)</f>
        <v>346</v>
      </c>
    </row>
    <row r="1373" spans="2:15" x14ac:dyDescent="0.2">
      <c r="B1373" s="1">
        <v>41130</v>
      </c>
      <c r="C1373">
        <v>277</v>
      </c>
      <c r="D1373">
        <v>285</v>
      </c>
      <c r="E1373">
        <v>276</v>
      </c>
      <c r="F1373">
        <v>282</v>
      </c>
      <c r="G1373">
        <v>30346600</v>
      </c>
      <c r="H1373" s="2" t="str">
        <f t="shared" si="107"/>
        <v>高安割れ</v>
      </c>
      <c r="I1373">
        <v>1</v>
      </c>
      <c r="J1373">
        <f t="shared" si="109"/>
        <v>3</v>
      </c>
      <c r="K1373" t="str">
        <f t="shared" si="105"/>
        <v>高安割れ</v>
      </c>
      <c r="L1373">
        <f t="shared" si="108"/>
        <v>3</v>
      </c>
      <c r="M1373" s="1">
        <f t="shared" si="106"/>
        <v>41130</v>
      </c>
      <c r="N1373">
        <f>SUM(J1373:$J$1480)</f>
        <v>357</v>
      </c>
      <c r="O1373">
        <f>SUM(L1373:$L$1480)</f>
        <v>345</v>
      </c>
    </row>
    <row r="1374" spans="2:15" x14ac:dyDescent="0.2">
      <c r="B1374" s="1">
        <v>41129</v>
      </c>
      <c r="C1374">
        <v>285</v>
      </c>
      <c r="D1374">
        <v>287</v>
      </c>
      <c r="E1374">
        <v>277</v>
      </c>
      <c r="F1374">
        <v>278</v>
      </c>
      <c r="G1374">
        <v>26641800</v>
      </c>
      <c r="H1374" s="2" t="str">
        <f t="shared" si="107"/>
        <v>高安超え</v>
      </c>
      <c r="I1374">
        <v>1</v>
      </c>
      <c r="J1374">
        <f t="shared" si="109"/>
        <v>4</v>
      </c>
      <c r="K1374" t="str">
        <f t="shared" si="105"/>
        <v>高安超え</v>
      </c>
      <c r="L1374">
        <f t="shared" si="108"/>
        <v>4</v>
      </c>
      <c r="M1374" s="1">
        <f t="shared" si="106"/>
        <v>41129</v>
      </c>
      <c r="N1374">
        <f>SUM(J1374:$J$1480)</f>
        <v>354</v>
      </c>
      <c r="O1374">
        <f>SUM(L1374:$L$1480)</f>
        <v>342</v>
      </c>
    </row>
    <row r="1375" spans="2:15" x14ac:dyDescent="0.2">
      <c r="B1375" s="1">
        <v>41128</v>
      </c>
      <c r="C1375">
        <v>278</v>
      </c>
      <c r="D1375">
        <v>283</v>
      </c>
      <c r="E1375">
        <v>276</v>
      </c>
      <c r="F1375">
        <v>281</v>
      </c>
      <c r="G1375">
        <v>24077400</v>
      </c>
      <c r="H1375" s="2" t="str">
        <f t="shared" si="107"/>
        <v>高安超え</v>
      </c>
      <c r="I1375">
        <v>1</v>
      </c>
      <c r="J1375">
        <f t="shared" si="109"/>
        <v>-3</v>
      </c>
      <c r="K1375" t="str">
        <f t="shared" si="105"/>
        <v>高安超え</v>
      </c>
      <c r="L1375">
        <f t="shared" si="108"/>
        <v>-3</v>
      </c>
      <c r="M1375" s="1">
        <f t="shared" si="106"/>
        <v>41128</v>
      </c>
      <c r="N1375">
        <f>SUM(J1375:$J$1480)</f>
        <v>350</v>
      </c>
      <c r="O1375">
        <f>SUM(L1375:$L$1480)</f>
        <v>338</v>
      </c>
    </row>
    <row r="1376" spans="2:15" x14ac:dyDescent="0.2">
      <c r="B1376" s="1">
        <v>41127</v>
      </c>
      <c r="C1376">
        <v>276</v>
      </c>
      <c r="D1376">
        <v>282</v>
      </c>
      <c r="E1376">
        <v>274</v>
      </c>
      <c r="F1376">
        <v>279</v>
      </c>
      <c r="G1376">
        <v>27789000</v>
      </c>
      <c r="H1376" s="2" t="str">
        <f t="shared" si="107"/>
        <v>高安超え</v>
      </c>
      <c r="I1376">
        <v>1</v>
      </c>
      <c r="J1376">
        <f t="shared" si="109"/>
        <v>2</v>
      </c>
      <c r="K1376" t="str">
        <f t="shared" si="105"/>
        <v>高安超え</v>
      </c>
      <c r="L1376">
        <f t="shared" si="108"/>
        <v>2</v>
      </c>
      <c r="M1376" s="1">
        <f t="shared" si="106"/>
        <v>41127</v>
      </c>
      <c r="N1376">
        <f>SUM(J1376:$J$1480)</f>
        <v>353</v>
      </c>
      <c r="O1376">
        <f>SUM(L1376:$L$1480)</f>
        <v>341</v>
      </c>
    </row>
    <row r="1377" spans="2:15" x14ac:dyDescent="0.2">
      <c r="B1377" s="1">
        <v>41124</v>
      </c>
      <c r="C1377">
        <v>269</v>
      </c>
      <c r="D1377">
        <v>271</v>
      </c>
      <c r="E1377">
        <v>266</v>
      </c>
      <c r="F1377">
        <v>268</v>
      </c>
      <c r="G1377">
        <v>23980500</v>
      </c>
      <c r="H1377" s="2" t="str">
        <f t="shared" si="107"/>
        <v>高安割れ</v>
      </c>
      <c r="I1377">
        <v>1</v>
      </c>
      <c r="J1377">
        <f t="shared" si="109"/>
        <v>-11</v>
      </c>
      <c r="K1377" t="str">
        <f t="shared" si="105"/>
        <v>高安割れ</v>
      </c>
      <c r="L1377">
        <f t="shared" si="108"/>
        <v>-11</v>
      </c>
      <c r="M1377" s="1">
        <f t="shared" si="106"/>
        <v>41124</v>
      </c>
      <c r="N1377">
        <f>SUM(J1377:$J$1480)</f>
        <v>351</v>
      </c>
      <c r="O1377">
        <f>SUM(L1377:$L$1480)</f>
        <v>339</v>
      </c>
    </row>
    <row r="1378" spans="2:15" x14ac:dyDescent="0.2">
      <c r="B1378" s="1">
        <v>41123</v>
      </c>
      <c r="C1378">
        <v>272</v>
      </c>
      <c r="D1378">
        <v>277</v>
      </c>
      <c r="E1378">
        <v>270</v>
      </c>
      <c r="F1378">
        <v>275</v>
      </c>
      <c r="G1378">
        <v>20254200</v>
      </c>
      <c r="H1378" s="2" t="str">
        <f t="shared" si="107"/>
        <v>高安超え</v>
      </c>
      <c r="I1378">
        <v>1</v>
      </c>
      <c r="J1378">
        <f t="shared" si="109"/>
        <v>-7</v>
      </c>
      <c r="K1378" t="str">
        <f t="shared" si="105"/>
        <v>高安超え</v>
      </c>
      <c r="L1378">
        <f t="shared" si="108"/>
        <v>-7</v>
      </c>
      <c r="M1378" s="1">
        <f t="shared" si="106"/>
        <v>41123</v>
      </c>
      <c r="N1378">
        <f>SUM(J1378:$J$1480)</f>
        <v>362</v>
      </c>
      <c r="O1378">
        <f>SUM(L1378:$L$1480)</f>
        <v>350</v>
      </c>
    </row>
    <row r="1379" spans="2:15" x14ac:dyDescent="0.2">
      <c r="B1379" s="1">
        <v>41122</v>
      </c>
      <c r="C1379">
        <v>272</v>
      </c>
      <c r="D1379">
        <v>274</v>
      </c>
      <c r="E1379">
        <v>268</v>
      </c>
      <c r="F1379">
        <v>272</v>
      </c>
      <c r="G1379">
        <v>19736100</v>
      </c>
      <c r="H1379" s="2" t="str">
        <f t="shared" si="107"/>
        <v>高安割れ</v>
      </c>
      <c r="I1379">
        <v>1</v>
      </c>
      <c r="J1379">
        <f t="shared" si="109"/>
        <v>-3</v>
      </c>
      <c r="K1379" t="str">
        <f t="shared" si="105"/>
        <v>高安割れ</v>
      </c>
      <c r="L1379">
        <f t="shared" si="108"/>
        <v>-3</v>
      </c>
      <c r="M1379" s="1">
        <f t="shared" si="106"/>
        <v>41122</v>
      </c>
      <c r="N1379">
        <f>SUM(J1379:$J$1480)</f>
        <v>369</v>
      </c>
      <c r="O1379">
        <f>SUM(L1379:$L$1480)</f>
        <v>357</v>
      </c>
    </row>
    <row r="1380" spans="2:15" x14ac:dyDescent="0.2">
      <c r="B1380" s="1">
        <v>41121</v>
      </c>
      <c r="C1380">
        <v>274</v>
      </c>
      <c r="D1380">
        <v>280</v>
      </c>
      <c r="E1380">
        <v>271</v>
      </c>
      <c r="F1380">
        <v>278</v>
      </c>
      <c r="G1380">
        <v>27430900</v>
      </c>
      <c r="H1380" s="2" t="str">
        <f t="shared" si="107"/>
        <v/>
      </c>
      <c r="I1380">
        <v>1</v>
      </c>
      <c r="J1380">
        <f t="shared" si="109"/>
        <v>-6</v>
      </c>
      <c r="K1380" t="str">
        <f t="shared" si="105"/>
        <v/>
      </c>
      <c r="L1380">
        <f t="shared" si="108"/>
        <v>-6</v>
      </c>
      <c r="M1380" s="1">
        <f t="shared" si="106"/>
        <v>41121</v>
      </c>
      <c r="N1380">
        <f>SUM(J1380:$J$1480)</f>
        <v>372</v>
      </c>
      <c r="O1380">
        <f>SUM(L1380:$L$1480)</f>
        <v>360</v>
      </c>
    </row>
    <row r="1381" spans="2:15" x14ac:dyDescent="0.2">
      <c r="B1381" s="1">
        <v>41120</v>
      </c>
      <c r="C1381">
        <v>279</v>
      </c>
      <c r="D1381">
        <v>280</v>
      </c>
      <c r="E1381">
        <v>271</v>
      </c>
      <c r="F1381">
        <v>274</v>
      </c>
      <c r="G1381">
        <v>24788800</v>
      </c>
      <c r="H1381" s="2" t="str">
        <f t="shared" si="107"/>
        <v>高安超え</v>
      </c>
      <c r="I1381">
        <v>1</v>
      </c>
      <c r="J1381">
        <f t="shared" si="109"/>
        <v>4</v>
      </c>
      <c r="K1381" t="str">
        <f t="shared" si="105"/>
        <v>高安超え</v>
      </c>
      <c r="L1381">
        <f t="shared" si="108"/>
        <v>4</v>
      </c>
      <c r="M1381" s="1">
        <f t="shared" si="106"/>
        <v>41120</v>
      </c>
      <c r="N1381">
        <f>SUM(J1381:$J$1480)</f>
        <v>378</v>
      </c>
      <c r="O1381">
        <f>SUM(L1381:$L$1480)</f>
        <v>366</v>
      </c>
    </row>
    <row r="1382" spans="2:15" x14ac:dyDescent="0.2">
      <c r="B1382" s="1">
        <v>41117</v>
      </c>
      <c r="C1382">
        <v>266</v>
      </c>
      <c r="D1382">
        <v>272</v>
      </c>
      <c r="E1382">
        <v>263</v>
      </c>
      <c r="F1382">
        <v>272</v>
      </c>
      <c r="G1382">
        <v>39835900</v>
      </c>
      <c r="H1382" s="2" t="str">
        <f t="shared" si="107"/>
        <v>高安超え</v>
      </c>
      <c r="I1382">
        <v>1</v>
      </c>
      <c r="J1382">
        <f t="shared" si="109"/>
        <v>2</v>
      </c>
      <c r="K1382" t="str">
        <f t="shared" si="105"/>
        <v>高安超え</v>
      </c>
      <c r="L1382">
        <f t="shared" si="108"/>
        <v>2</v>
      </c>
      <c r="M1382" s="1">
        <f t="shared" si="106"/>
        <v>41117</v>
      </c>
      <c r="N1382">
        <f>SUM(J1382:$J$1480)</f>
        <v>374</v>
      </c>
      <c r="O1382">
        <f>SUM(L1382:$L$1480)</f>
        <v>362</v>
      </c>
    </row>
    <row r="1383" spans="2:15" x14ac:dyDescent="0.2">
      <c r="B1383" s="1">
        <v>41116</v>
      </c>
      <c r="C1383">
        <v>251</v>
      </c>
      <c r="D1383">
        <v>261</v>
      </c>
      <c r="E1383">
        <v>249</v>
      </c>
      <c r="F1383">
        <v>259</v>
      </c>
      <c r="G1383">
        <v>41690600</v>
      </c>
      <c r="H1383" s="2" t="str">
        <f t="shared" si="107"/>
        <v>高安超え</v>
      </c>
      <c r="I1383">
        <v>1</v>
      </c>
      <c r="J1383">
        <f t="shared" si="109"/>
        <v>13</v>
      </c>
      <c r="K1383" t="str">
        <f t="shared" si="105"/>
        <v>高安超え</v>
      </c>
      <c r="L1383">
        <f t="shared" si="108"/>
        <v>13</v>
      </c>
      <c r="M1383" s="1">
        <f t="shared" si="106"/>
        <v>41116</v>
      </c>
      <c r="N1383">
        <f>SUM(J1383:$J$1480)</f>
        <v>372</v>
      </c>
      <c r="O1383">
        <f>SUM(L1383:$L$1480)</f>
        <v>360</v>
      </c>
    </row>
    <row r="1384" spans="2:15" x14ac:dyDescent="0.2">
      <c r="B1384" s="1">
        <v>41115</v>
      </c>
      <c r="C1384">
        <v>250</v>
      </c>
      <c r="D1384">
        <v>251</v>
      </c>
      <c r="E1384">
        <v>245</v>
      </c>
      <c r="F1384">
        <v>245</v>
      </c>
      <c r="G1384">
        <v>26999600</v>
      </c>
      <c r="H1384" s="2" t="str">
        <f t="shared" si="107"/>
        <v>高安割れ</v>
      </c>
      <c r="I1384">
        <v>1</v>
      </c>
      <c r="J1384">
        <f t="shared" si="109"/>
        <v>-14</v>
      </c>
      <c r="K1384" t="str">
        <f t="shared" si="105"/>
        <v>高安割れ</v>
      </c>
      <c r="L1384">
        <f t="shared" si="108"/>
        <v>-14</v>
      </c>
      <c r="M1384" s="1">
        <f t="shared" si="106"/>
        <v>41115</v>
      </c>
      <c r="N1384">
        <f>SUM(J1384:$J$1480)</f>
        <v>359</v>
      </c>
      <c r="O1384">
        <f>SUM(L1384:$L$1480)</f>
        <v>347</v>
      </c>
    </row>
    <row r="1385" spans="2:15" x14ac:dyDescent="0.2">
      <c r="B1385" s="1">
        <v>41114</v>
      </c>
      <c r="C1385">
        <v>250</v>
      </c>
      <c r="D1385">
        <v>255</v>
      </c>
      <c r="E1385">
        <v>249</v>
      </c>
      <c r="F1385">
        <v>252</v>
      </c>
      <c r="G1385">
        <v>21547800</v>
      </c>
      <c r="H1385" s="2" t="str">
        <f t="shared" si="107"/>
        <v>高安割れ</v>
      </c>
      <c r="I1385">
        <v>1</v>
      </c>
      <c r="J1385">
        <f t="shared" si="109"/>
        <v>7</v>
      </c>
      <c r="K1385" t="str">
        <f t="shared" si="105"/>
        <v>高安割れ</v>
      </c>
      <c r="L1385">
        <f t="shared" si="108"/>
        <v>7</v>
      </c>
      <c r="M1385" s="1">
        <f t="shared" si="106"/>
        <v>41114</v>
      </c>
      <c r="N1385">
        <f>SUM(J1385:$J$1480)</f>
        <v>373</v>
      </c>
      <c r="O1385">
        <f>SUM(L1385:$L$1480)</f>
        <v>361</v>
      </c>
    </row>
    <row r="1386" spans="2:15" x14ac:dyDescent="0.2">
      <c r="B1386" s="1">
        <v>41113</v>
      </c>
      <c r="C1386">
        <v>255</v>
      </c>
      <c r="D1386">
        <v>257</v>
      </c>
      <c r="E1386">
        <v>250</v>
      </c>
      <c r="F1386">
        <v>251</v>
      </c>
      <c r="G1386">
        <v>21377400</v>
      </c>
      <c r="H1386" s="2" t="str">
        <f t="shared" si="107"/>
        <v>高安割れ</v>
      </c>
      <c r="I1386">
        <v>1</v>
      </c>
      <c r="J1386">
        <f t="shared" si="109"/>
        <v>-1</v>
      </c>
      <c r="K1386" t="str">
        <f t="shared" si="105"/>
        <v>高安割れ</v>
      </c>
      <c r="L1386">
        <f t="shared" si="108"/>
        <v>-1</v>
      </c>
      <c r="M1386" s="1">
        <f t="shared" si="106"/>
        <v>41113</v>
      </c>
      <c r="N1386">
        <f>SUM(J1386:$J$1480)</f>
        <v>366</v>
      </c>
      <c r="O1386">
        <f>SUM(L1386:$L$1480)</f>
        <v>354</v>
      </c>
    </row>
    <row r="1387" spans="2:15" x14ac:dyDescent="0.2">
      <c r="B1387" s="1">
        <v>41110</v>
      </c>
      <c r="C1387">
        <v>268</v>
      </c>
      <c r="D1387">
        <v>269</v>
      </c>
      <c r="E1387">
        <v>258</v>
      </c>
      <c r="F1387">
        <v>259</v>
      </c>
      <c r="G1387">
        <v>20641500</v>
      </c>
      <c r="H1387" s="2" t="str">
        <f t="shared" si="107"/>
        <v>高安割れ</v>
      </c>
      <c r="I1387">
        <v>1</v>
      </c>
      <c r="J1387">
        <f t="shared" si="109"/>
        <v>8</v>
      </c>
      <c r="K1387" t="str">
        <f t="shared" si="105"/>
        <v>高安割れ</v>
      </c>
      <c r="L1387">
        <f t="shared" si="108"/>
        <v>8</v>
      </c>
      <c r="M1387" s="1">
        <f t="shared" si="106"/>
        <v>41110</v>
      </c>
      <c r="N1387">
        <f>SUM(J1387:$J$1480)</f>
        <v>367</v>
      </c>
      <c r="O1387">
        <f>SUM(L1387:$L$1480)</f>
        <v>355</v>
      </c>
    </row>
    <row r="1388" spans="2:15" x14ac:dyDescent="0.2">
      <c r="B1388" s="1">
        <v>41109</v>
      </c>
      <c r="C1388">
        <v>270</v>
      </c>
      <c r="D1388">
        <v>272</v>
      </c>
      <c r="E1388">
        <v>266</v>
      </c>
      <c r="F1388">
        <v>269</v>
      </c>
      <c r="G1388">
        <v>19483900</v>
      </c>
      <c r="H1388" s="2" t="str">
        <f t="shared" si="107"/>
        <v/>
      </c>
      <c r="I1388">
        <v>1</v>
      </c>
      <c r="J1388">
        <f t="shared" si="109"/>
        <v>-10</v>
      </c>
      <c r="K1388" t="str">
        <f t="shared" si="105"/>
        <v/>
      </c>
      <c r="L1388">
        <f t="shared" si="108"/>
        <v>-10</v>
      </c>
      <c r="M1388" s="1">
        <f t="shared" si="106"/>
        <v>41109</v>
      </c>
      <c r="N1388">
        <f>SUM(J1388:$J$1480)</f>
        <v>359</v>
      </c>
      <c r="O1388">
        <f>SUM(L1388:$L$1480)</f>
        <v>347</v>
      </c>
    </row>
    <row r="1389" spans="2:15" x14ac:dyDescent="0.2">
      <c r="B1389" s="1">
        <v>41108</v>
      </c>
      <c r="C1389">
        <v>270</v>
      </c>
      <c r="D1389">
        <v>272</v>
      </c>
      <c r="E1389">
        <v>265</v>
      </c>
      <c r="F1389">
        <v>266</v>
      </c>
      <c r="G1389">
        <v>19102700</v>
      </c>
      <c r="H1389" s="2" t="str">
        <f t="shared" si="107"/>
        <v>高安割れ</v>
      </c>
      <c r="I1389">
        <v>1</v>
      </c>
      <c r="J1389">
        <f t="shared" si="109"/>
        <v>-3</v>
      </c>
      <c r="K1389" t="str">
        <f t="shared" si="105"/>
        <v>高安割れ</v>
      </c>
      <c r="L1389">
        <f t="shared" si="108"/>
        <v>-3</v>
      </c>
      <c r="M1389" s="1">
        <f t="shared" si="106"/>
        <v>41108</v>
      </c>
      <c r="N1389">
        <f>SUM(J1389:$J$1480)</f>
        <v>369</v>
      </c>
      <c r="O1389">
        <f>SUM(L1389:$L$1480)</f>
        <v>357</v>
      </c>
    </row>
    <row r="1390" spans="2:15" x14ac:dyDescent="0.2">
      <c r="B1390" s="1">
        <v>41107</v>
      </c>
      <c r="C1390">
        <v>266</v>
      </c>
      <c r="D1390">
        <v>275</v>
      </c>
      <c r="E1390">
        <v>266</v>
      </c>
      <c r="F1390">
        <v>269</v>
      </c>
      <c r="G1390">
        <v>29333500</v>
      </c>
      <c r="H1390" s="2" t="str">
        <f t="shared" si="107"/>
        <v/>
      </c>
      <c r="I1390">
        <v>1</v>
      </c>
      <c r="J1390">
        <f t="shared" si="109"/>
        <v>-3</v>
      </c>
      <c r="K1390" t="str">
        <f t="shared" si="105"/>
        <v/>
      </c>
      <c r="L1390">
        <f t="shared" si="108"/>
        <v>-3</v>
      </c>
      <c r="M1390" s="1">
        <f t="shared" si="106"/>
        <v>41107</v>
      </c>
      <c r="N1390">
        <f>SUM(J1390:$J$1480)</f>
        <v>372</v>
      </c>
      <c r="O1390">
        <f>SUM(L1390:$L$1480)</f>
        <v>360</v>
      </c>
    </row>
    <row r="1391" spans="2:15" x14ac:dyDescent="0.2">
      <c r="B1391" s="1">
        <v>41103</v>
      </c>
      <c r="C1391">
        <v>267</v>
      </c>
      <c r="D1391">
        <v>270</v>
      </c>
      <c r="E1391">
        <v>266</v>
      </c>
      <c r="F1391">
        <v>266</v>
      </c>
      <c r="G1391">
        <v>19958500</v>
      </c>
      <c r="H1391" s="2" t="str">
        <f t="shared" si="107"/>
        <v>高安割れ</v>
      </c>
      <c r="I1391">
        <v>1</v>
      </c>
      <c r="J1391">
        <f t="shared" si="109"/>
        <v>-3</v>
      </c>
      <c r="K1391" t="str">
        <f t="shared" si="105"/>
        <v>高安割れ</v>
      </c>
      <c r="L1391">
        <f t="shared" si="108"/>
        <v>-3</v>
      </c>
      <c r="M1391" s="1">
        <f t="shared" si="106"/>
        <v>41103</v>
      </c>
      <c r="N1391">
        <f>SUM(J1391:$J$1480)</f>
        <v>375</v>
      </c>
      <c r="O1391">
        <f>SUM(L1391:$L$1480)</f>
        <v>363</v>
      </c>
    </row>
    <row r="1392" spans="2:15" x14ac:dyDescent="0.2">
      <c r="B1392" s="1">
        <v>41102</v>
      </c>
      <c r="C1392">
        <v>274</v>
      </c>
      <c r="D1392">
        <v>276</v>
      </c>
      <c r="E1392">
        <v>267</v>
      </c>
      <c r="F1392">
        <v>269</v>
      </c>
      <c r="G1392">
        <v>47715200</v>
      </c>
      <c r="H1392" s="2" t="str">
        <f t="shared" si="107"/>
        <v/>
      </c>
      <c r="I1392">
        <v>1</v>
      </c>
      <c r="J1392">
        <f t="shared" si="109"/>
        <v>-3</v>
      </c>
      <c r="K1392" t="str">
        <f t="shared" si="105"/>
        <v>高安割れ</v>
      </c>
      <c r="L1392">
        <f t="shared" si="108"/>
        <v>3</v>
      </c>
      <c r="M1392" s="1">
        <f t="shared" si="106"/>
        <v>41102</v>
      </c>
      <c r="N1392">
        <f>SUM(J1392:$J$1480)</f>
        <v>378</v>
      </c>
      <c r="O1392">
        <f>SUM(L1392:$L$1480)</f>
        <v>366</v>
      </c>
    </row>
    <row r="1393" spans="2:15" x14ac:dyDescent="0.2">
      <c r="B1393" s="1">
        <v>41101</v>
      </c>
      <c r="C1393">
        <v>269</v>
      </c>
      <c r="D1393">
        <v>276</v>
      </c>
      <c r="E1393">
        <v>268</v>
      </c>
      <c r="F1393">
        <v>276</v>
      </c>
      <c r="G1393">
        <v>29129200</v>
      </c>
      <c r="H1393" s="2" t="str">
        <f t="shared" si="107"/>
        <v>高安割れ</v>
      </c>
      <c r="I1393">
        <v>1</v>
      </c>
      <c r="J1393">
        <f t="shared" si="109"/>
        <v>7</v>
      </c>
      <c r="K1393" t="str">
        <f t="shared" si="105"/>
        <v>高安割れ</v>
      </c>
      <c r="L1393">
        <f t="shared" si="108"/>
        <v>7</v>
      </c>
      <c r="M1393" s="1">
        <f t="shared" si="106"/>
        <v>41101</v>
      </c>
      <c r="N1393">
        <f>SUM(J1393:$J$1480)</f>
        <v>381</v>
      </c>
      <c r="O1393">
        <f>SUM(L1393:$L$1480)</f>
        <v>363</v>
      </c>
    </row>
    <row r="1394" spans="2:15" x14ac:dyDescent="0.2">
      <c r="B1394" s="1">
        <v>41100</v>
      </c>
      <c r="C1394">
        <v>283</v>
      </c>
      <c r="D1394">
        <v>284</v>
      </c>
      <c r="E1394">
        <v>271</v>
      </c>
      <c r="F1394">
        <v>272</v>
      </c>
      <c r="G1394">
        <v>31190300</v>
      </c>
      <c r="H1394" s="2" t="str">
        <f t="shared" si="107"/>
        <v>高安割れ</v>
      </c>
      <c r="I1394">
        <v>1</v>
      </c>
      <c r="J1394">
        <f t="shared" si="109"/>
        <v>-4</v>
      </c>
      <c r="K1394" t="str">
        <f t="shared" si="105"/>
        <v>高安割れ</v>
      </c>
      <c r="L1394">
        <f t="shared" si="108"/>
        <v>-4</v>
      </c>
      <c r="M1394" s="1">
        <f t="shared" si="106"/>
        <v>41100</v>
      </c>
      <c r="N1394">
        <f>SUM(J1394:$J$1480)</f>
        <v>374</v>
      </c>
      <c r="O1394">
        <f>SUM(L1394:$L$1480)</f>
        <v>356</v>
      </c>
    </row>
    <row r="1395" spans="2:15" x14ac:dyDescent="0.2">
      <c r="B1395" s="1">
        <v>41099</v>
      </c>
      <c r="C1395">
        <v>284</v>
      </c>
      <c r="D1395">
        <v>285</v>
      </c>
      <c r="E1395">
        <v>280</v>
      </c>
      <c r="F1395">
        <v>281</v>
      </c>
      <c r="G1395">
        <v>21749300</v>
      </c>
      <c r="H1395" s="2" t="str">
        <f t="shared" si="107"/>
        <v>高安割れ</v>
      </c>
      <c r="I1395">
        <v>1</v>
      </c>
      <c r="J1395">
        <f t="shared" si="109"/>
        <v>9</v>
      </c>
      <c r="K1395" t="str">
        <f t="shared" si="105"/>
        <v>高安割れ</v>
      </c>
      <c r="L1395">
        <f t="shared" si="108"/>
        <v>9</v>
      </c>
      <c r="M1395" s="1">
        <f t="shared" si="106"/>
        <v>41099</v>
      </c>
      <c r="N1395">
        <f>SUM(J1395:$J$1480)</f>
        <v>378</v>
      </c>
      <c r="O1395">
        <f>SUM(L1395:$L$1480)</f>
        <v>360</v>
      </c>
    </row>
    <row r="1396" spans="2:15" x14ac:dyDescent="0.2">
      <c r="B1396" s="1">
        <v>41096</v>
      </c>
      <c r="C1396">
        <v>288</v>
      </c>
      <c r="D1396">
        <v>293</v>
      </c>
      <c r="E1396">
        <v>287</v>
      </c>
      <c r="F1396">
        <v>288</v>
      </c>
      <c r="G1396">
        <v>20766600</v>
      </c>
      <c r="H1396" s="2" t="str">
        <f t="shared" si="107"/>
        <v>高安割れ</v>
      </c>
      <c r="I1396">
        <v>1</v>
      </c>
      <c r="J1396">
        <f t="shared" si="109"/>
        <v>7</v>
      </c>
      <c r="K1396" t="str">
        <f t="shared" si="105"/>
        <v>高安割れ</v>
      </c>
      <c r="L1396">
        <f t="shared" si="108"/>
        <v>7</v>
      </c>
      <c r="M1396" s="1">
        <f t="shared" si="106"/>
        <v>41096</v>
      </c>
      <c r="N1396">
        <f>SUM(J1396:$J$1480)</f>
        <v>369</v>
      </c>
      <c r="O1396">
        <f>SUM(L1396:$L$1480)</f>
        <v>351</v>
      </c>
    </row>
    <row r="1397" spans="2:15" x14ac:dyDescent="0.2">
      <c r="B1397" s="1">
        <v>41095</v>
      </c>
      <c r="C1397">
        <v>292</v>
      </c>
      <c r="D1397">
        <v>298</v>
      </c>
      <c r="E1397">
        <v>290</v>
      </c>
      <c r="F1397">
        <v>292</v>
      </c>
      <c r="G1397">
        <v>26098000</v>
      </c>
      <c r="H1397" s="2" t="str">
        <f t="shared" si="107"/>
        <v>高安割れ</v>
      </c>
      <c r="I1397">
        <v>1</v>
      </c>
      <c r="J1397">
        <f t="shared" si="109"/>
        <v>4</v>
      </c>
      <c r="K1397" t="str">
        <f t="shared" si="105"/>
        <v>高安割れ</v>
      </c>
      <c r="L1397">
        <f t="shared" si="108"/>
        <v>4</v>
      </c>
      <c r="M1397" s="1">
        <f t="shared" si="106"/>
        <v>41095</v>
      </c>
      <c r="N1397">
        <f>SUM(J1397:$J$1480)</f>
        <v>362</v>
      </c>
      <c r="O1397">
        <f>SUM(L1397:$L$1480)</f>
        <v>344</v>
      </c>
    </row>
    <row r="1398" spans="2:15" x14ac:dyDescent="0.2">
      <c r="B1398" s="1">
        <v>41094</v>
      </c>
      <c r="C1398">
        <v>300</v>
      </c>
      <c r="D1398">
        <v>302</v>
      </c>
      <c r="E1398">
        <v>295</v>
      </c>
      <c r="F1398">
        <v>295</v>
      </c>
      <c r="G1398">
        <v>22253600</v>
      </c>
      <c r="H1398" s="2" t="str">
        <f t="shared" si="107"/>
        <v>高安割れ</v>
      </c>
      <c r="I1398">
        <v>1</v>
      </c>
      <c r="J1398">
        <f t="shared" si="109"/>
        <v>3</v>
      </c>
      <c r="K1398" t="str">
        <f t="shared" si="105"/>
        <v>高安割れ</v>
      </c>
      <c r="L1398">
        <f t="shared" si="108"/>
        <v>3</v>
      </c>
      <c r="M1398" s="1">
        <f t="shared" si="106"/>
        <v>41094</v>
      </c>
      <c r="N1398">
        <f>SUM(J1398:$J$1480)</f>
        <v>358</v>
      </c>
      <c r="O1398">
        <f>SUM(L1398:$L$1480)</f>
        <v>340</v>
      </c>
    </row>
    <row r="1399" spans="2:15" x14ac:dyDescent="0.2">
      <c r="B1399" s="1">
        <v>41093</v>
      </c>
      <c r="C1399">
        <v>298</v>
      </c>
      <c r="D1399">
        <v>303</v>
      </c>
      <c r="E1399">
        <v>297</v>
      </c>
      <c r="F1399">
        <v>298</v>
      </c>
      <c r="G1399">
        <v>35582300</v>
      </c>
      <c r="H1399" s="2" t="str">
        <f t="shared" si="107"/>
        <v>高安超え</v>
      </c>
      <c r="I1399">
        <v>1</v>
      </c>
      <c r="J1399">
        <f t="shared" si="109"/>
        <v>-3</v>
      </c>
      <c r="K1399" t="str">
        <f t="shared" si="105"/>
        <v>高安超え</v>
      </c>
      <c r="L1399">
        <f t="shared" si="108"/>
        <v>-3</v>
      </c>
      <c r="M1399" s="1">
        <f t="shared" si="106"/>
        <v>41093</v>
      </c>
      <c r="N1399">
        <f>SUM(J1399:$J$1480)</f>
        <v>355</v>
      </c>
      <c r="O1399">
        <f>SUM(L1399:$L$1480)</f>
        <v>337</v>
      </c>
    </row>
    <row r="1400" spans="2:15" x14ac:dyDescent="0.2">
      <c r="B1400" s="1">
        <v>41092</v>
      </c>
      <c r="C1400">
        <v>300</v>
      </c>
      <c r="D1400">
        <v>300</v>
      </c>
      <c r="E1400">
        <v>295</v>
      </c>
      <c r="F1400">
        <v>296</v>
      </c>
      <c r="G1400">
        <v>29479300</v>
      </c>
      <c r="H1400" s="2" t="str">
        <f t="shared" si="107"/>
        <v>高安超え</v>
      </c>
      <c r="I1400">
        <v>1</v>
      </c>
      <c r="J1400">
        <f t="shared" si="109"/>
        <v>2</v>
      </c>
      <c r="K1400" t="str">
        <f t="shared" si="105"/>
        <v>高安超え</v>
      </c>
      <c r="L1400">
        <f t="shared" si="108"/>
        <v>2</v>
      </c>
      <c r="M1400" s="1">
        <f t="shared" si="106"/>
        <v>41092</v>
      </c>
      <c r="N1400">
        <f>SUM(J1400:$J$1480)</f>
        <v>358</v>
      </c>
      <c r="O1400">
        <f>SUM(L1400:$L$1480)</f>
        <v>340</v>
      </c>
    </row>
    <row r="1401" spans="2:15" x14ac:dyDescent="0.2">
      <c r="B1401" s="1">
        <v>41089</v>
      </c>
      <c r="C1401">
        <v>282</v>
      </c>
      <c r="D1401">
        <v>299</v>
      </c>
      <c r="E1401">
        <v>280</v>
      </c>
      <c r="F1401">
        <v>294</v>
      </c>
      <c r="G1401">
        <v>63392400</v>
      </c>
      <c r="H1401" s="2" t="str">
        <f t="shared" si="107"/>
        <v/>
      </c>
      <c r="I1401">
        <v>1</v>
      </c>
      <c r="J1401">
        <f t="shared" si="109"/>
        <v>2</v>
      </c>
      <c r="K1401" t="str">
        <f t="shared" si="105"/>
        <v/>
      </c>
      <c r="L1401">
        <f t="shared" si="108"/>
        <v>2</v>
      </c>
      <c r="M1401" s="1">
        <f t="shared" si="106"/>
        <v>41089</v>
      </c>
      <c r="N1401">
        <f>SUM(J1401:$J$1480)</f>
        <v>356</v>
      </c>
      <c r="O1401">
        <f>SUM(L1401:$L$1480)</f>
        <v>338</v>
      </c>
    </row>
    <row r="1402" spans="2:15" x14ac:dyDescent="0.2">
      <c r="B1402" s="1">
        <v>41088</v>
      </c>
      <c r="C1402">
        <v>281</v>
      </c>
      <c r="D1402">
        <v>285</v>
      </c>
      <c r="E1402">
        <v>280</v>
      </c>
      <c r="F1402">
        <v>283</v>
      </c>
      <c r="G1402">
        <v>23904100</v>
      </c>
      <c r="H1402" s="2" t="str">
        <f t="shared" si="107"/>
        <v>高安超え</v>
      </c>
      <c r="I1402">
        <v>1</v>
      </c>
      <c r="J1402">
        <f t="shared" si="109"/>
        <v>11</v>
      </c>
      <c r="K1402" t="str">
        <f t="shared" si="105"/>
        <v>高安超え</v>
      </c>
      <c r="L1402">
        <f t="shared" si="108"/>
        <v>11</v>
      </c>
      <c r="M1402" s="1">
        <f t="shared" si="106"/>
        <v>41088</v>
      </c>
      <c r="N1402">
        <f>SUM(J1402:$J$1480)</f>
        <v>354</v>
      </c>
      <c r="O1402">
        <f>SUM(L1402:$L$1480)</f>
        <v>336</v>
      </c>
    </row>
    <row r="1403" spans="2:15" x14ac:dyDescent="0.2">
      <c r="B1403" s="1">
        <v>41087</v>
      </c>
      <c r="C1403">
        <v>275</v>
      </c>
      <c r="D1403">
        <v>283</v>
      </c>
      <c r="E1403">
        <v>274</v>
      </c>
      <c r="F1403">
        <v>281</v>
      </c>
      <c r="G1403">
        <v>31428900</v>
      </c>
      <c r="H1403" s="2" t="str">
        <f t="shared" si="107"/>
        <v>高安超え</v>
      </c>
      <c r="I1403">
        <v>1</v>
      </c>
      <c r="J1403">
        <f t="shared" si="109"/>
        <v>2</v>
      </c>
      <c r="K1403" t="str">
        <f t="shared" si="105"/>
        <v>高安超え</v>
      </c>
      <c r="L1403">
        <f t="shared" si="108"/>
        <v>2</v>
      </c>
      <c r="M1403" s="1">
        <f t="shared" si="106"/>
        <v>41087</v>
      </c>
      <c r="N1403">
        <f>SUM(J1403:$J$1480)</f>
        <v>343</v>
      </c>
      <c r="O1403">
        <f>SUM(L1403:$L$1480)</f>
        <v>325</v>
      </c>
    </row>
    <row r="1404" spans="2:15" x14ac:dyDescent="0.2">
      <c r="B1404" s="1">
        <v>41086</v>
      </c>
      <c r="C1404">
        <v>276</v>
      </c>
      <c r="D1404">
        <v>281</v>
      </c>
      <c r="E1404">
        <v>272</v>
      </c>
      <c r="F1404">
        <v>275</v>
      </c>
      <c r="G1404">
        <v>39320300</v>
      </c>
      <c r="H1404" s="2" t="str">
        <f t="shared" si="107"/>
        <v>高安割れ</v>
      </c>
      <c r="I1404">
        <v>1</v>
      </c>
      <c r="J1404">
        <f t="shared" si="109"/>
        <v>-6</v>
      </c>
      <c r="K1404" t="str">
        <f t="shared" si="105"/>
        <v>高安割れ</v>
      </c>
      <c r="L1404">
        <f t="shared" si="108"/>
        <v>-6</v>
      </c>
      <c r="M1404" s="1">
        <f t="shared" si="106"/>
        <v>41086</v>
      </c>
      <c r="N1404">
        <f>SUM(J1404:$J$1480)</f>
        <v>341</v>
      </c>
      <c r="O1404">
        <f>SUM(L1404:$L$1480)</f>
        <v>323</v>
      </c>
    </row>
    <row r="1405" spans="2:15" x14ac:dyDescent="0.2">
      <c r="B1405" s="1">
        <v>41085</v>
      </c>
      <c r="C1405">
        <v>290</v>
      </c>
      <c r="D1405">
        <v>291</v>
      </c>
      <c r="E1405">
        <v>280</v>
      </c>
      <c r="F1405">
        <v>281</v>
      </c>
      <c r="G1405">
        <v>27473600</v>
      </c>
      <c r="H1405" s="2" t="str">
        <f t="shared" si="107"/>
        <v>高安超え</v>
      </c>
      <c r="I1405">
        <v>1</v>
      </c>
      <c r="J1405">
        <f t="shared" si="109"/>
        <v>-6</v>
      </c>
      <c r="K1405" t="str">
        <f t="shared" si="105"/>
        <v>高安超え</v>
      </c>
      <c r="L1405">
        <f t="shared" si="108"/>
        <v>-6</v>
      </c>
      <c r="M1405" s="1">
        <f t="shared" si="106"/>
        <v>41085</v>
      </c>
      <c r="N1405">
        <f>SUM(J1405:$J$1480)</f>
        <v>347</v>
      </c>
      <c r="O1405">
        <f>SUM(L1405:$L$1480)</f>
        <v>329</v>
      </c>
    </row>
    <row r="1406" spans="2:15" x14ac:dyDescent="0.2">
      <c r="B1406" s="1">
        <v>41082</v>
      </c>
      <c r="C1406">
        <v>280</v>
      </c>
      <c r="D1406">
        <v>290</v>
      </c>
      <c r="E1406">
        <v>278</v>
      </c>
      <c r="F1406">
        <v>287</v>
      </c>
      <c r="G1406">
        <v>32910600</v>
      </c>
      <c r="H1406" s="2" t="str">
        <f t="shared" si="107"/>
        <v/>
      </c>
      <c r="I1406">
        <v>1</v>
      </c>
      <c r="J1406">
        <f t="shared" si="109"/>
        <v>-6</v>
      </c>
      <c r="K1406" t="str">
        <f t="shared" si="105"/>
        <v/>
      </c>
      <c r="L1406">
        <f t="shared" si="108"/>
        <v>-6</v>
      </c>
      <c r="M1406" s="1">
        <f t="shared" si="106"/>
        <v>41082</v>
      </c>
      <c r="N1406">
        <f>SUM(J1406:$J$1480)</f>
        <v>353</v>
      </c>
      <c r="O1406">
        <f>SUM(L1406:$L$1480)</f>
        <v>335</v>
      </c>
    </row>
    <row r="1407" spans="2:15" x14ac:dyDescent="0.2">
      <c r="B1407" s="1">
        <v>41081</v>
      </c>
      <c r="C1407">
        <v>285</v>
      </c>
      <c r="D1407">
        <v>288</v>
      </c>
      <c r="E1407">
        <v>281</v>
      </c>
      <c r="F1407">
        <v>284</v>
      </c>
      <c r="G1407">
        <v>39939300</v>
      </c>
      <c r="H1407" s="2" t="str">
        <f t="shared" si="107"/>
        <v>高安超え</v>
      </c>
      <c r="I1407">
        <v>1</v>
      </c>
      <c r="J1407">
        <f t="shared" si="109"/>
        <v>3</v>
      </c>
      <c r="K1407" t="str">
        <f t="shared" si="105"/>
        <v>高安超え</v>
      </c>
      <c r="L1407">
        <f t="shared" si="108"/>
        <v>3</v>
      </c>
      <c r="M1407" s="1">
        <f t="shared" si="106"/>
        <v>41081</v>
      </c>
      <c r="N1407">
        <f>SUM(J1407:$J$1480)</f>
        <v>359</v>
      </c>
      <c r="O1407">
        <f>SUM(L1407:$L$1480)</f>
        <v>341</v>
      </c>
    </row>
    <row r="1408" spans="2:15" x14ac:dyDescent="0.2">
      <c r="B1408" s="1">
        <v>41080</v>
      </c>
      <c r="C1408">
        <v>279</v>
      </c>
      <c r="D1408">
        <v>284</v>
      </c>
      <c r="E1408">
        <v>277</v>
      </c>
      <c r="F1408">
        <v>284</v>
      </c>
      <c r="G1408">
        <v>49915400</v>
      </c>
      <c r="H1408" s="2" t="str">
        <f t="shared" si="107"/>
        <v>高安超え</v>
      </c>
      <c r="I1408">
        <v>1</v>
      </c>
      <c r="J1408">
        <f t="shared" si="109"/>
        <v>0</v>
      </c>
      <c r="K1408" t="str">
        <f t="shared" si="105"/>
        <v>高安超え</v>
      </c>
      <c r="L1408">
        <f t="shared" si="108"/>
        <v>0</v>
      </c>
      <c r="M1408" s="1">
        <f t="shared" si="106"/>
        <v>41080</v>
      </c>
      <c r="N1408">
        <f>SUM(J1408:$J$1480)</f>
        <v>356</v>
      </c>
      <c r="O1408">
        <f>SUM(L1408:$L$1480)</f>
        <v>338</v>
      </c>
    </row>
    <row r="1409" spans="2:15" x14ac:dyDescent="0.2">
      <c r="B1409" s="1">
        <v>41079</v>
      </c>
      <c r="C1409">
        <v>277</v>
      </c>
      <c r="D1409">
        <v>277</v>
      </c>
      <c r="E1409">
        <v>272</v>
      </c>
      <c r="F1409">
        <v>273</v>
      </c>
      <c r="G1409">
        <v>31894700</v>
      </c>
      <c r="H1409" s="2" t="str">
        <f t="shared" si="107"/>
        <v>高安割れ</v>
      </c>
      <c r="I1409">
        <v>1</v>
      </c>
      <c r="J1409">
        <f t="shared" si="109"/>
        <v>-11</v>
      </c>
      <c r="K1409" t="str">
        <f t="shared" si="105"/>
        <v>高安割れ</v>
      </c>
      <c r="L1409">
        <f t="shared" si="108"/>
        <v>-11</v>
      </c>
      <c r="M1409" s="1">
        <f t="shared" si="106"/>
        <v>41079</v>
      </c>
      <c r="N1409">
        <f>SUM(J1409:$J$1480)</f>
        <v>356</v>
      </c>
      <c r="O1409">
        <f>SUM(L1409:$L$1480)</f>
        <v>338</v>
      </c>
    </row>
    <row r="1410" spans="2:15" x14ac:dyDescent="0.2">
      <c r="B1410" s="1">
        <v>41078</v>
      </c>
      <c r="C1410">
        <v>284</v>
      </c>
      <c r="D1410">
        <v>285</v>
      </c>
      <c r="E1410">
        <v>276</v>
      </c>
      <c r="F1410">
        <v>278</v>
      </c>
      <c r="G1410">
        <v>49523800</v>
      </c>
      <c r="H1410" s="2" t="str">
        <f t="shared" si="107"/>
        <v>高安超え</v>
      </c>
      <c r="I1410">
        <v>1</v>
      </c>
      <c r="J1410">
        <f t="shared" si="109"/>
        <v>-5</v>
      </c>
      <c r="K1410" t="str">
        <f t="shared" si="105"/>
        <v>高安超え</v>
      </c>
      <c r="L1410">
        <f t="shared" si="108"/>
        <v>-5</v>
      </c>
      <c r="M1410" s="1">
        <f t="shared" si="106"/>
        <v>41078</v>
      </c>
      <c r="N1410">
        <f>SUM(J1410:$J$1480)</f>
        <v>367</v>
      </c>
      <c r="O1410">
        <f>SUM(L1410:$L$1480)</f>
        <v>349</v>
      </c>
    </row>
    <row r="1411" spans="2:15" x14ac:dyDescent="0.2">
      <c r="B1411" s="1">
        <v>41075</v>
      </c>
      <c r="C1411">
        <v>275</v>
      </c>
      <c r="D1411">
        <v>276</v>
      </c>
      <c r="E1411">
        <v>265</v>
      </c>
      <c r="F1411">
        <v>271</v>
      </c>
      <c r="G1411">
        <v>43593100</v>
      </c>
      <c r="H1411" s="2" t="str">
        <f t="shared" si="107"/>
        <v/>
      </c>
      <c r="I1411">
        <v>1</v>
      </c>
      <c r="J1411">
        <f t="shared" si="109"/>
        <v>7</v>
      </c>
      <c r="K1411" t="str">
        <f t="shared" si="105"/>
        <v/>
      </c>
      <c r="L1411">
        <f t="shared" si="108"/>
        <v>7</v>
      </c>
      <c r="M1411" s="1">
        <f t="shared" si="106"/>
        <v>41075</v>
      </c>
      <c r="N1411">
        <f>SUM(J1411:$J$1480)</f>
        <v>372</v>
      </c>
      <c r="O1411">
        <f>SUM(L1411:$L$1480)</f>
        <v>354</v>
      </c>
    </row>
    <row r="1412" spans="2:15" x14ac:dyDescent="0.2">
      <c r="B1412" s="1">
        <v>41074</v>
      </c>
      <c r="C1412">
        <v>263</v>
      </c>
      <c r="D1412">
        <v>278</v>
      </c>
      <c r="E1412">
        <v>262</v>
      </c>
      <c r="F1412">
        <v>275</v>
      </c>
      <c r="G1412">
        <v>48806400</v>
      </c>
      <c r="H1412" s="2" t="str">
        <f t="shared" si="107"/>
        <v>高安超え</v>
      </c>
      <c r="I1412">
        <v>1</v>
      </c>
      <c r="J1412">
        <f t="shared" si="109"/>
        <v>-4</v>
      </c>
      <c r="K1412" t="str">
        <f t="shared" si="105"/>
        <v>高安超え</v>
      </c>
      <c r="L1412">
        <f t="shared" si="108"/>
        <v>-4</v>
      </c>
      <c r="M1412" s="1">
        <f t="shared" si="106"/>
        <v>41074</v>
      </c>
      <c r="N1412">
        <f>SUM(J1412:$J$1480)</f>
        <v>365</v>
      </c>
      <c r="O1412">
        <f>SUM(L1412:$L$1480)</f>
        <v>347</v>
      </c>
    </row>
    <row r="1413" spans="2:15" x14ac:dyDescent="0.2">
      <c r="B1413" s="1">
        <v>41073</v>
      </c>
      <c r="C1413">
        <v>267</v>
      </c>
      <c r="D1413">
        <v>268</v>
      </c>
      <c r="E1413">
        <v>260</v>
      </c>
      <c r="F1413">
        <v>264</v>
      </c>
      <c r="G1413">
        <v>30858500</v>
      </c>
      <c r="H1413" s="2" t="str">
        <f t="shared" si="107"/>
        <v/>
      </c>
      <c r="I1413">
        <v>1</v>
      </c>
      <c r="J1413">
        <f t="shared" si="109"/>
        <v>11</v>
      </c>
      <c r="K1413" t="str">
        <f t="shared" si="105"/>
        <v/>
      </c>
      <c r="L1413">
        <f t="shared" si="108"/>
        <v>11</v>
      </c>
      <c r="M1413" s="1">
        <f t="shared" si="106"/>
        <v>41073</v>
      </c>
      <c r="N1413">
        <f>SUM(J1413:$J$1480)</f>
        <v>369</v>
      </c>
      <c r="O1413">
        <f>SUM(L1413:$L$1480)</f>
        <v>351</v>
      </c>
    </row>
    <row r="1414" spans="2:15" x14ac:dyDescent="0.2">
      <c r="B1414" s="1">
        <v>41072</v>
      </c>
      <c r="C1414">
        <v>263</v>
      </c>
      <c r="D1414">
        <v>266</v>
      </c>
      <c r="E1414">
        <v>261</v>
      </c>
      <c r="F1414">
        <v>265</v>
      </c>
      <c r="G1414">
        <v>36295700</v>
      </c>
      <c r="H1414" s="2" t="str">
        <f t="shared" si="107"/>
        <v>高安割れ</v>
      </c>
      <c r="I1414">
        <v>1</v>
      </c>
      <c r="J1414">
        <f t="shared" si="109"/>
        <v>1</v>
      </c>
      <c r="K1414" t="str">
        <f t="shared" si="105"/>
        <v>高安割れ</v>
      </c>
      <c r="L1414">
        <f t="shared" si="108"/>
        <v>1</v>
      </c>
      <c r="M1414" s="1">
        <f t="shared" si="106"/>
        <v>41072</v>
      </c>
      <c r="N1414">
        <f>SUM(J1414:$J$1480)</f>
        <v>358</v>
      </c>
      <c r="O1414">
        <f>SUM(L1414:$L$1480)</f>
        <v>340</v>
      </c>
    </row>
    <row r="1415" spans="2:15" x14ac:dyDescent="0.2">
      <c r="B1415" s="1">
        <v>41071</v>
      </c>
      <c r="C1415">
        <v>275</v>
      </c>
      <c r="D1415">
        <v>276</v>
      </c>
      <c r="E1415">
        <v>270</v>
      </c>
      <c r="F1415">
        <v>271</v>
      </c>
      <c r="G1415">
        <v>31691900</v>
      </c>
      <c r="H1415" s="2" t="str">
        <f t="shared" si="107"/>
        <v>高安超え</v>
      </c>
      <c r="I1415">
        <v>1</v>
      </c>
      <c r="J1415">
        <f t="shared" si="109"/>
        <v>-6</v>
      </c>
      <c r="K1415" t="str">
        <f t="shared" ref="K1415:K1478" si="110">IF(AND(D1415&lt;=D1416,E1415&lt;E1416),"高安割れ",IF(AND(D1415&gt;D1416,E1415&gt;E1416),"高安超え",""))</f>
        <v>高安超え</v>
      </c>
      <c r="L1415">
        <f t="shared" si="108"/>
        <v>-6</v>
      </c>
      <c r="M1415" s="1">
        <f t="shared" ref="M1415:M1478" si="111">+B1415</f>
        <v>41071</v>
      </c>
      <c r="N1415">
        <f>SUM(J1415:$J$1480)</f>
        <v>357</v>
      </c>
      <c r="O1415">
        <f>SUM(L1415:$L$1480)</f>
        <v>339</v>
      </c>
    </row>
    <row r="1416" spans="2:15" x14ac:dyDescent="0.2">
      <c r="B1416" s="1">
        <v>41068</v>
      </c>
      <c r="C1416">
        <v>275</v>
      </c>
      <c r="D1416">
        <v>275</v>
      </c>
      <c r="E1416">
        <v>266</v>
      </c>
      <c r="F1416">
        <v>268</v>
      </c>
      <c r="G1416">
        <v>36521500</v>
      </c>
      <c r="H1416" s="2" t="str">
        <f t="shared" ref="H1416:H1479" si="112">IF(AND(D1416&lt;D1417,E1416&lt;E1417),"高安割れ",IF(AND(D1416&gt;D1417,E1416&gt;E1417),"高安超え",""))</f>
        <v>高安割れ</v>
      </c>
      <c r="I1416">
        <v>1</v>
      </c>
      <c r="J1416">
        <f t="shared" si="109"/>
        <v>-3</v>
      </c>
      <c r="K1416" t="str">
        <f t="shared" si="110"/>
        <v>高安割れ</v>
      </c>
      <c r="L1416">
        <f t="shared" ref="L1416:L1479" si="113">IF(K1416="高安割れ",(F1416-F1415)*I1416,(F1415-F1416)*I1416)</f>
        <v>-3</v>
      </c>
      <c r="M1416" s="1">
        <f t="shared" si="111"/>
        <v>41068</v>
      </c>
      <c r="N1416">
        <f>SUM(J1416:$J$1480)</f>
        <v>363</v>
      </c>
      <c r="O1416">
        <f>SUM(L1416:$L$1480)</f>
        <v>345</v>
      </c>
    </row>
    <row r="1417" spans="2:15" x14ac:dyDescent="0.2">
      <c r="B1417" s="1">
        <v>41067</v>
      </c>
      <c r="C1417">
        <v>273</v>
      </c>
      <c r="D1417">
        <v>277</v>
      </c>
      <c r="E1417">
        <v>271</v>
      </c>
      <c r="F1417">
        <v>274</v>
      </c>
      <c r="G1417">
        <v>56179900</v>
      </c>
      <c r="H1417" s="2" t="str">
        <f t="shared" si="112"/>
        <v>高安超え</v>
      </c>
      <c r="I1417">
        <v>1</v>
      </c>
      <c r="J1417">
        <f t="shared" ref="J1417:J1480" si="114">IF(H1417="高安割れ",(F1417-F1416)*I1417,(F1416-F1417)*I1417)</f>
        <v>-6</v>
      </c>
      <c r="K1417" t="str">
        <f t="shared" si="110"/>
        <v>高安超え</v>
      </c>
      <c r="L1417">
        <f t="shared" si="113"/>
        <v>-6</v>
      </c>
      <c r="M1417" s="1">
        <f t="shared" si="111"/>
        <v>41067</v>
      </c>
      <c r="N1417">
        <f>SUM(J1417:$J$1480)</f>
        <v>366</v>
      </c>
      <c r="O1417">
        <f>SUM(L1417:$L$1480)</f>
        <v>348</v>
      </c>
    </row>
    <row r="1418" spans="2:15" x14ac:dyDescent="0.2">
      <c r="B1418" s="1">
        <v>41066</v>
      </c>
      <c r="C1418">
        <v>254</v>
      </c>
      <c r="D1418">
        <v>266</v>
      </c>
      <c r="E1418">
        <v>253</v>
      </c>
      <c r="F1418">
        <v>264</v>
      </c>
      <c r="G1418">
        <v>57066100</v>
      </c>
      <c r="H1418" s="2" t="str">
        <f t="shared" si="112"/>
        <v>高安超え</v>
      </c>
      <c r="I1418">
        <v>1</v>
      </c>
      <c r="J1418">
        <f t="shared" si="114"/>
        <v>10</v>
      </c>
      <c r="K1418" t="str">
        <f t="shared" si="110"/>
        <v>高安超え</v>
      </c>
      <c r="L1418">
        <f t="shared" si="113"/>
        <v>10</v>
      </c>
      <c r="M1418" s="1">
        <f t="shared" si="111"/>
        <v>41066</v>
      </c>
      <c r="N1418">
        <f>SUM(J1418:$J$1480)</f>
        <v>372</v>
      </c>
      <c r="O1418">
        <f>SUM(L1418:$L$1480)</f>
        <v>354</v>
      </c>
    </row>
    <row r="1419" spans="2:15" x14ac:dyDescent="0.2">
      <c r="B1419" s="1">
        <v>41065</v>
      </c>
      <c r="C1419">
        <v>245</v>
      </c>
      <c r="D1419">
        <v>253</v>
      </c>
      <c r="E1419">
        <v>244</v>
      </c>
      <c r="F1419">
        <v>252</v>
      </c>
      <c r="G1419">
        <v>31055600</v>
      </c>
      <c r="H1419" s="2" t="str">
        <f t="shared" si="112"/>
        <v>高安超え</v>
      </c>
      <c r="I1419">
        <v>1</v>
      </c>
      <c r="J1419">
        <f t="shared" si="114"/>
        <v>12</v>
      </c>
      <c r="K1419" t="str">
        <f t="shared" si="110"/>
        <v>高安超え</v>
      </c>
      <c r="L1419">
        <f t="shared" si="113"/>
        <v>12</v>
      </c>
      <c r="M1419" s="1">
        <f t="shared" si="111"/>
        <v>41065</v>
      </c>
      <c r="N1419">
        <f>SUM(J1419:$J$1480)</f>
        <v>362</v>
      </c>
      <c r="O1419">
        <f>SUM(L1419:$L$1480)</f>
        <v>344</v>
      </c>
    </row>
    <row r="1420" spans="2:15" x14ac:dyDescent="0.2">
      <c r="B1420" s="1">
        <v>41064</v>
      </c>
      <c r="C1420">
        <v>242</v>
      </c>
      <c r="D1420">
        <v>245</v>
      </c>
      <c r="E1420">
        <v>241</v>
      </c>
      <c r="F1420">
        <v>242</v>
      </c>
      <c r="G1420">
        <v>27450300</v>
      </c>
      <c r="H1420" s="2" t="str">
        <f t="shared" si="112"/>
        <v>高安割れ</v>
      </c>
      <c r="I1420">
        <v>1</v>
      </c>
      <c r="J1420">
        <f t="shared" si="114"/>
        <v>-10</v>
      </c>
      <c r="K1420" t="str">
        <f t="shared" si="110"/>
        <v>高安割れ</v>
      </c>
      <c r="L1420">
        <f t="shared" si="113"/>
        <v>-10</v>
      </c>
      <c r="M1420" s="1">
        <f t="shared" si="111"/>
        <v>41064</v>
      </c>
      <c r="N1420">
        <f>SUM(J1420:$J$1480)</f>
        <v>350</v>
      </c>
      <c r="O1420">
        <f>SUM(L1420:$L$1480)</f>
        <v>332</v>
      </c>
    </row>
    <row r="1421" spans="2:15" x14ac:dyDescent="0.2">
      <c r="B1421" s="1">
        <v>41061</v>
      </c>
      <c r="C1421">
        <v>257</v>
      </c>
      <c r="D1421">
        <v>260</v>
      </c>
      <c r="E1421">
        <v>251</v>
      </c>
      <c r="F1421">
        <v>252</v>
      </c>
      <c r="G1421">
        <v>34376800</v>
      </c>
      <c r="H1421" s="2" t="str">
        <f t="shared" si="112"/>
        <v>高安割れ</v>
      </c>
      <c r="I1421">
        <v>1</v>
      </c>
      <c r="J1421">
        <f t="shared" si="114"/>
        <v>10</v>
      </c>
      <c r="K1421" t="str">
        <f t="shared" si="110"/>
        <v>高安割れ</v>
      </c>
      <c r="L1421">
        <f t="shared" si="113"/>
        <v>10</v>
      </c>
      <c r="M1421" s="1">
        <f t="shared" si="111"/>
        <v>41061</v>
      </c>
      <c r="N1421">
        <f>SUM(J1421:$J$1480)</f>
        <v>360</v>
      </c>
      <c r="O1421">
        <f>SUM(L1421:$L$1480)</f>
        <v>342</v>
      </c>
    </row>
    <row r="1422" spans="2:15" x14ac:dyDescent="0.2">
      <c r="B1422" s="1">
        <v>41060</v>
      </c>
      <c r="C1422">
        <v>258</v>
      </c>
      <c r="D1422">
        <v>262</v>
      </c>
      <c r="E1422">
        <v>255</v>
      </c>
      <c r="F1422">
        <v>259</v>
      </c>
      <c r="G1422">
        <v>34708900</v>
      </c>
      <c r="H1422" s="2" t="str">
        <f t="shared" si="112"/>
        <v>高安割れ</v>
      </c>
      <c r="I1422">
        <v>1</v>
      </c>
      <c r="J1422">
        <f t="shared" si="114"/>
        <v>7</v>
      </c>
      <c r="K1422" t="str">
        <f t="shared" si="110"/>
        <v>高安割れ</v>
      </c>
      <c r="L1422">
        <f t="shared" si="113"/>
        <v>7</v>
      </c>
      <c r="M1422" s="1">
        <f t="shared" si="111"/>
        <v>41060</v>
      </c>
      <c r="N1422">
        <f>SUM(J1422:$J$1480)</f>
        <v>350</v>
      </c>
      <c r="O1422">
        <f>SUM(L1422:$L$1480)</f>
        <v>332</v>
      </c>
    </row>
    <row r="1423" spans="2:15" x14ac:dyDescent="0.2">
      <c r="B1423" s="1">
        <v>41059</v>
      </c>
      <c r="C1423">
        <v>267</v>
      </c>
      <c r="D1423">
        <v>268</v>
      </c>
      <c r="E1423">
        <v>261</v>
      </c>
      <c r="F1423">
        <v>264</v>
      </c>
      <c r="G1423">
        <v>34048000</v>
      </c>
      <c r="H1423" s="2" t="str">
        <f t="shared" si="112"/>
        <v>高安超え</v>
      </c>
      <c r="I1423">
        <v>1</v>
      </c>
      <c r="J1423">
        <f t="shared" si="114"/>
        <v>-5</v>
      </c>
      <c r="K1423" t="str">
        <f t="shared" si="110"/>
        <v>高安超え</v>
      </c>
      <c r="L1423">
        <f t="shared" si="113"/>
        <v>-5</v>
      </c>
      <c r="M1423" s="1">
        <f t="shared" si="111"/>
        <v>41059</v>
      </c>
      <c r="N1423">
        <f>SUM(J1423:$J$1480)</f>
        <v>343</v>
      </c>
      <c r="O1423">
        <f>SUM(L1423:$L$1480)</f>
        <v>325</v>
      </c>
    </row>
    <row r="1424" spans="2:15" x14ac:dyDescent="0.2">
      <c r="B1424" s="1">
        <v>41058</v>
      </c>
      <c r="C1424">
        <v>256</v>
      </c>
      <c r="D1424">
        <v>267</v>
      </c>
      <c r="E1424">
        <v>254</v>
      </c>
      <c r="F1424">
        <v>264</v>
      </c>
      <c r="G1424">
        <v>41928200</v>
      </c>
      <c r="H1424" s="2" t="str">
        <f t="shared" si="112"/>
        <v/>
      </c>
      <c r="I1424">
        <v>1</v>
      </c>
      <c r="J1424">
        <f t="shared" si="114"/>
        <v>0</v>
      </c>
      <c r="K1424" t="str">
        <f t="shared" si="110"/>
        <v/>
      </c>
      <c r="L1424">
        <f t="shared" si="113"/>
        <v>0</v>
      </c>
      <c r="M1424" s="1">
        <f t="shared" si="111"/>
        <v>41058</v>
      </c>
      <c r="N1424">
        <f>SUM(J1424:$J$1480)</f>
        <v>348</v>
      </c>
      <c r="O1424">
        <f>SUM(L1424:$L$1480)</f>
        <v>330</v>
      </c>
    </row>
    <row r="1425" spans="2:15" x14ac:dyDescent="0.2">
      <c r="B1425" s="1">
        <v>41057</v>
      </c>
      <c r="C1425">
        <v>260</v>
      </c>
      <c r="D1425">
        <v>260</v>
      </c>
      <c r="E1425">
        <v>255</v>
      </c>
      <c r="F1425">
        <v>259</v>
      </c>
      <c r="G1425">
        <v>20765700</v>
      </c>
      <c r="H1425" s="2" t="str">
        <f t="shared" si="112"/>
        <v>高安割れ</v>
      </c>
      <c r="I1425">
        <v>1</v>
      </c>
      <c r="J1425">
        <f t="shared" si="114"/>
        <v>-5</v>
      </c>
      <c r="K1425" t="str">
        <f t="shared" si="110"/>
        <v>高安割れ</v>
      </c>
      <c r="L1425">
        <f t="shared" si="113"/>
        <v>-5</v>
      </c>
      <c r="M1425" s="1">
        <f t="shared" si="111"/>
        <v>41057</v>
      </c>
      <c r="N1425">
        <f>SUM(J1425:$J$1480)</f>
        <v>348</v>
      </c>
      <c r="O1425">
        <f>SUM(L1425:$L$1480)</f>
        <v>330</v>
      </c>
    </row>
    <row r="1426" spans="2:15" x14ac:dyDescent="0.2">
      <c r="B1426" s="1">
        <v>41054</v>
      </c>
      <c r="C1426">
        <v>265</v>
      </c>
      <c r="D1426">
        <v>267</v>
      </c>
      <c r="E1426">
        <v>258</v>
      </c>
      <c r="F1426">
        <v>260</v>
      </c>
      <c r="G1426">
        <v>36162900</v>
      </c>
      <c r="H1426" s="2" t="str">
        <f t="shared" si="112"/>
        <v>高安超え</v>
      </c>
      <c r="I1426">
        <v>1</v>
      </c>
      <c r="J1426">
        <f t="shared" si="114"/>
        <v>-1</v>
      </c>
      <c r="K1426" t="str">
        <f t="shared" si="110"/>
        <v>高安超え</v>
      </c>
      <c r="L1426">
        <f t="shared" si="113"/>
        <v>-1</v>
      </c>
      <c r="M1426" s="1">
        <f t="shared" si="111"/>
        <v>41054</v>
      </c>
      <c r="N1426">
        <f>SUM(J1426:$J$1480)</f>
        <v>353</v>
      </c>
      <c r="O1426">
        <f>SUM(L1426:$L$1480)</f>
        <v>335</v>
      </c>
    </row>
    <row r="1427" spans="2:15" x14ac:dyDescent="0.2">
      <c r="B1427" s="1">
        <v>41053</v>
      </c>
      <c r="C1427">
        <v>260</v>
      </c>
      <c r="D1427">
        <v>264</v>
      </c>
      <c r="E1427">
        <v>256</v>
      </c>
      <c r="F1427">
        <v>261</v>
      </c>
      <c r="G1427">
        <v>45030500</v>
      </c>
      <c r="H1427" s="2" t="str">
        <f t="shared" si="112"/>
        <v/>
      </c>
      <c r="I1427">
        <v>1</v>
      </c>
      <c r="J1427">
        <f t="shared" si="114"/>
        <v>-1</v>
      </c>
      <c r="K1427" t="str">
        <f t="shared" si="110"/>
        <v/>
      </c>
      <c r="L1427">
        <f t="shared" si="113"/>
        <v>-1</v>
      </c>
      <c r="M1427" s="1">
        <f t="shared" si="111"/>
        <v>41053</v>
      </c>
      <c r="N1427">
        <f>SUM(J1427:$J$1480)</f>
        <v>354</v>
      </c>
      <c r="O1427">
        <f>SUM(L1427:$L$1480)</f>
        <v>336</v>
      </c>
    </row>
    <row r="1428" spans="2:15" x14ac:dyDescent="0.2">
      <c r="B1428" s="1">
        <v>41052</v>
      </c>
      <c r="C1428">
        <v>269</v>
      </c>
      <c r="D1428">
        <v>269</v>
      </c>
      <c r="E1428">
        <v>256</v>
      </c>
      <c r="F1428">
        <v>259</v>
      </c>
      <c r="G1428">
        <v>48936800</v>
      </c>
      <c r="H1428" s="2" t="str">
        <f t="shared" si="112"/>
        <v>高安割れ</v>
      </c>
      <c r="I1428">
        <v>1</v>
      </c>
      <c r="J1428">
        <f t="shared" si="114"/>
        <v>-2</v>
      </c>
      <c r="K1428" t="str">
        <f t="shared" si="110"/>
        <v>高安割れ</v>
      </c>
      <c r="L1428">
        <f t="shared" si="113"/>
        <v>-2</v>
      </c>
      <c r="M1428" s="1">
        <f t="shared" si="111"/>
        <v>41052</v>
      </c>
      <c r="N1428">
        <f>SUM(J1428:$J$1480)</f>
        <v>355</v>
      </c>
      <c r="O1428">
        <f>SUM(L1428:$L$1480)</f>
        <v>337</v>
      </c>
    </row>
    <row r="1429" spans="2:15" x14ac:dyDescent="0.2">
      <c r="B1429" s="1">
        <v>41051</v>
      </c>
      <c r="C1429">
        <v>270</v>
      </c>
      <c r="D1429">
        <v>272</v>
      </c>
      <c r="E1429">
        <v>267</v>
      </c>
      <c r="F1429">
        <v>269</v>
      </c>
      <c r="G1429">
        <v>49669800</v>
      </c>
      <c r="H1429" s="2" t="str">
        <f t="shared" si="112"/>
        <v/>
      </c>
      <c r="I1429">
        <v>1</v>
      </c>
      <c r="J1429">
        <f t="shared" si="114"/>
        <v>-10</v>
      </c>
      <c r="K1429" t="str">
        <f t="shared" si="110"/>
        <v/>
      </c>
      <c r="L1429">
        <f t="shared" si="113"/>
        <v>-10</v>
      </c>
      <c r="M1429" s="1">
        <f t="shared" si="111"/>
        <v>41051</v>
      </c>
      <c r="N1429">
        <f>SUM(J1429:$J$1480)</f>
        <v>357</v>
      </c>
      <c r="O1429">
        <f>SUM(L1429:$L$1480)</f>
        <v>339</v>
      </c>
    </row>
    <row r="1430" spans="2:15" x14ac:dyDescent="0.2">
      <c r="B1430" s="1">
        <v>41050</v>
      </c>
      <c r="C1430">
        <v>268</v>
      </c>
      <c r="D1430">
        <v>272</v>
      </c>
      <c r="E1430">
        <v>261</v>
      </c>
      <c r="F1430">
        <v>264</v>
      </c>
      <c r="G1430">
        <v>52384800</v>
      </c>
      <c r="H1430" s="2" t="str">
        <f t="shared" si="112"/>
        <v>高安割れ</v>
      </c>
      <c r="I1430">
        <v>1</v>
      </c>
      <c r="J1430">
        <f t="shared" si="114"/>
        <v>-5</v>
      </c>
      <c r="K1430" t="str">
        <f t="shared" si="110"/>
        <v>高安割れ</v>
      </c>
      <c r="L1430">
        <f t="shared" si="113"/>
        <v>-5</v>
      </c>
      <c r="M1430" s="1">
        <f t="shared" si="111"/>
        <v>41050</v>
      </c>
      <c r="N1430">
        <f>SUM(J1430:$J$1480)</f>
        <v>367</v>
      </c>
      <c r="O1430">
        <f>SUM(L1430:$L$1480)</f>
        <v>349</v>
      </c>
    </row>
    <row r="1431" spans="2:15" x14ac:dyDescent="0.2">
      <c r="B1431" s="1">
        <v>41047</v>
      </c>
      <c r="C1431">
        <v>269</v>
      </c>
      <c r="D1431">
        <v>274</v>
      </c>
      <c r="E1431">
        <v>267</v>
      </c>
      <c r="F1431">
        <v>268</v>
      </c>
      <c r="G1431">
        <v>56877900</v>
      </c>
      <c r="H1431" s="2" t="str">
        <f t="shared" si="112"/>
        <v/>
      </c>
      <c r="I1431">
        <v>1</v>
      </c>
      <c r="J1431">
        <f t="shared" si="114"/>
        <v>-4</v>
      </c>
      <c r="K1431" t="str">
        <f t="shared" si="110"/>
        <v/>
      </c>
      <c r="L1431">
        <f t="shared" si="113"/>
        <v>-4</v>
      </c>
      <c r="M1431" s="1">
        <f t="shared" si="111"/>
        <v>41047</v>
      </c>
      <c r="N1431">
        <f>SUM(J1431:$J$1480)</f>
        <v>372</v>
      </c>
      <c r="O1431">
        <f>SUM(L1431:$L$1480)</f>
        <v>354</v>
      </c>
    </row>
    <row r="1432" spans="2:15" x14ac:dyDescent="0.2">
      <c r="B1432" s="1">
        <v>41046</v>
      </c>
      <c r="C1432">
        <v>267</v>
      </c>
      <c r="D1432">
        <v>286</v>
      </c>
      <c r="E1432">
        <v>267</v>
      </c>
      <c r="F1432">
        <v>284</v>
      </c>
      <c r="G1432">
        <v>56649500</v>
      </c>
      <c r="H1432" s="2" t="str">
        <f t="shared" si="112"/>
        <v>高安超え</v>
      </c>
      <c r="I1432">
        <v>1</v>
      </c>
      <c r="J1432">
        <f t="shared" si="114"/>
        <v>-16</v>
      </c>
      <c r="K1432" t="str">
        <f t="shared" si="110"/>
        <v>高安超え</v>
      </c>
      <c r="L1432">
        <f t="shared" si="113"/>
        <v>-16</v>
      </c>
      <c r="M1432" s="1">
        <f t="shared" si="111"/>
        <v>41046</v>
      </c>
      <c r="N1432">
        <f>SUM(J1432:$J$1480)</f>
        <v>376</v>
      </c>
      <c r="O1432">
        <f>SUM(L1432:$L$1480)</f>
        <v>358</v>
      </c>
    </row>
    <row r="1433" spans="2:15" x14ac:dyDescent="0.2">
      <c r="B1433" s="1">
        <v>41045</v>
      </c>
      <c r="C1433">
        <v>272</v>
      </c>
      <c r="D1433">
        <v>275</v>
      </c>
      <c r="E1433">
        <v>266</v>
      </c>
      <c r="F1433">
        <v>269</v>
      </c>
      <c r="G1433">
        <v>31986900</v>
      </c>
      <c r="H1433" s="2" t="str">
        <f t="shared" si="112"/>
        <v>高安割れ</v>
      </c>
      <c r="I1433">
        <v>1</v>
      </c>
      <c r="J1433">
        <f t="shared" si="114"/>
        <v>-15</v>
      </c>
      <c r="K1433" t="str">
        <f t="shared" si="110"/>
        <v>高安割れ</v>
      </c>
      <c r="L1433">
        <f t="shared" si="113"/>
        <v>-15</v>
      </c>
      <c r="M1433" s="1">
        <f t="shared" si="111"/>
        <v>41045</v>
      </c>
      <c r="N1433">
        <f>SUM(J1433:$J$1480)</f>
        <v>392</v>
      </c>
      <c r="O1433">
        <f>SUM(L1433:$L$1480)</f>
        <v>374</v>
      </c>
    </row>
    <row r="1434" spans="2:15" x14ac:dyDescent="0.2">
      <c r="B1434" s="1">
        <v>41044</v>
      </c>
      <c r="C1434">
        <v>274</v>
      </c>
      <c r="D1434">
        <v>277</v>
      </c>
      <c r="E1434">
        <v>270</v>
      </c>
      <c r="F1434">
        <v>273</v>
      </c>
      <c r="G1434">
        <v>28727400</v>
      </c>
      <c r="H1434" s="2" t="str">
        <f t="shared" si="112"/>
        <v>高安割れ</v>
      </c>
      <c r="I1434">
        <v>1</v>
      </c>
      <c r="J1434">
        <f t="shared" si="114"/>
        <v>4</v>
      </c>
      <c r="K1434" t="str">
        <f t="shared" si="110"/>
        <v>高安割れ</v>
      </c>
      <c r="L1434">
        <f t="shared" si="113"/>
        <v>4</v>
      </c>
      <c r="M1434" s="1">
        <f t="shared" si="111"/>
        <v>41044</v>
      </c>
      <c r="N1434">
        <f>SUM(J1434:$J$1480)</f>
        <v>407</v>
      </c>
      <c r="O1434">
        <f>SUM(L1434:$L$1480)</f>
        <v>389</v>
      </c>
    </row>
    <row r="1435" spans="2:15" x14ac:dyDescent="0.2">
      <c r="B1435" s="1">
        <v>41043</v>
      </c>
      <c r="C1435">
        <v>275</v>
      </c>
      <c r="D1435">
        <v>284</v>
      </c>
      <c r="E1435">
        <v>274</v>
      </c>
      <c r="F1435">
        <v>279</v>
      </c>
      <c r="G1435">
        <v>35176000</v>
      </c>
      <c r="H1435" s="2" t="str">
        <f t="shared" si="112"/>
        <v/>
      </c>
      <c r="I1435">
        <v>1</v>
      </c>
      <c r="J1435">
        <f t="shared" si="114"/>
        <v>-6</v>
      </c>
      <c r="K1435" t="str">
        <f t="shared" si="110"/>
        <v/>
      </c>
      <c r="L1435">
        <f t="shared" si="113"/>
        <v>-6</v>
      </c>
      <c r="M1435" s="1">
        <f t="shared" si="111"/>
        <v>41043</v>
      </c>
      <c r="N1435">
        <f>SUM(J1435:$J$1480)</f>
        <v>403</v>
      </c>
      <c r="O1435">
        <f>SUM(L1435:$L$1480)</f>
        <v>385</v>
      </c>
    </row>
    <row r="1436" spans="2:15" x14ac:dyDescent="0.2">
      <c r="B1436" s="1">
        <v>41040</v>
      </c>
      <c r="C1436">
        <v>284</v>
      </c>
      <c r="D1436">
        <v>286</v>
      </c>
      <c r="E1436">
        <v>272</v>
      </c>
      <c r="F1436">
        <v>275</v>
      </c>
      <c r="G1436">
        <v>38175000</v>
      </c>
      <c r="H1436" s="2" t="str">
        <f t="shared" si="112"/>
        <v>高安割れ</v>
      </c>
      <c r="I1436">
        <v>1</v>
      </c>
      <c r="J1436">
        <f t="shared" si="114"/>
        <v>-4</v>
      </c>
      <c r="K1436" t="str">
        <f t="shared" si="110"/>
        <v>高安割れ</v>
      </c>
      <c r="L1436">
        <f t="shared" si="113"/>
        <v>-4</v>
      </c>
      <c r="M1436" s="1">
        <f t="shared" si="111"/>
        <v>41040</v>
      </c>
      <c r="N1436">
        <f>SUM(J1436:$J$1480)</f>
        <v>409</v>
      </c>
      <c r="O1436">
        <f>SUM(L1436:$L$1480)</f>
        <v>391</v>
      </c>
    </row>
    <row r="1437" spans="2:15" x14ac:dyDescent="0.2">
      <c r="B1437" s="1">
        <v>41039</v>
      </c>
      <c r="C1437">
        <v>285</v>
      </c>
      <c r="D1437">
        <v>289</v>
      </c>
      <c r="E1437">
        <v>283</v>
      </c>
      <c r="F1437">
        <v>284</v>
      </c>
      <c r="G1437">
        <v>43253200</v>
      </c>
      <c r="H1437" s="2" t="str">
        <f t="shared" si="112"/>
        <v>高安割れ</v>
      </c>
      <c r="I1437">
        <v>1</v>
      </c>
      <c r="J1437">
        <f t="shared" si="114"/>
        <v>9</v>
      </c>
      <c r="K1437" t="str">
        <f t="shared" si="110"/>
        <v>高安割れ</v>
      </c>
      <c r="L1437">
        <f t="shared" si="113"/>
        <v>9</v>
      </c>
      <c r="M1437" s="1">
        <f t="shared" si="111"/>
        <v>41039</v>
      </c>
      <c r="N1437">
        <f>SUM(J1437:$J$1480)</f>
        <v>413</v>
      </c>
      <c r="O1437">
        <f>SUM(L1437:$L$1480)</f>
        <v>395</v>
      </c>
    </row>
    <row r="1438" spans="2:15" x14ac:dyDescent="0.2">
      <c r="B1438" s="1">
        <v>41038</v>
      </c>
      <c r="C1438">
        <v>287</v>
      </c>
      <c r="D1438">
        <v>290</v>
      </c>
      <c r="E1438">
        <v>284</v>
      </c>
      <c r="F1438">
        <v>286</v>
      </c>
      <c r="G1438">
        <v>35636200</v>
      </c>
      <c r="H1438" s="2" t="str">
        <f t="shared" si="112"/>
        <v>高安割れ</v>
      </c>
      <c r="I1438">
        <v>1</v>
      </c>
      <c r="J1438">
        <f t="shared" si="114"/>
        <v>2</v>
      </c>
      <c r="K1438" t="str">
        <f t="shared" si="110"/>
        <v>高安割れ</v>
      </c>
      <c r="L1438">
        <f t="shared" si="113"/>
        <v>2</v>
      </c>
      <c r="M1438" s="1">
        <f t="shared" si="111"/>
        <v>41038</v>
      </c>
      <c r="N1438">
        <f>SUM(J1438:$J$1480)</f>
        <v>404</v>
      </c>
      <c r="O1438">
        <f>SUM(L1438:$L$1480)</f>
        <v>386</v>
      </c>
    </row>
    <row r="1439" spans="2:15" x14ac:dyDescent="0.2">
      <c r="B1439" s="1">
        <v>41037</v>
      </c>
      <c r="C1439">
        <v>293</v>
      </c>
      <c r="D1439">
        <v>294</v>
      </c>
      <c r="E1439">
        <v>287</v>
      </c>
      <c r="F1439">
        <v>292</v>
      </c>
      <c r="G1439">
        <v>42058600</v>
      </c>
      <c r="H1439" s="2" t="str">
        <f t="shared" si="112"/>
        <v>高安割れ</v>
      </c>
      <c r="I1439">
        <v>1</v>
      </c>
      <c r="J1439">
        <f t="shared" si="114"/>
        <v>6</v>
      </c>
      <c r="K1439" t="str">
        <f t="shared" si="110"/>
        <v>高安割れ</v>
      </c>
      <c r="L1439">
        <f t="shared" si="113"/>
        <v>6</v>
      </c>
      <c r="M1439" s="1">
        <f t="shared" si="111"/>
        <v>41037</v>
      </c>
      <c r="N1439">
        <f>SUM(J1439:$J$1480)</f>
        <v>402</v>
      </c>
      <c r="O1439">
        <f>SUM(L1439:$L$1480)</f>
        <v>384</v>
      </c>
    </row>
    <row r="1440" spans="2:15" x14ac:dyDescent="0.2">
      <c r="B1440" s="1">
        <v>41036</v>
      </c>
      <c r="C1440">
        <v>297</v>
      </c>
      <c r="D1440">
        <v>299</v>
      </c>
      <c r="E1440">
        <v>289</v>
      </c>
      <c r="F1440">
        <v>290</v>
      </c>
      <c r="G1440">
        <v>67975200</v>
      </c>
      <c r="H1440" s="2" t="str">
        <f t="shared" si="112"/>
        <v>高安割れ</v>
      </c>
      <c r="I1440">
        <v>1</v>
      </c>
      <c r="J1440">
        <f t="shared" si="114"/>
        <v>-2</v>
      </c>
      <c r="K1440" t="str">
        <f t="shared" si="110"/>
        <v>高安割れ</v>
      </c>
      <c r="L1440">
        <f t="shared" si="113"/>
        <v>-2</v>
      </c>
      <c r="M1440" s="1">
        <f t="shared" si="111"/>
        <v>41036</v>
      </c>
      <c r="N1440">
        <f>SUM(J1440:$J$1480)</f>
        <v>396</v>
      </c>
      <c r="O1440">
        <f>SUM(L1440:$L$1480)</f>
        <v>378</v>
      </c>
    </row>
    <row r="1441" spans="2:15" x14ac:dyDescent="0.2">
      <c r="B1441" s="1">
        <v>41031</v>
      </c>
      <c r="C1441">
        <v>319</v>
      </c>
      <c r="D1441">
        <v>320</v>
      </c>
      <c r="E1441">
        <v>309</v>
      </c>
      <c r="F1441">
        <v>313</v>
      </c>
      <c r="G1441">
        <v>33545900</v>
      </c>
      <c r="H1441" s="2" t="str">
        <f t="shared" si="112"/>
        <v>高安割れ</v>
      </c>
      <c r="I1441">
        <v>1</v>
      </c>
      <c r="J1441">
        <f t="shared" si="114"/>
        <v>23</v>
      </c>
      <c r="K1441" t="str">
        <f t="shared" si="110"/>
        <v>高安割れ</v>
      </c>
      <c r="L1441">
        <f t="shared" si="113"/>
        <v>23</v>
      </c>
      <c r="M1441" s="1">
        <f t="shared" si="111"/>
        <v>41031</v>
      </c>
      <c r="N1441">
        <f>SUM(J1441:$J$1480)</f>
        <v>398</v>
      </c>
      <c r="O1441">
        <f>SUM(L1441:$L$1480)</f>
        <v>380</v>
      </c>
    </row>
    <row r="1442" spans="2:15" x14ac:dyDescent="0.2">
      <c r="B1442" s="1">
        <v>41030</v>
      </c>
      <c r="C1442">
        <v>326</v>
      </c>
      <c r="D1442">
        <v>327</v>
      </c>
      <c r="E1442">
        <v>312</v>
      </c>
      <c r="F1442">
        <v>315</v>
      </c>
      <c r="G1442">
        <v>41918300</v>
      </c>
      <c r="H1442" s="2" t="str">
        <f t="shared" si="112"/>
        <v>高安割れ</v>
      </c>
      <c r="I1442">
        <v>1</v>
      </c>
      <c r="J1442">
        <f t="shared" si="114"/>
        <v>2</v>
      </c>
      <c r="K1442" t="str">
        <f t="shared" si="110"/>
        <v>高安割れ</v>
      </c>
      <c r="L1442">
        <f t="shared" si="113"/>
        <v>2</v>
      </c>
      <c r="M1442" s="1">
        <f t="shared" si="111"/>
        <v>41030</v>
      </c>
      <c r="N1442">
        <f>SUM(J1442:$J$1480)</f>
        <v>375</v>
      </c>
      <c r="O1442">
        <f>SUM(L1442:$L$1480)</f>
        <v>357</v>
      </c>
    </row>
    <row r="1443" spans="2:15" x14ac:dyDescent="0.2">
      <c r="B1443" s="1">
        <v>41026</v>
      </c>
      <c r="C1443">
        <v>334</v>
      </c>
      <c r="D1443">
        <v>341</v>
      </c>
      <c r="E1443">
        <v>330</v>
      </c>
      <c r="F1443">
        <v>330</v>
      </c>
      <c r="G1443">
        <v>43784900</v>
      </c>
      <c r="H1443" s="2" t="str">
        <f t="shared" si="112"/>
        <v/>
      </c>
      <c r="I1443">
        <v>1</v>
      </c>
      <c r="J1443">
        <f t="shared" si="114"/>
        <v>-15</v>
      </c>
      <c r="K1443" t="str">
        <f t="shared" si="110"/>
        <v/>
      </c>
      <c r="L1443">
        <f t="shared" si="113"/>
        <v>-15</v>
      </c>
      <c r="M1443" s="1">
        <f t="shared" si="111"/>
        <v>41026</v>
      </c>
      <c r="N1443">
        <f>SUM(J1443:$J$1480)</f>
        <v>373</v>
      </c>
      <c r="O1443">
        <f>SUM(L1443:$L$1480)</f>
        <v>355</v>
      </c>
    </row>
    <row r="1444" spans="2:15" x14ac:dyDescent="0.2">
      <c r="B1444" s="1">
        <v>41025</v>
      </c>
      <c r="C1444">
        <v>341</v>
      </c>
      <c r="D1444">
        <v>342</v>
      </c>
      <c r="E1444">
        <v>330</v>
      </c>
      <c r="F1444">
        <v>336</v>
      </c>
      <c r="G1444">
        <v>41038000</v>
      </c>
      <c r="H1444" s="2" t="str">
        <f t="shared" si="112"/>
        <v>高安割れ</v>
      </c>
      <c r="I1444">
        <v>1</v>
      </c>
      <c r="J1444">
        <f t="shared" si="114"/>
        <v>6</v>
      </c>
      <c r="K1444" t="str">
        <f t="shared" si="110"/>
        <v>高安割れ</v>
      </c>
      <c r="L1444">
        <f t="shared" si="113"/>
        <v>6</v>
      </c>
      <c r="M1444" s="1">
        <f t="shared" si="111"/>
        <v>41025</v>
      </c>
      <c r="N1444">
        <f>SUM(J1444:$J$1480)</f>
        <v>388</v>
      </c>
      <c r="O1444">
        <f>SUM(L1444:$L$1480)</f>
        <v>370</v>
      </c>
    </row>
    <row r="1445" spans="2:15" x14ac:dyDescent="0.2">
      <c r="B1445" s="1">
        <v>41024</v>
      </c>
      <c r="C1445">
        <v>340</v>
      </c>
      <c r="D1445">
        <v>347</v>
      </c>
      <c r="E1445">
        <v>335</v>
      </c>
      <c r="F1445">
        <v>344</v>
      </c>
      <c r="G1445">
        <v>55116900</v>
      </c>
      <c r="H1445" s="2" t="str">
        <f t="shared" si="112"/>
        <v/>
      </c>
      <c r="I1445">
        <v>1</v>
      </c>
      <c r="J1445">
        <f t="shared" si="114"/>
        <v>-8</v>
      </c>
      <c r="K1445" t="str">
        <f t="shared" si="110"/>
        <v/>
      </c>
      <c r="L1445">
        <f t="shared" si="113"/>
        <v>-8</v>
      </c>
      <c r="M1445" s="1">
        <f t="shared" si="111"/>
        <v>41024</v>
      </c>
      <c r="N1445">
        <f>SUM(J1445:$J$1480)</f>
        <v>382</v>
      </c>
      <c r="O1445">
        <f>SUM(L1445:$L$1480)</f>
        <v>364</v>
      </c>
    </row>
    <row r="1446" spans="2:15" x14ac:dyDescent="0.2">
      <c r="B1446" s="1">
        <v>41023</v>
      </c>
      <c r="C1446">
        <v>340</v>
      </c>
      <c r="D1446">
        <v>341</v>
      </c>
      <c r="E1446">
        <v>335</v>
      </c>
      <c r="F1446">
        <v>336</v>
      </c>
      <c r="G1446">
        <v>31513900</v>
      </c>
      <c r="H1446" s="2" t="str">
        <f t="shared" si="112"/>
        <v>高安割れ</v>
      </c>
      <c r="I1446">
        <v>1</v>
      </c>
      <c r="J1446">
        <f t="shared" si="114"/>
        <v>-8</v>
      </c>
      <c r="K1446" t="str">
        <f t="shared" si="110"/>
        <v>高安割れ</v>
      </c>
      <c r="L1446">
        <f t="shared" si="113"/>
        <v>-8</v>
      </c>
      <c r="M1446" s="1">
        <f t="shared" si="111"/>
        <v>41023</v>
      </c>
      <c r="N1446">
        <f>SUM(J1446:$J$1480)</f>
        <v>390</v>
      </c>
      <c r="O1446">
        <f>SUM(L1446:$L$1480)</f>
        <v>372</v>
      </c>
    </row>
    <row r="1447" spans="2:15" x14ac:dyDescent="0.2">
      <c r="B1447" s="1">
        <v>41022</v>
      </c>
      <c r="C1447">
        <v>346</v>
      </c>
      <c r="D1447">
        <v>349</v>
      </c>
      <c r="E1447">
        <v>342</v>
      </c>
      <c r="F1447">
        <v>345</v>
      </c>
      <c r="G1447">
        <v>20318600</v>
      </c>
      <c r="H1447" s="2" t="str">
        <f t="shared" si="112"/>
        <v/>
      </c>
      <c r="I1447">
        <v>1</v>
      </c>
      <c r="J1447">
        <f t="shared" si="114"/>
        <v>-9</v>
      </c>
      <c r="K1447" t="str">
        <f t="shared" si="110"/>
        <v>高安割れ</v>
      </c>
      <c r="L1447">
        <f t="shared" si="113"/>
        <v>9</v>
      </c>
      <c r="M1447" s="1">
        <f t="shared" si="111"/>
        <v>41022</v>
      </c>
      <c r="N1447">
        <f>SUM(J1447:$J$1480)</f>
        <v>398</v>
      </c>
      <c r="O1447">
        <f>SUM(L1447:$L$1480)</f>
        <v>380</v>
      </c>
    </row>
    <row r="1448" spans="2:15" x14ac:dyDescent="0.2">
      <c r="B1448" s="1">
        <v>41019</v>
      </c>
      <c r="C1448">
        <v>349</v>
      </c>
      <c r="D1448">
        <v>349</v>
      </c>
      <c r="E1448">
        <v>343</v>
      </c>
      <c r="F1448">
        <v>345</v>
      </c>
      <c r="G1448">
        <v>19684400</v>
      </c>
      <c r="H1448" s="2" t="str">
        <f t="shared" si="112"/>
        <v>高安割れ</v>
      </c>
      <c r="I1448">
        <v>1</v>
      </c>
      <c r="J1448">
        <f t="shared" si="114"/>
        <v>0</v>
      </c>
      <c r="K1448" t="str">
        <f t="shared" si="110"/>
        <v>高安割れ</v>
      </c>
      <c r="L1448">
        <f t="shared" si="113"/>
        <v>0</v>
      </c>
      <c r="M1448" s="1">
        <f t="shared" si="111"/>
        <v>41019</v>
      </c>
      <c r="N1448">
        <f>SUM(J1448:$J$1480)</f>
        <v>407</v>
      </c>
      <c r="O1448">
        <f>SUM(L1448:$L$1480)</f>
        <v>371</v>
      </c>
    </row>
    <row r="1449" spans="2:15" x14ac:dyDescent="0.2">
      <c r="B1449" s="1">
        <v>41018</v>
      </c>
      <c r="C1449">
        <v>349</v>
      </c>
      <c r="D1449">
        <v>354</v>
      </c>
      <c r="E1449">
        <v>348</v>
      </c>
      <c r="F1449">
        <v>351</v>
      </c>
      <c r="G1449">
        <v>27887500</v>
      </c>
      <c r="H1449" s="2" t="str">
        <f t="shared" si="112"/>
        <v/>
      </c>
      <c r="I1449">
        <v>1</v>
      </c>
      <c r="J1449">
        <f t="shared" si="114"/>
        <v>-6</v>
      </c>
      <c r="K1449" t="str">
        <f t="shared" si="110"/>
        <v>高安割れ</v>
      </c>
      <c r="L1449">
        <f t="shared" si="113"/>
        <v>6</v>
      </c>
      <c r="M1449" s="1">
        <f t="shared" si="111"/>
        <v>41018</v>
      </c>
      <c r="N1449">
        <f>SUM(J1449:$J$1480)</f>
        <v>407</v>
      </c>
      <c r="O1449">
        <f>SUM(L1449:$L$1480)</f>
        <v>371</v>
      </c>
    </row>
    <row r="1450" spans="2:15" x14ac:dyDescent="0.2">
      <c r="B1450" s="1">
        <v>41017</v>
      </c>
      <c r="C1450">
        <v>352</v>
      </c>
      <c r="D1450">
        <v>354</v>
      </c>
      <c r="E1450">
        <v>350</v>
      </c>
      <c r="F1450">
        <v>353</v>
      </c>
      <c r="G1450">
        <v>30284000</v>
      </c>
      <c r="H1450" s="2" t="str">
        <f t="shared" si="112"/>
        <v>高安超え</v>
      </c>
      <c r="I1450">
        <v>1</v>
      </c>
      <c r="J1450">
        <f t="shared" si="114"/>
        <v>-2</v>
      </c>
      <c r="K1450" t="str">
        <f t="shared" si="110"/>
        <v>高安超え</v>
      </c>
      <c r="L1450">
        <f t="shared" si="113"/>
        <v>-2</v>
      </c>
      <c r="M1450" s="1">
        <f t="shared" si="111"/>
        <v>41017</v>
      </c>
      <c r="N1450">
        <f>SUM(J1450:$J$1480)</f>
        <v>413</v>
      </c>
      <c r="O1450">
        <f>SUM(L1450:$L$1480)</f>
        <v>365</v>
      </c>
    </row>
    <row r="1451" spans="2:15" x14ac:dyDescent="0.2">
      <c r="B1451" s="1">
        <v>41016</v>
      </c>
      <c r="C1451">
        <v>344</v>
      </c>
      <c r="D1451">
        <v>351</v>
      </c>
      <c r="E1451">
        <v>339</v>
      </c>
      <c r="F1451">
        <v>340</v>
      </c>
      <c r="G1451">
        <v>32600800</v>
      </c>
      <c r="H1451" s="2" t="str">
        <f t="shared" si="112"/>
        <v/>
      </c>
      <c r="I1451">
        <v>1</v>
      </c>
      <c r="J1451">
        <f t="shared" si="114"/>
        <v>13</v>
      </c>
      <c r="K1451" t="str">
        <f t="shared" si="110"/>
        <v>高安割れ</v>
      </c>
      <c r="L1451">
        <f t="shared" si="113"/>
        <v>-13</v>
      </c>
      <c r="M1451" s="1">
        <f t="shared" si="111"/>
        <v>41016</v>
      </c>
      <c r="N1451">
        <f>SUM(J1451:$J$1480)</f>
        <v>415</v>
      </c>
      <c r="O1451">
        <f>SUM(L1451:$L$1480)</f>
        <v>367</v>
      </c>
    </row>
    <row r="1452" spans="2:15" x14ac:dyDescent="0.2">
      <c r="B1452" s="1">
        <v>41015</v>
      </c>
      <c r="C1452">
        <v>350</v>
      </c>
      <c r="D1452">
        <v>351</v>
      </c>
      <c r="E1452">
        <v>344</v>
      </c>
      <c r="F1452">
        <v>345</v>
      </c>
      <c r="G1452">
        <v>39131000</v>
      </c>
      <c r="H1452" s="2" t="str">
        <f t="shared" si="112"/>
        <v>高安割れ</v>
      </c>
      <c r="I1452">
        <v>1</v>
      </c>
      <c r="J1452">
        <f t="shared" si="114"/>
        <v>5</v>
      </c>
      <c r="K1452" t="str">
        <f t="shared" si="110"/>
        <v>高安割れ</v>
      </c>
      <c r="L1452">
        <f t="shared" si="113"/>
        <v>5</v>
      </c>
      <c r="M1452" s="1">
        <f t="shared" si="111"/>
        <v>41015</v>
      </c>
      <c r="N1452">
        <f>SUM(J1452:$J$1480)</f>
        <v>402</v>
      </c>
      <c r="O1452">
        <f>SUM(L1452:$L$1480)</f>
        <v>380</v>
      </c>
    </row>
    <row r="1453" spans="2:15" x14ac:dyDescent="0.2">
      <c r="B1453" s="1">
        <v>41012</v>
      </c>
      <c r="C1453">
        <v>351</v>
      </c>
      <c r="D1453">
        <v>357</v>
      </c>
      <c r="E1453">
        <v>348</v>
      </c>
      <c r="F1453">
        <v>354</v>
      </c>
      <c r="G1453">
        <v>47582500</v>
      </c>
      <c r="H1453" s="2" t="str">
        <f t="shared" si="112"/>
        <v>高安超え</v>
      </c>
      <c r="I1453">
        <v>1</v>
      </c>
      <c r="J1453">
        <f t="shared" si="114"/>
        <v>-9</v>
      </c>
      <c r="K1453" t="str">
        <f t="shared" si="110"/>
        <v>高安超え</v>
      </c>
      <c r="L1453">
        <f t="shared" si="113"/>
        <v>-9</v>
      </c>
      <c r="M1453" s="1">
        <f t="shared" si="111"/>
        <v>41012</v>
      </c>
      <c r="N1453">
        <f>SUM(J1453:$J$1480)</f>
        <v>397</v>
      </c>
      <c r="O1453">
        <f>SUM(L1453:$L$1480)</f>
        <v>375</v>
      </c>
    </row>
    <row r="1454" spans="2:15" x14ac:dyDescent="0.2">
      <c r="B1454" s="1">
        <v>41011</v>
      </c>
      <c r="C1454">
        <v>344</v>
      </c>
      <c r="D1454">
        <v>346</v>
      </c>
      <c r="E1454">
        <v>337</v>
      </c>
      <c r="F1454">
        <v>343</v>
      </c>
      <c r="G1454">
        <v>35877300</v>
      </c>
      <c r="H1454" s="2" t="str">
        <f t="shared" si="112"/>
        <v/>
      </c>
      <c r="I1454">
        <v>1</v>
      </c>
      <c r="J1454">
        <f t="shared" si="114"/>
        <v>11</v>
      </c>
      <c r="K1454" t="str">
        <f t="shared" si="110"/>
        <v>高安割れ</v>
      </c>
      <c r="L1454">
        <f t="shared" si="113"/>
        <v>-11</v>
      </c>
      <c r="M1454" s="1">
        <f t="shared" si="111"/>
        <v>41011</v>
      </c>
      <c r="N1454">
        <f>SUM(J1454:$J$1480)</f>
        <v>406</v>
      </c>
      <c r="O1454">
        <f>SUM(L1454:$L$1480)</f>
        <v>384</v>
      </c>
    </row>
    <row r="1455" spans="2:15" x14ac:dyDescent="0.2">
      <c r="B1455" s="1">
        <v>41010</v>
      </c>
      <c r="C1455">
        <v>342</v>
      </c>
      <c r="D1455">
        <v>346</v>
      </c>
      <c r="E1455">
        <v>338</v>
      </c>
      <c r="F1455">
        <v>342</v>
      </c>
      <c r="G1455">
        <v>50702100</v>
      </c>
      <c r="H1455" s="2" t="str">
        <f t="shared" si="112"/>
        <v>高安割れ</v>
      </c>
      <c r="I1455">
        <v>1</v>
      </c>
      <c r="J1455">
        <f t="shared" si="114"/>
        <v>-1</v>
      </c>
      <c r="K1455" t="str">
        <f t="shared" si="110"/>
        <v>高安割れ</v>
      </c>
      <c r="L1455">
        <f t="shared" si="113"/>
        <v>-1</v>
      </c>
      <c r="M1455" s="1">
        <f t="shared" si="111"/>
        <v>41010</v>
      </c>
      <c r="N1455">
        <f>SUM(J1455:$J$1480)</f>
        <v>395</v>
      </c>
      <c r="O1455">
        <f>SUM(L1455:$L$1480)</f>
        <v>395</v>
      </c>
    </row>
    <row r="1456" spans="2:15" x14ac:dyDescent="0.2">
      <c r="B1456" s="1">
        <v>41009</v>
      </c>
      <c r="C1456">
        <v>352</v>
      </c>
      <c r="D1456">
        <v>362</v>
      </c>
      <c r="E1456">
        <v>348</v>
      </c>
      <c r="F1456">
        <v>352</v>
      </c>
      <c r="G1456">
        <v>55752200</v>
      </c>
      <c r="H1456" s="2" t="str">
        <f t="shared" si="112"/>
        <v>高安超え</v>
      </c>
      <c r="I1456">
        <v>1</v>
      </c>
      <c r="J1456">
        <f t="shared" si="114"/>
        <v>-10</v>
      </c>
      <c r="K1456" t="str">
        <f t="shared" si="110"/>
        <v>高安超え</v>
      </c>
      <c r="L1456">
        <f t="shared" si="113"/>
        <v>-10</v>
      </c>
      <c r="M1456" s="1">
        <f t="shared" si="111"/>
        <v>41009</v>
      </c>
      <c r="N1456">
        <f>SUM(J1456:$J$1480)</f>
        <v>396</v>
      </c>
      <c r="O1456">
        <f>SUM(L1456:$L$1480)</f>
        <v>396</v>
      </c>
    </row>
    <row r="1457" spans="2:15" x14ac:dyDescent="0.2">
      <c r="B1457" s="1">
        <v>41008</v>
      </c>
      <c r="C1457">
        <v>350</v>
      </c>
      <c r="D1457">
        <v>354</v>
      </c>
      <c r="E1457">
        <v>346</v>
      </c>
      <c r="F1457">
        <v>349</v>
      </c>
      <c r="G1457">
        <v>38885700</v>
      </c>
      <c r="H1457" s="2" t="str">
        <f t="shared" si="112"/>
        <v>高安割れ</v>
      </c>
      <c r="I1457">
        <v>1</v>
      </c>
      <c r="J1457">
        <f t="shared" si="114"/>
        <v>-3</v>
      </c>
      <c r="K1457" t="str">
        <f t="shared" si="110"/>
        <v>高安割れ</v>
      </c>
      <c r="L1457">
        <f t="shared" si="113"/>
        <v>-3</v>
      </c>
      <c r="M1457" s="1">
        <f t="shared" si="111"/>
        <v>41008</v>
      </c>
      <c r="N1457">
        <f>SUM(J1457:$J$1480)</f>
        <v>406</v>
      </c>
      <c r="O1457">
        <f>SUM(L1457:$L$1480)</f>
        <v>406</v>
      </c>
    </row>
    <row r="1458" spans="2:15" x14ac:dyDescent="0.2">
      <c r="B1458" s="1">
        <v>41005</v>
      </c>
      <c r="C1458">
        <v>355</v>
      </c>
      <c r="D1458">
        <v>361</v>
      </c>
      <c r="E1458">
        <v>352</v>
      </c>
      <c r="F1458">
        <v>356</v>
      </c>
      <c r="G1458">
        <v>34109200</v>
      </c>
      <c r="H1458" s="2" t="str">
        <f t="shared" si="112"/>
        <v/>
      </c>
      <c r="I1458">
        <v>1</v>
      </c>
      <c r="J1458">
        <f t="shared" si="114"/>
        <v>-7</v>
      </c>
      <c r="K1458" t="str">
        <f t="shared" si="110"/>
        <v/>
      </c>
      <c r="L1458">
        <f t="shared" si="113"/>
        <v>-7</v>
      </c>
      <c r="M1458" s="1">
        <f t="shared" si="111"/>
        <v>41005</v>
      </c>
      <c r="N1458">
        <f>SUM(J1458:$J$1480)</f>
        <v>409</v>
      </c>
      <c r="O1458">
        <f>SUM(L1458:$L$1480)</f>
        <v>409</v>
      </c>
    </row>
    <row r="1459" spans="2:15" x14ac:dyDescent="0.2">
      <c r="B1459" s="1">
        <v>41004</v>
      </c>
      <c r="C1459">
        <v>352</v>
      </c>
      <c r="D1459">
        <v>365</v>
      </c>
      <c r="E1459">
        <v>350</v>
      </c>
      <c r="F1459">
        <v>362</v>
      </c>
      <c r="G1459">
        <v>50406300</v>
      </c>
      <c r="H1459" s="2" t="str">
        <f t="shared" si="112"/>
        <v>高安割れ</v>
      </c>
      <c r="I1459">
        <v>1</v>
      </c>
      <c r="J1459">
        <f t="shared" si="114"/>
        <v>6</v>
      </c>
      <c r="K1459" t="str">
        <f t="shared" si="110"/>
        <v>高安割れ</v>
      </c>
      <c r="L1459">
        <f t="shared" si="113"/>
        <v>6</v>
      </c>
      <c r="M1459" s="1">
        <f t="shared" si="111"/>
        <v>41004</v>
      </c>
      <c r="N1459">
        <f>SUM(J1459:$J$1480)</f>
        <v>416</v>
      </c>
      <c r="O1459">
        <f>SUM(L1459:$L$1480)</f>
        <v>416</v>
      </c>
    </row>
    <row r="1460" spans="2:15" x14ac:dyDescent="0.2">
      <c r="B1460" s="1">
        <v>41003</v>
      </c>
      <c r="C1460">
        <v>371</v>
      </c>
      <c r="D1460">
        <v>374</v>
      </c>
      <c r="E1460">
        <v>358</v>
      </c>
      <c r="F1460">
        <v>360</v>
      </c>
      <c r="G1460">
        <v>39268800</v>
      </c>
      <c r="H1460" s="2" t="str">
        <f t="shared" si="112"/>
        <v>高安割れ</v>
      </c>
      <c r="I1460">
        <v>1</v>
      </c>
      <c r="J1460">
        <f t="shared" si="114"/>
        <v>-2</v>
      </c>
      <c r="K1460" t="str">
        <f t="shared" si="110"/>
        <v>高安割れ</v>
      </c>
      <c r="L1460">
        <f t="shared" si="113"/>
        <v>-2</v>
      </c>
      <c r="M1460" s="1">
        <f t="shared" si="111"/>
        <v>41003</v>
      </c>
      <c r="N1460">
        <f>SUM(J1460:$J$1480)</f>
        <v>410</v>
      </c>
      <c r="O1460">
        <f>SUM(L1460:$L$1480)</f>
        <v>410</v>
      </c>
    </row>
    <row r="1461" spans="2:15" x14ac:dyDescent="0.2">
      <c r="B1461" s="1">
        <v>41002</v>
      </c>
      <c r="C1461">
        <v>375</v>
      </c>
      <c r="D1461">
        <v>375</v>
      </c>
      <c r="E1461">
        <v>370</v>
      </c>
      <c r="F1461">
        <v>372</v>
      </c>
      <c r="G1461">
        <v>21483900</v>
      </c>
      <c r="H1461" s="2" t="str">
        <f t="shared" si="112"/>
        <v>高安割れ</v>
      </c>
      <c r="I1461">
        <v>1</v>
      </c>
      <c r="J1461">
        <f t="shared" si="114"/>
        <v>12</v>
      </c>
      <c r="K1461" t="str">
        <f t="shared" si="110"/>
        <v>高安割れ</v>
      </c>
      <c r="L1461">
        <f t="shared" si="113"/>
        <v>12</v>
      </c>
      <c r="M1461" s="1">
        <f t="shared" si="111"/>
        <v>41002</v>
      </c>
      <c r="N1461">
        <f>SUM(J1461:$J$1480)</f>
        <v>412</v>
      </c>
      <c r="O1461">
        <f>SUM(L1461:$L$1480)</f>
        <v>412</v>
      </c>
    </row>
    <row r="1462" spans="2:15" x14ac:dyDescent="0.2">
      <c r="B1462" s="1">
        <v>41001</v>
      </c>
      <c r="C1462">
        <v>374</v>
      </c>
      <c r="D1462">
        <v>381</v>
      </c>
      <c r="E1462">
        <v>373</v>
      </c>
      <c r="F1462">
        <v>375</v>
      </c>
      <c r="G1462">
        <v>38930200</v>
      </c>
      <c r="H1462" s="2" t="str">
        <f t="shared" si="112"/>
        <v>高安超え</v>
      </c>
      <c r="I1462">
        <v>1</v>
      </c>
      <c r="J1462">
        <f t="shared" si="114"/>
        <v>-3</v>
      </c>
      <c r="K1462" t="str">
        <f t="shared" si="110"/>
        <v>高安超え</v>
      </c>
      <c r="L1462">
        <f t="shared" si="113"/>
        <v>-3</v>
      </c>
      <c r="M1462" s="1">
        <f t="shared" si="111"/>
        <v>41001</v>
      </c>
      <c r="N1462">
        <f>SUM(J1462:$J$1480)</f>
        <v>400</v>
      </c>
      <c r="O1462">
        <f>SUM(L1462:$L$1480)</f>
        <v>400</v>
      </c>
    </row>
    <row r="1463" spans="2:15" x14ac:dyDescent="0.2">
      <c r="B1463" s="1">
        <v>40998</v>
      </c>
      <c r="C1463">
        <v>374</v>
      </c>
      <c r="D1463">
        <v>375</v>
      </c>
      <c r="E1463">
        <v>365</v>
      </c>
      <c r="F1463">
        <v>366</v>
      </c>
      <c r="G1463">
        <v>35842800</v>
      </c>
      <c r="H1463" s="2" t="str">
        <f t="shared" si="112"/>
        <v>高安割れ</v>
      </c>
      <c r="I1463">
        <v>1</v>
      </c>
      <c r="J1463">
        <f t="shared" si="114"/>
        <v>-9</v>
      </c>
      <c r="K1463" t="str">
        <f t="shared" si="110"/>
        <v>高安割れ</v>
      </c>
      <c r="L1463">
        <f t="shared" si="113"/>
        <v>-9</v>
      </c>
      <c r="M1463" s="1">
        <f t="shared" si="111"/>
        <v>40998</v>
      </c>
      <c r="N1463">
        <f>SUM(J1463:$J$1480)</f>
        <v>403</v>
      </c>
      <c r="O1463">
        <f>SUM(L1463:$L$1480)</f>
        <v>403</v>
      </c>
    </row>
    <row r="1464" spans="2:15" x14ac:dyDescent="0.2">
      <c r="B1464" s="1">
        <v>40997</v>
      </c>
      <c r="C1464">
        <v>377</v>
      </c>
      <c r="D1464">
        <v>378</v>
      </c>
      <c r="E1464">
        <v>371</v>
      </c>
      <c r="F1464">
        <v>374</v>
      </c>
      <c r="G1464">
        <v>23621100</v>
      </c>
      <c r="H1464" s="2" t="str">
        <f t="shared" si="112"/>
        <v>高安割れ</v>
      </c>
      <c r="I1464">
        <v>1</v>
      </c>
      <c r="J1464">
        <f t="shared" si="114"/>
        <v>8</v>
      </c>
      <c r="K1464" t="str">
        <f t="shared" si="110"/>
        <v>高安割れ</v>
      </c>
      <c r="L1464">
        <f t="shared" si="113"/>
        <v>8</v>
      </c>
      <c r="M1464" s="1">
        <f t="shared" si="111"/>
        <v>40997</v>
      </c>
      <c r="N1464">
        <f>SUM(J1464:$J$1480)</f>
        <v>412</v>
      </c>
      <c r="O1464">
        <f>SUM(L1464:$L$1480)</f>
        <v>412</v>
      </c>
    </row>
    <row r="1465" spans="2:15" x14ac:dyDescent="0.2">
      <c r="B1465" s="1">
        <v>40996</v>
      </c>
      <c r="C1465">
        <v>380</v>
      </c>
      <c r="D1465">
        <v>384</v>
      </c>
      <c r="E1465">
        <v>374</v>
      </c>
      <c r="F1465">
        <v>379</v>
      </c>
      <c r="G1465">
        <v>38067600</v>
      </c>
      <c r="H1465" s="2" t="str">
        <f t="shared" si="112"/>
        <v/>
      </c>
      <c r="I1465">
        <v>1</v>
      </c>
      <c r="J1465">
        <f t="shared" si="114"/>
        <v>-5</v>
      </c>
      <c r="K1465" t="str">
        <f t="shared" si="110"/>
        <v/>
      </c>
      <c r="L1465">
        <f t="shared" si="113"/>
        <v>-5</v>
      </c>
      <c r="M1465" s="1">
        <f t="shared" si="111"/>
        <v>40996</v>
      </c>
      <c r="N1465">
        <f>SUM(J1465:$J$1480)</f>
        <v>404</v>
      </c>
      <c r="O1465">
        <f>SUM(L1465:$L$1480)</f>
        <v>404</v>
      </c>
    </row>
    <row r="1466" spans="2:15" x14ac:dyDescent="0.2">
      <c r="B1466" s="1">
        <v>40995</v>
      </c>
      <c r="C1466">
        <v>375</v>
      </c>
      <c r="D1466">
        <v>382</v>
      </c>
      <c r="E1466">
        <v>374</v>
      </c>
      <c r="F1466">
        <v>381</v>
      </c>
      <c r="G1466">
        <v>55848500</v>
      </c>
      <c r="H1466" s="2" t="str">
        <f t="shared" si="112"/>
        <v>高安超え</v>
      </c>
      <c r="I1466">
        <v>1</v>
      </c>
      <c r="J1466">
        <f t="shared" si="114"/>
        <v>-2</v>
      </c>
      <c r="K1466" t="str">
        <f t="shared" si="110"/>
        <v>高安超え</v>
      </c>
      <c r="L1466">
        <f t="shared" si="113"/>
        <v>-2</v>
      </c>
      <c r="M1466" s="1">
        <f t="shared" si="111"/>
        <v>40995</v>
      </c>
      <c r="N1466">
        <f>SUM(J1466:$J$1480)</f>
        <v>409</v>
      </c>
      <c r="O1466">
        <f>SUM(L1466:$L$1480)</f>
        <v>409</v>
      </c>
    </row>
    <row r="1467" spans="2:15" x14ac:dyDescent="0.2">
      <c r="B1467" s="1">
        <v>40994</v>
      </c>
      <c r="C1467">
        <v>376</v>
      </c>
      <c r="D1467">
        <v>379</v>
      </c>
      <c r="E1467">
        <v>362</v>
      </c>
      <c r="F1467">
        <v>366</v>
      </c>
      <c r="G1467">
        <v>71378100</v>
      </c>
      <c r="H1467" s="2" t="str">
        <f t="shared" si="112"/>
        <v>高安割れ</v>
      </c>
      <c r="I1467">
        <v>1</v>
      </c>
      <c r="J1467">
        <f t="shared" si="114"/>
        <v>-15</v>
      </c>
      <c r="K1467" t="str">
        <f t="shared" si="110"/>
        <v>高安割れ</v>
      </c>
      <c r="L1467">
        <f t="shared" si="113"/>
        <v>-15</v>
      </c>
      <c r="M1467" s="1">
        <f t="shared" si="111"/>
        <v>40994</v>
      </c>
      <c r="N1467">
        <f>SUM(J1467:$J$1480)</f>
        <v>411</v>
      </c>
      <c r="O1467">
        <f>SUM(L1467:$L$1480)</f>
        <v>411</v>
      </c>
    </row>
    <row r="1468" spans="2:15" x14ac:dyDescent="0.2">
      <c r="B1468" s="1">
        <v>40991</v>
      </c>
      <c r="C1468">
        <v>383</v>
      </c>
      <c r="D1468">
        <v>386</v>
      </c>
      <c r="E1468">
        <v>375</v>
      </c>
      <c r="F1468">
        <v>376</v>
      </c>
      <c r="G1468">
        <v>60959800</v>
      </c>
      <c r="H1468" s="2" t="str">
        <f t="shared" si="112"/>
        <v>高安割れ</v>
      </c>
      <c r="I1468">
        <v>1</v>
      </c>
      <c r="J1468">
        <f t="shared" si="114"/>
        <v>10</v>
      </c>
      <c r="K1468" t="str">
        <f t="shared" si="110"/>
        <v>高安割れ</v>
      </c>
      <c r="L1468">
        <f t="shared" si="113"/>
        <v>10</v>
      </c>
      <c r="M1468" s="1">
        <f t="shared" si="111"/>
        <v>40991</v>
      </c>
      <c r="N1468">
        <f>SUM(J1468:$J$1480)</f>
        <v>426</v>
      </c>
      <c r="O1468">
        <f>SUM(L1468:$L$1480)</f>
        <v>426</v>
      </c>
    </row>
    <row r="1469" spans="2:15" x14ac:dyDescent="0.2">
      <c r="B1469" s="1">
        <v>40990</v>
      </c>
      <c r="C1469">
        <v>382</v>
      </c>
      <c r="D1469">
        <v>392</v>
      </c>
      <c r="E1469">
        <v>381</v>
      </c>
      <c r="F1469">
        <v>391</v>
      </c>
      <c r="G1469">
        <v>116602400</v>
      </c>
      <c r="H1469" s="2" t="str">
        <f t="shared" si="112"/>
        <v>高安割れ</v>
      </c>
      <c r="I1469">
        <v>1</v>
      </c>
      <c r="J1469">
        <f t="shared" si="114"/>
        <v>15</v>
      </c>
      <c r="K1469" t="str">
        <f t="shared" si="110"/>
        <v>高安割れ</v>
      </c>
      <c r="L1469">
        <f t="shared" si="113"/>
        <v>15</v>
      </c>
      <c r="M1469" s="1">
        <f t="shared" si="111"/>
        <v>40990</v>
      </c>
      <c r="N1469">
        <f>SUM(J1469:$J$1480)</f>
        <v>416</v>
      </c>
      <c r="O1469">
        <f>SUM(L1469:$L$1480)</f>
        <v>416</v>
      </c>
    </row>
    <row r="1470" spans="2:15" x14ac:dyDescent="0.2">
      <c r="B1470" s="1">
        <v>40989</v>
      </c>
      <c r="C1470">
        <v>411</v>
      </c>
      <c r="D1470">
        <v>413</v>
      </c>
      <c r="E1470">
        <v>395</v>
      </c>
      <c r="F1470">
        <v>396</v>
      </c>
      <c r="G1470">
        <v>73470700</v>
      </c>
      <c r="H1470" s="2" t="str">
        <f t="shared" si="112"/>
        <v>高安割れ</v>
      </c>
      <c r="I1470">
        <v>1</v>
      </c>
      <c r="J1470">
        <f t="shared" si="114"/>
        <v>5</v>
      </c>
      <c r="K1470" t="str">
        <f t="shared" si="110"/>
        <v>高安割れ</v>
      </c>
      <c r="L1470">
        <f t="shared" si="113"/>
        <v>5</v>
      </c>
      <c r="M1470" s="1">
        <f t="shared" si="111"/>
        <v>40989</v>
      </c>
      <c r="N1470">
        <f>SUM(J1470:$J$1480)</f>
        <v>401</v>
      </c>
      <c r="O1470">
        <f>SUM(L1470:$L$1480)</f>
        <v>401</v>
      </c>
    </row>
    <row r="1471" spans="2:15" x14ac:dyDescent="0.2">
      <c r="B1471" s="1">
        <v>40987</v>
      </c>
      <c r="C1471">
        <v>404</v>
      </c>
      <c r="D1471">
        <v>417</v>
      </c>
      <c r="E1471">
        <v>401</v>
      </c>
      <c r="F1471">
        <v>413</v>
      </c>
      <c r="G1471">
        <v>61041300</v>
      </c>
      <c r="H1471" s="2" t="str">
        <f t="shared" si="112"/>
        <v>高安超え</v>
      </c>
      <c r="I1471">
        <v>1</v>
      </c>
      <c r="J1471">
        <f t="shared" si="114"/>
        <v>-17</v>
      </c>
      <c r="K1471" t="str">
        <f t="shared" si="110"/>
        <v>高安超え</v>
      </c>
      <c r="L1471">
        <f t="shared" si="113"/>
        <v>-17</v>
      </c>
      <c r="M1471" s="1">
        <f t="shared" si="111"/>
        <v>40987</v>
      </c>
      <c r="N1471">
        <f>SUM(J1471:$J$1480)</f>
        <v>396</v>
      </c>
      <c r="O1471">
        <f>SUM(L1471:$L$1480)</f>
        <v>396</v>
      </c>
    </row>
    <row r="1472" spans="2:15" x14ac:dyDescent="0.2">
      <c r="B1472" s="1">
        <v>40984</v>
      </c>
      <c r="C1472">
        <v>398</v>
      </c>
      <c r="D1472">
        <v>404</v>
      </c>
      <c r="E1472">
        <v>395</v>
      </c>
      <c r="F1472">
        <v>404</v>
      </c>
      <c r="G1472">
        <v>43064500</v>
      </c>
      <c r="H1472" s="2" t="str">
        <f t="shared" si="112"/>
        <v/>
      </c>
      <c r="I1472">
        <v>1</v>
      </c>
      <c r="J1472">
        <f t="shared" si="114"/>
        <v>9</v>
      </c>
      <c r="K1472" t="str">
        <f t="shared" si="110"/>
        <v/>
      </c>
      <c r="L1472">
        <f t="shared" si="113"/>
        <v>9</v>
      </c>
      <c r="M1472" s="1">
        <f t="shared" si="111"/>
        <v>40984</v>
      </c>
      <c r="N1472">
        <f>SUM(J1472:$J$1480)</f>
        <v>413</v>
      </c>
      <c r="O1472">
        <f>SUM(L1472:$L$1480)</f>
        <v>413</v>
      </c>
    </row>
    <row r="1473" spans="2:15" x14ac:dyDescent="0.2">
      <c r="B1473" s="1">
        <v>40983</v>
      </c>
      <c r="C1473">
        <v>402</v>
      </c>
      <c r="D1473">
        <v>404</v>
      </c>
      <c r="E1473">
        <v>395</v>
      </c>
      <c r="F1473">
        <v>400</v>
      </c>
      <c r="G1473">
        <v>41028600</v>
      </c>
      <c r="H1473" s="2" t="str">
        <f t="shared" si="112"/>
        <v/>
      </c>
      <c r="I1473">
        <v>1</v>
      </c>
      <c r="J1473">
        <f t="shared" si="114"/>
        <v>4</v>
      </c>
      <c r="K1473" t="str">
        <f t="shared" si="110"/>
        <v/>
      </c>
      <c r="L1473">
        <f t="shared" si="113"/>
        <v>4</v>
      </c>
      <c r="M1473" s="1">
        <f t="shared" si="111"/>
        <v>40983</v>
      </c>
      <c r="N1473">
        <f>SUM(J1473:$J$1480)</f>
        <v>404</v>
      </c>
      <c r="O1473">
        <f>SUM(L1473:$L$1480)</f>
        <v>404</v>
      </c>
    </row>
    <row r="1474" spans="2:15" x14ac:dyDescent="0.2">
      <c r="B1474" s="1">
        <v>40982</v>
      </c>
      <c r="C1474">
        <v>399</v>
      </c>
      <c r="D1474">
        <v>401</v>
      </c>
      <c r="E1474">
        <v>395</v>
      </c>
      <c r="F1474">
        <v>399</v>
      </c>
      <c r="G1474">
        <v>52512800</v>
      </c>
      <c r="H1474" s="2" t="str">
        <f t="shared" si="112"/>
        <v>高安超え</v>
      </c>
      <c r="I1474">
        <v>1</v>
      </c>
      <c r="J1474">
        <f t="shared" si="114"/>
        <v>1</v>
      </c>
      <c r="K1474" t="str">
        <f t="shared" si="110"/>
        <v>高安超え</v>
      </c>
      <c r="L1474">
        <f t="shared" si="113"/>
        <v>1</v>
      </c>
      <c r="M1474" s="1">
        <f t="shared" si="111"/>
        <v>40982</v>
      </c>
      <c r="N1474">
        <f>SUM(J1474:$J$1480)</f>
        <v>400</v>
      </c>
      <c r="O1474">
        <f>SUM(L1474:$L$1480)</f>
        <v>400</v>
      </c>
    </row>
    <row r="1475" spans="2:15" x14ac:dyDescent="0.2">
      <c r="B1475" s="1">
        <v>40981</v>
      </c>
      <c r="C1475">
        <v>384</v>
      </c>
      <c r="D1475">
        <v>391</v>
      </c>
      <c r="E1475">
        <v>383</v>
      </c>
      <c r="F1475">
        <v>386</v>
      </c>
      <c r="G1475">
        <v>52332400</v>
      </c>
      <c r="H1475" s="2" t="str">
        <f t="shared" si="112"/>
        <v/>
      </c>
      <c r="I1475">
        <v>1</v>
      </c>
      <c r="J1475">
        <f t="shared" si="114"/>
        <v>13</v>
      </c>
      <c r="K1475" t="str">
        <f t="shared" si="110"/>
        <v/>
      </c>
      <c r="L1475">
        <f t="shared" si="113"/>
        <v>13</v>
      </c>
      <c r="M1475" s="1">
        <f t="shared" si="111"/>
        <v>40981</v>
      </c>
      <c r="N1475">
        <f>SUM(J1475:$J$1480)</f>
        <v>399</v>
      </c>
      <c r="O1475">
        <f>SUM(L1475:$L$1480)</f>
        <v>399</v>
      </c>
    </row>
    <row r="1476" spans="2:15" x14ac:dyDescent="0.2">
      <c r="B1476" s="1">
        <v>40980</v>
      </c>
      <c r="C1476">
        <v>388</v>
      </c>
      <c r="D1476">
        <v>391</v>
      </c>
      <c r="E1476">
        <v>383</v>
      </c>
      <c r="F1476">
        <v>384</v>
      </c>
      <c r="G1476">
        <v>37239100</v>
      </c>
      <c r="H1476" s="2" t="str">
        <f t="shared" si="112"/>
        <v>高安超え</v>
      </c>
      <c r="I1476">
        <v>1</v>
      </c>
      <c r="J1476">
        <f t="shared" si="114"/>
        <v>2</v>
      </c>
      <c r="K1476" t="str">
        <f t="shared" si="110"/>
        <v>高安超え</v>
      </c>
      <c r="L1476">
        <f t="shared" si="113"/>
        <v>2</v>
      </c>
      <c r="M1476" s="1">
        <f t="shared" si="111"/>
        <v>40980</v>
      </c>
      <c r="N1476">
        <f>SUM(J1476:$J$1480)</f>
        <v>386</v>
      </c>
      <c r="O1476">
        <f>SUM(L1476:$L$1480)</f>
        <v>386</v>
      </c>
    </row>
    <row r="1477" spans="2:15" x14ac:dyDescent="0.2">
      <c r="B1477" s="1"/>
      <c r="H1477" s="2" t="str">
        <f t="shared" si="112"/>
        <v/>
      </c>
      <c r="I1477">
        <v>1</v>
      </c>
      <c r="J1477">
        <f t="shared" si="114"/>
        <v>384</v>
      </c>
      <c r="K1477" t="str">
        <f t="shared" si="110"/>
        <v/>
      </c>
      <c r="L1477">
        <f t="shared" si="113"/>
        <v>384</v>
      </c>
      <c r="M1477" s="1">
        <f t="shared" si="111"/>
        <v>0</v>
      </c>
      <c r="N1477">
        <f>SUM(J1477:$J$1480)</f>
        <v>384</v>
      </c>
      <c r="O1477">
        <f>SUM(L1477:$L$1480)</f>
        <v>384</v>
      </c>
    </row>
    <row r="1478" spans="2:15" x14ac:dyDescent="0.2">
      <c r="B1478" s="1"/>
      <c r="H1478" s="2" t="str">
        <f t="shared" si="112"/>
        <v/>
      </c>
      <c r="I1478">
        <v>1</v>
      </c>
      <c r="J1478">
        <f t="shared" si="114"/>
        <v>0</v>
      </c>
      <c r="K1478" t="str">
        <f t="shared" si="110"/>
        <v/>
      </c>
      <c r="L1478">
        <f t="shared" si="113"/>
        <v>0</v>
      </c>
      <c r="M1478" s="1">
        <f t="shared" si="111"/>
        <v>0</v>
      </c>
      <c r="N1478">
        <f>SUM(J1478:$J$1480)</f>
        <v>0</v>
      </c>
      <c r="O1478">
        <f>SUM(L1478:$L$1480)</f>
        <v>0</v>
      </c>
    </row>
    <row r="1479" spans="2:15" x14ac:dyDescent="0.2">
      <c r="B1479" s="1"/>
      <c r="H1479" s="2" t="str">
        <f t="shared" si="112"/>
        <v/>
      </c>
      <c r="I1479">
        <v>1</v>
      </c>
      <c r="J1479">
        <f t="shared" si="114"/>
        <v>0</v>
      </c>
      <c r="K1479" t="str">
        <f t="shared" ref="K1479:K1481" si="115">IF(AND(D1479&lt;=D1480,E1479&lt;E1480),"高安割れ",IF(AND(D1479&gt;D1480,E1479&gt;E1480),"高安超え",""))</f>
        <v/>
      </c>
      <c r="L1479">
        <f t="shared" si="113"/>
        <v>0</v>
      </c>
      <c r="M1479" s="1">
        <f t="shared" ref="M1479:M1481" si="116">+B1479</f>
        <v>0</v>
      </c>
      <c r="N1479">
        <f>SUM(J1479:$J$1480)</f>
        <v>0</v>
      </c>
      <c r="O1479">
        <f>SUM(L1479:$L$1480)</f>
        <v>0</v>
      </c>
    </row>
    <row r="1480" spans="2:15" x14ac:dyDescent="0.2">
      <c r="B1480" s="1"/>
      <c r="H1480" s="2" t="str">
        <f t="shared" ref="H1480:H1481" si="117">IF(AND(D1480&lt;D1481,E1480&lt;E1481),"高安割れ",IF(AND(D1480&gt;D1481,E1480&gt;E1481),"高安超え",""))</f>
        <v/>
      </c>
      <c r="I1480">
        <v>1</v>
      </c>
      <c r="J1480">
        <f t="shared" si="114"/>
        <v>0</v>
      </c>
      <c r="K1480" t="str">
        <f t="shared" si="115"/>
        <v/>
      </c>
      <c r="L1480">
        <f t="shared" ref="L1480:L1481" si="118">IF(K1480="高安割れ",(F1480-F1479)*I1480,(F1479-F1480)*I1480)</f>
        <v>0</v>
      </c>
      <c r="M1480" s="1">
        <f t="shared" si="116"/>
        <v>0</v>
      </c>
      <c r="N1480">
        <f>SUM(J1480:$J$1480)</f>
        <v>0</v>
      </c>
      <c r="O1480">
        <f>SUM(L1480:$L$1480)</f>
        <v>0</v>
      </c>
    </row>
    <row r="1481" spans="2:15" x14ac:dyDescent="0.2">
      <c r="B1481" s="1"/>
      <c r="H1481" s="2" t="str">
        <f t="shared" si="117"/>
        <v/>
      </c>
      <c r="I1481">
        <v>1</v>
      </c>
      <c r="J1481">
        <f t="shared" ref="J1481:J1507" si="119">IF(H1481="高安割れ",(F1481-F1480)*I1481,(F1480-F1481)*I1481)</f>
        <v>0</v>
      </c>
      <c r="K1481" t="str">
        <f t="shared" si="115"/>
        <v/>
      </c>
      <c r="L1481">
        <f t="shared" si="118"/>
        <v>0</v>
      </c>
      <c r="M1481" s="1"/>
    </row>
  </sheetData>
  <phoneticPr fontId="2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3382</vt:lpstr>
      <vt:lpstr>4041</vt:lpstr>
      <vt:lpstr>6301</vt:lpstr>
      <vt:lpstr>8604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2018-03-10T23:23:24Z</dcterms:modified>
</cp:coreProperties>
</file>