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xr:revisionPtr revIDLastSave="0" documentId="8_{F852AF1E-8DD2-4EC6-9FF7-8561918EC753}" xr6:coauthVersionLast="43" xr6:coauthVersionMax="43" xr10:uidLastSave="{00000000-0000-0000-0000-000000000000}"/>
  <bookViews>
    <workbookView xWindow="38280" yWindow="-120" windowWidth="38640" windowHeight="21240" xr2:uid="{CB95A496-F46F-4242-B29E-6243F4AE8D1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" i="1" l="1"/>
  <c r="G6" i="1"/>
  <c r="I9" i="1" s="1"/>
  <c r="G5" i="1"/>
  <c r="G4" i="1"/>
  <c r="C6" i="1"/>
  <c r="C5" i="1"/>
  <c r="K9" i="1" s="1"/>
  <c r="C4" i="1"/>
  <c r="L12" i="1"/>
  <c r="I12" i="1" s="1"/>
  <c r="L11" i="1"/>
  <c r="I11" i="1" s="1"/>
  <c r="L10" i="1"/>
  <c r="I10" i="1" s="1"/>
  <c r="L9" i="1"/>
  <c r="L8" i="1"/>
  <c r="I8" i="1" s="1"/>
  <c r="L7" i="1"/>
  <c r="K7" i="1" s="1"/>
  <c r="L6" i="1"/>
  <c r="K6" i="1" s="1"/>
  <c r="L5" i="1"/>
  <c r="K5" i="1" s="1"/>
  <c r="L4" i="1"/>
  <c r="I4" i="1" s="1"/>
  <c r="L3" i="1"/>
  <c r="I3" i="1" s="1"/>
  <c r="K3" i="1" l="1"/>
  <c r="I6" i="1"/>
  <c r="I7" i="1"/>
  <c r="K4" i="1"/>
  <c r="K10" i="1"/>
  <c r="K11" i="1"/>
  <c r="K8" i="1"/>
  <c r="K12" i="1"/>
</calcChain>
</file>

<file path=xl/sharedStrings.xml><?xml version="1.0" encoding="utf-8"?>
<sst xmlns="http://schemas.openxmlformats.org/spreadsheetml/2006/main" count="17" uniqueCount="14">
  <si>
    <t>A</t>
    <phoneticPr fontId="1"/>
  </si>
  <si>
    <t>B</t>
    <phoneticPr fontId="1"/>
  </si>
  <si>
    <t>C</t>
    <phoneticPr fontId="1"/>
  </si>
  <si>
    <t>D</t>
    <phoneticPr fontId="1"/>
  </si>
  <si>
    <t>建玉番号</t>
    <rPh sb="0" eb="2">
      <t>タテギョク</t>
    </rPh>
    <rPh sb="2" eb="4">
      <t>バンゴウ</t>
    </rPh>
    <phoneticPr fontId="1"/>
  </si>
  <si>
    <t>枚数</t>
    <rPh sb="0" eb="2">
      <t>マイスウ</t>
    </rPh>
    <phoneticPr fontId="1"/>
  </si>
  <si>
    <t>決済枚数</t>
    <rPh sb="0" eb="2">
      <t>ケッサイ</t>
    </rPh>
    <rPh sb="2" eb="4">
      <t>マイスウ</t>
    </rPh>
    <phoneticPr fontId="1"/>
  </si>
  <si>
    <t>FOPPOSITIONの結果</t>
    <rPh sb="12" eb="14">
      <t>ケッカ</t>
    </rPh>
    <phoneticPr fontId="1"/>
  </si>
  <si>
    <t>発注枚数</t>
    <rPh sb="0" eb="2">
      <t>ハッチュウ</t>
    </rPh>
    <rPh sb="2" eb="4">
      <t>マイスウ</t>
    </rPh>
    <phoneticPr fontId="1"/>
  </si>
  <si>
    <t>実際の決済用FNEWORDER設定</t>
    <rPh sb="0" eb="2">
      <t>ジッサイ</t>
    </rPh>
    <rPh sb="3" eb="6">
      <t>ケッサイヨウ</t>
    </rPh>
    <rPh sb="15" eb="17">
      <t>セッテイ</t>
    </rPh>
    <phoneticPr fontId="1"/>
  </si>
  <si>
    <t>指値価格</t>
    <rPh sb="0" eb="2">
      <t>サシネ</t>
    </rPh>
    <rPh sb="2" eb="4">
      <t>カカク</t>
    </rPh>
    <phoneticPr fontId="1"/>
  </si>
  <si>
    <t>指値</t>
    <rPh sb="0" eb="2">
      <t>サシネ</t>
    </rPh>
    <phoneticPr fontId="1"/>
  </si>
  <si>
    <t>決済設定</t>
    <rPh sb="0" eb="2">
      <t>ケッサイ</t>
    </rPh>
    <rPh sb="2" eb="4">
      <t>セッテイ</t>
    </rPh>
    <phoneticPr fontId="1"/>
  </si>
  <si>
    <t>開始範囲枚数</t>
    <rPh sb="0" eb="2">
      <t>カイシ</t>
    </rPh>
    <rPh sb="2" eb="4">
      <t>ハンイ</t>
    </rPh>
    <rPh sb="4" eb="6">
      <t>マイスウ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</si>
</sst>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47481-A5A7-4627-A832-3DA77A8BB7E6}">
  <dimension ref="A1:L12"/>
  <sheetViews>
    <sheetView tabSelected="1" workbookViewId="0">
      <selection activeCell="Q16" sqref="Q16"/>
    </sheetView>
  </sheetViews>
  <sheetFormatPr defaultRowHeight="18.75" x14ac:dyDescent="0.4"/>
  <cols>
    <col min="3" max="3" width="13" bestFit="1" customWidth="1"/>
    <col min="7" max="7" width="13" bestFit="1" customWidth="1"/>
  </cols>
  <sheetData>
    <row r="1" spans="1:12" x14ac:dyDescent="0.4">
      <c r="A1" t="s">
        <v>12</v>
      </c>
      <c r="E1" t="s">
        <v>7</v>
      </c>
      <c r="I1" t="s">
        <v>9</v>
      </c>
    </row>
    <row r="2" spans="1:12" x14ac:dyDescent="0.4">
      <c r="A2" s="2" t="s">
        <v>10</v>
      </c>
      <c r="B2" s="2" t="s">
        <v>6</v>
      </c>
      <c r="C2" s="2" t="s">
        <v>13</v>
      </c>
      <c r="E2" s="2" t="s">
        <v>4</v>
      </c>
      <c r="F2" s="2" t="s">
        <v>5</v>
      </c>
      <c r="G2" s="2" t="s">
        <v>13</v>
      </c>
      <c r="I2" s="2" t="s">
        <v>4</v>
      </c>
      <c r="J2" s="2" t="s">
        <v>5</v>
      </c>
      <c r="K2" s="2" t="s">
        <v>11</v>
      </c>
      <c r="L2" s="2" t="s">
        <v>8</v>
      </c>
    </row>
    <row r="3" spans="1:12" x14ac:dyDescent="0.4">
      <c r="A3" s="1">
        <v>10010</v>
      </c>
      <c r="B3" s="1">
        <v>5</v>
      </c>
      <c r="C3" s="1">
        <v>1</v>
      </c>
      <c r="E3" s="1" t="s">
        <v>0</v>
      </c>
      <c r="F3" s="1">
        <v>3</v>
      </c>
      <c r="G3" s="1">
        <v>1</v>
      </c>
      <c r="I3" s="1" t="str">
        <f>INDEX($E$3:$E$6,MATCH(L3,$G$3:$G$6,1),1)</f>
        <v>A</v>
      </c>
      <c r="J3" s="1">
        <v>1</v>
      </c>
      <c r="K3" s="1">
        <f>INDEX($A$3:$A$6,MATCH(L3,$C$3:$C$6,1),1)</f>
        <v>10010</v>
      </c>
      <c r="L3" s="1">
        <f>SUM($J3:J$3)</f>
        <v>1</v>
      </c>
    </row>
    <row r="4" spans="1:12" x14ac:dyDescent="0.4">
      <c r="A4" s="1">
        <v>10020</v>
      </c>
      <c r="B4" s="1">
        <v>2</v>
      </c>
      <c r="C4" s="1">
        <f>SUM($B$3:B3)+1</f>
        <v>6</v>
      </c>
      <c r="E4" s="1" t="s">
        <v>1</v>
      </c>
      <c r="F4" s="1">
        <v>2</v>
      </c>
      <c r="G4" s="1">
        <f>SUM($F$3:F3)+1</f>
        <v>4</v>
      </c>
      <c r="I4" s="1" t="str">
        <f t="shared" ref="I4:I12" si="0">INDEX($E$3:$E$6,MATCH(L4,$G$3:$G$6,1),1)</f>
        <v>A</v>
      </c>
      <c r="J4" s="1">
        <v>1</v>
      </c>
      <c r="K4" s="1">
        <f t="shared" ref="K4:K12" si="1">INDEX($A$3:$A$6,MATCH(L4,$C$3:$C$6,1),1)</f>
        <v>10010</v>
      </c>
      <c r="L4" s="1">
        <f>SUM($J$3:J4)</f>
        <v>2</v>
      </c>
    </row>
    <row r="5" spans="1:12" x14ac:dyDescent="0.4">
      <c r="A5" s="1">
        <v>10030</v>
      </c>
      <c r="B5" s="1">
        <v>2</v>
      </c>
      <c r="C5" s="1">
        <f>SUM($B$3:B4)+1</f>
        <v>8</v>
      </c>
      <c r="E5" s="1" t="s">
        <v>2</v>
      </c>
      <c r="F5" s="1">
        <v>1</v>
      </c>
      <c r="G5" s="1">
        <f>SUM($F$3:F4)+1</f>
        <v>6</v>
      </c>
      <c r="I5" s="1" t="str">
        <f t="shared" si="0"/>
        <v>A</v>
      </c>
      <c r="J5" s="1">
        <v>1</v>
      </c>
      <c r="K5" s="1">
        <f t="shared" si="1"/>
        <v>10010</v>
      </c>
      <c r="L5" s="1">
        <f>SUM($J$3:J5)</f>
        <v>3</v>
      </c>
    </row>
    <row r="6" spans="1:12" x14ac:dyDescent="0.4">
      <c r="A6" s="1">
        <v>10040</v>
      </c>
      <c r="B6" s="1">
        <v>1</v>
      </c>
      <c r="C6" s="1">
        <f>SUM($B$3:B5)+1</f>
        <v>10</v>
      </c>
      <c r="E6" s="1" t="s">
        <v>3</v>
      </c>
      <c r="F6" s="1">
        <v>4</v>
      </c>
      <c r="G6" s="1">
        <f>SUM($F$3:F5)+1</f>
        <v>7</v>
      </c>
      <c r="I6" s="1" t="str">
        <f t="shared" si="0"/>
        <v>B</v>
      </c>
      <c r="J6" s="1">
        <v>1</v>
      </c>
      <c r="K6" s="1">
        <f t="shared" si="1"/>
        <v>10010</v>
      </c>
      <c r="L6" s="1">
        <f>SUM($J$3:J6)</f>
        <v>4</v>
      </c>
    </row>
    <row r="7" spans="1:12" x14ac:dyDescent="0.4">
      <c r="I7" s="1" t="str">
        <f t="shared" si="0"/>
        <v>B</v>
      </c>
      <c r="J7" s="1">
        <v>1</v>
      </c>
      <c r="K7" s="1">
        <f t="shared" si="1"/>
        <v>10010</v>
      </c>
      <c r="L7" s="1">
        <f>SUM($J$3:J7)</f>
        <v>5</v>
      </c>
    </row>
    <row r="8" spans="1:12" x14ac:dyDescent="0.4">
      <c r="I8" s="1" t="str">
        <f t="shared" si="0"/>
        <v>C</v>
      </c>
      <c r="J8" s="1">
        <v>1</v>
      </c>
      <c r="K8" s="1">
        <f t="shared" si="1"/>
        <v>10020</v>
      </c>
      <c r="L8" s="1">
        <f>SUM($J$3:J8)</f>
        <v>6</v>
      </c>
    </row>
    <row r="9" spans="1:12" x14ac:dyDescent="0.4">
      <c r="I9" s="1" t="str">
        <f t="shared" si="0"/>
        <v>D</v>
      </c>
      <c r="J9" s="1">
        <v>1</v>
      </c>
      <c r="K9" s="1">
        <f t="shared" si="1"/>
        <v>10020</v>
      </c>
      <c r="L9" s="1">
        <f>SUM($J$3:J9)</f>
        <v>7</v>
      </c>
    </row>
    <row r="10" spans="1:12" x14ac:dyDescent="0.4">
      <c r="I10" s="1" t="str">
        <f t="shared" si="0"/>
        <v>D</v>
      </c>
      <c r="J10" s="1">
        <v>1</v>
      </c>
      <c r="K10" s="1">
        <f t="shared" si="1"/>
        <v>10030</v>
      </c>
      <c r="L10" s="1">
        <f>SUM($J$3:J10)</f>
        <v>8</v>
      </c>
    </row>
    <row r="11" spans="1:12" x14ac:dyDescent="0.4">
      <c r="I11" s="1" t="str">
        <f t="shared" si="0"/>
        <v>D</v>
      </c>
      <c r="J11" s="1">
        <v>1</v>
      </c>
      <c r="K11" s="1">
        <f t="shared" si="1"/>
        <v>10030</v>
      </c>
      <c r="L11" s="1">
        <f>SUM($J$3:J11)</f>
        <v>9</v>
      </c>
    </row>
    <row r="12" spans="1:12" x14ac:dyDescent="0.4">
      <c r="I12" s="1" t="str">
        <f t="shared" si="0"/>
        <v>D</v>
      </c>
      <c r="J12" s="1">
        <v>1</v>
      </c>
      <c r="K12" s="1">
        <f t="shared" si="1"/>
        <v>10040</v>
      </c>
      <c r="L12" s="1">
        <f>SUM($J$3:J12)</f>
        <v>10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2019-06-25T08:19:11Z</dcterms:created>
  <dcterms:modified xsi:type="dcterms:W3CDTF">2019-06-25T09:42:49Z</dcterms:modified>
</cp:coreProperties>
</file>