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C44E9789-0142-49EA-82F6-CE36BA4162DB}" xr6:coauthVersionLast="47" xr6:coauthVersionMax="47" xr10:uidLastSave="{00000000-0000-0000-0000-000000000000}"/>
  <bookViews>
    <workbookView xWindow="-98" yWindow="-98" windowWidth="22695" windowHeight="14595" activeTab="1" xr2:uid="{696A3647-7CF9-49AA-861D-776C4AFAB3B5}"/>
  </bookViews>
  <sheets>
    <sheet name="一覧" sheetId="4" r:id="rId1"/>
    <sheet name="株価" sheetId="1" r:id="rId2"/>
    <sheet name="EMA5" sheetId="2" r:id="rId3"/>
    <sheet name="EMA25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4" l="1"/>
  <c r="B4" i="3"/>
  <c r="D3" i="4" s="1"/>
  <c r="B4" i="2"/>
  <c r="C3" i="4" s="1"/>
  <c r="B1" i="1"/>
  <c r="E3" i="4"/>
</calcChain>
</file>

<file path=xl/sharedStrings.xml><?xml version="1.0" encoding="utf-8"?>
<sst xmlns="http://schemas.openxmlformats.org/spreadsheetml/2006/main" count="5" uniqueCount="5">
  <si>
    <t>銘柄コード</t>
    <rPh sb="0" eb="2">
      <t>メイガラ</t>
    </rPh>
    <phoneticPr fontId="1"/>
  </si>
  <si>
    <t>EMA5</t>
    <phoneticPr fontId="1"/>
  </si>
  <si>
    <t>EMA25</t>
    <phoneticPr fontId="1"/>
  </si>
  <si>
    <t>GC判定</t>
    <rPh sb="2" eb="4">
      <t>ハンテイ</t>
    </rPh>
    <phoneticPr fontId="1"/>
  </si>
  <si>
    <t>株価</t>
    <rPh sb="0" eb="2">
      <t>カブカ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</si>
</sst>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_);[Red]\(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181" fontId="0" fillId="0" borderId="0" xfId="0" applyNumberFormat="1">
      <alignment vertical="center"/>
    </xf>
    <xf numFmtId="0" fontId="0" fillId="2" borderId="0" xfId="0" applyFill="1">
      <alignment vertical="center"/>
    </xf>
    <xf numFmtId="20" fontId="0" fillId="0" borderId="0" xfId="0" applyNumberFormat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CANDLE("9984","","5","0","終値",B4,"D","10")</v>
        <stp/>
        <stp>株価</stp>
        <stp>=CANDLE("9984","","5","0","終値",B4,"D","10")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623886</xdr:colOff>
      <xdr:row>3</xdr:row>
      <xdr:rowOff>114300</xdr:rowOff>
    </xdr:from>
    <xdr:to>
      <xdr:col>15</xdr:col>
      <xdr:colOff>128587</xdr:colOff>
      <xdr:row>13</xdr:row>
      <xdr:rowOff>80962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28D454A-0CCB-4C55-A745-BFCA029E6952}"/>
            </a:ext>
          </a:extLst>
        </xdr:cNvPr>
        <xdr:cNvSpPr txBox="1"/>
      </xdr:nvSpPr>
      <xdr:spPr>
        <a:xfrm>
          <a:off x="2662236" y="785813"/>
          <a:ext cx="7734301" cy="22050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B1</a:t>
          </a:r>
          <a:r>
            <a:rPr kumimoji="1" lang="ja-JP" altLang="en-US" sz="1100"/>
            <a:t>に入力した</a:t>
          </a:r>
          <a:endParaRPr kumimoji="1" lang="en-US" altLang="ja-JP" sz="1100"/>
        </a:p>
        <a:p>
          <a:r>
            <a:rPr kumimoji="1" lang="en-US" altLang="ja-JP" sz="1100"/>
            <a:t>=CANDLE("9984","","5","0","</a:t>
          </a:r>
          <a:r>
            <a:rPr kumimoji="1" lang="ja-JP" altLang="en-US" sz="1100"/>
            <a:t>終値</a:t>
          </a:r>
          <a:r>
            <a:rPr kumimoji="1" lang="en-US" altLang="ja-JP" sz="1100"/>
            <a:t>",B4,"D","10")</a:t>
          </a:r>
        </a:p>
        <a:p>
          <a:r>
            <a:rPr kumimoji="1" lang="ja-JP" altLang="en-US" sz="1100"/>
            <a:t>の計算式で、</a:t>
          </a:r>
          <a:r>
            <a:rPr kumimoji="1" lang="en-US" altLang="ja-JP" sz="1100"/>
            <a:t>B4</a:t>
          </a:r>
          <a:r>
            <a:rPr kumimoji="1" lang="ja-JP" altLang="en-US" sz="1100"/>
            <a:t>から</a:t>
          </a:r>
          <a:r>
            <a:rPr kumimoji="1" lang="en-US" altLang="ja-JP" sz="1100"/>
            <a:t>5</a:t>
          </a:r>
          <a:r>
            <a:rPr kumimoji="1" lang="ja-JP" altLang="en-US" sz="1100"/>
            <a:t>分足を</a:t>
          </a:r>
          <a:r>
            <a:rPr kumimoji="1" lang="en-US" altLang="ja-JP" sz="1100"/>
            <a:t>10</a:t>
          </a:r>
          <a:r>
            <a:rPr kumimoji="1" lang="ja-JP" altLang="en-US" sz="1100"/>
            <a:t>本表示させていますが、</a:t>
          </a:r>
          <a:endParaRPr kumimoji="1" lang="en-US" altLang="ja-JP" sz="1100"/>
        </a:p>
        <a:p>
          <a:r>
            <a:rPr kumimoji="1" lang="en-US" altLang="ja-JP" sz="1100"/>
            <a:t>5</a:t>
          </a:r>
          <a:r>
            <a:rPr kumimoji="1" lang="ja-JP" altLang="en-US" sz="1100"/>
            <a:t>分経過毎に、</a:t>
          </a:r>
          <a:r>
            <a:rPr kumimoji="1" lang="en-US" altLang="ja-JP" sz="1100"/>
            <a:t>B4</a:t>
          </a:r>
          <a:r>
            <a:rPr kumimoji="1" lang="ja-JP" altLang="en-US" sz="1100"/>
            <a:t>の値が</a:t>
          </a:r>
          <a:r>
            <a:rPr kumimoji="1" lang="en-US" altLang="ja-JP" sz="1100"/>
            <a:t>B5</a:t>
          </a:r>
          <a:r>
            <a:rPr kumimoji="1" lang="ja-JP" altLang="en-US" sz="1100"/>
            <a:t>に、</a:t>
          </a:r>
          <a:r>
            <a:rPr kumimoji="1" lang="en-US" altLang="ja-JP" sz="1100"/>
            <a:t>B5</a:t>
          </a:r>
          <a:r>
            <a:rPr kumimoji="1" lang="ja-JP" altLang="en-US" sz="1100"/>
            <a:t>の値が</a:t>
          </a:r>
          <a:r>
            <a:rPr kumimoji="1" lang="en-US" altLang="ja-JP" sz="1100"/>
            <a:t>B6</a:t>
          </a:r>
          <a:r>
            <a:rPr kumimoji="1" lang="ja-JP" altLang="en-US" sz="1100"/>
            <a:t>に</a:t>
          </a:r>
          <a:r>
            <a:rPr kumimoji="1" lang="en-US" altLang="ja-JP" sz="1100"/>
            <a:t>1</a:t>
          </a:r>
          <a:r>
            <a:rPr kumimoji="1" lang="ja-JP" altLang="en-US" sz="1100"/>
            <a:t>列ずつ繰り下がるかと思います。</a:t>
          </a:r>
          <a:endParaRPr kumimoji="1" lang="en-US" altLang="ja-JP" sz="1100"/>
        </a:p>
        <a:p>
          <a:r>
            <a:rPr kumimoji="1" lang="ja-JP" altLang="en-US" sz="1100"/>
            <a:t>このマクロはどのようなマクロが組まれているのでしょうか？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ここで使用されているマクロを利用、もしくは応用して、</a:t>
          </a:r>
          <a:endParaRPr kumimoji="1" lang="en-US" altLang="ja-JP" sz="1100"/>
        </a:p>
        <a:p>
          <a:r>
            <a:rPr kumimoji="1" lang="ja-JP" altLang="en-US" sz="1100"/>
            <a:t>「</a:t>
          </a:r>
          <a:r>
            <a:rPr kumimoji="1" lang="en-US" altLang="ja-JP" sz="1100"/>
            <a:t>EMA5</a:t>
          </a:r>
          <a:r>
            <a:rPr kumimoji="1" lang="ja-JP" altLang="en-US" sz="1100"/>
            <a:t>」「</a:t>
          </a:r>
          <a:r>
            <a:rPr kumimoji="1" lang="en-US" altLang="ja-JP" sz="1100"/>
            <a:t>EMA25</a:t>
          </a:r>
          <a:r>
            <a:rPr kumimoji="1" lang="ja-JP" altLang="en-US" sz="1100"/>
            <a:t>」の</a:t>
          </a:r>
          <a:r>
            <a:rPr kumimoji="1" lang="en-US" altLang="ja-JP" sz="1100"/>
            <a:t>B4</a:t>
          </a:r>
          <a:r>
            <a:rPr kumimoji="1" lang="ja-JP" altLang="en-US" sz="1100"/>
            <a:t>の計算式はそのままに、値のみ</a:t>
          </a:r>
          <a:r>
            <a:rPr kumimoji="1" lang="en-US" altLang="ja-JP" sz="1100"/>
            <a:t>5</a:t>
          </a:r>
          <a:r>
            <a:rPr kumimoji="1" lang="ja-JP" altLang="en-US" sz="1100"/>
            <a:t>分経過したら、</a:t>
          </a:r>
          <a:r>
            <a:rPr kumimoji="1" lang="en-US" altLang="ja-JP" sz="1100"/>
            <a:t>B5</a:t>
          </a:r>
          <a:r>
            <a:rPr kumimoji="1" lang="ja-JP" altLang="en-US" sz="1100"/>
            <a:t>に数値貼り付けされるようにしたいです。</a:t>
          </a:r>
          <a:endParaRPr kumimoji="1" lang="en-US" altLang="ja-JP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68635-D84B-4CE8-A674-7D50D717FD38}">
  <dimension ref="A2:E3"/>
  <sheetViews>
    <sheetView workbookViewId="0">
      <selection activeCell="E3" sqref="E3"/>
    </sheetView>
  </sheetViews>
  <sheetFormatPr defaultRowHeight="17.649999999999999" x14ac:dyDescent="0.7"/>
  <sheetData>
    <row r="2" spans="1:5" x14ac:dyDescent="0.7">
      <c r="A2" s="5" t="s">
        <v>0</v>
      </c>
      <c r="B2" s="5" t="s">
        <v>4</v>
      </c>
      <c r="C2" s="5" t="s">
        <v>1</v>
      </c>
      <c r="D2" s="5" t="s">
        <v>2</v>
      </c>
      <c r="E2" s="5" t="s">
        <v>3</v>
      </c>
    </row>
    <row r="3" spans="1:5" x14ac:dyDescent="0.7">
      <c r="A3" s="5">
        <v>9984</v>
      </c>
      <c r="B3" s="5">
        <f>株価!B4</f>
        <v>7000</v>
      </c>
      <c r="C3" s="5">
        <f>'EMA5'!B4</f>
        <v>7001.1933333333336</v>
      </c>
      <c r="D3" s="5">
        <f>'EMA25'!B4</f>
        <v>6995.6615384615388</v>
      </c>
      <c r="E3" s="5" t="str">
        <f ca="1">IF(AND(INDIRECT(ADDRESS(4,ROW(A3),,,"EMA5"))-INDIRECT(ADDRESS(4,ROW(A3),,,"EMA25"))&gt;0,INDIRECT(ADDRESS(5,ROW(A3),,,"EMA5"))-INDIRECT(ADDRESS(5,ROW(A3),,,"EMA25"))&lt;0),"↑","")</f>
        <v/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8334-FED2-4395-9AC1-2E39FAE577D9}">
  <dimension ref="A1:B33"/>
  <sheetViews>
    <sheetView tabSelected="1" workbookViewId="0"/>
  </sheetViews>
  <sheetFormatPr defaultRowHeight="17.649999999999999" x14ac:dyDescent="0.7"/>
  <cols>
    <col min="1" max="1" width="8.75" customWidth="1"/>
    <col min="2" max="2" width="9" style="2"/>
  </cols>
  <sheetData>
    <row r="1" spans="1:2" x14ac:dyDescent="0.7">
      <c r="B1" s="2" t="str">
        <f>[1]!CANDLE("9984","","5","0","終値",B4,"D","10")</f>
        <v>CANDLE("9984","","5","0","終値",B4,"D","10")</v>
      </c>
    </row>
    <row r="2" spans="1:2" x14ac:dyDescent="0.7">
      <c r="B2" s="2">
        <v>9984</v>
      </c>
    </row>
    <row r="4" spans="1:2" x14ac:dyDescent="0.7">
      <c r="A4" s="4">
        <v>0.625</v>
      </c>
      <c r="B4" s="2">
        <v>7000</v>
      </c>
    </row>
    <row r="5" spans="1:2" x14ac:dyDescent="0.7">
      <c r="A5" s="4">
        <v>0.62152777777777779</v>
      </c>
      <c r="B5" s="2">
        <v>7008</v>
      </c>
    </row>
    <row r="6" spans="1:2" x14ac:dyDescent="0.7">
      <c r="A6" s="4">
        <v>0.61805555555555558</v>
      </c>
      <c r="B6" s="2">
        <v>7001</v>
      </c>
    </row>
    <row r="7" spans="1:2" x14ac:dyDescent="0.7">
      <c r="A7" s="4">
        <v>0.61458333333333337</v>
      </c>
      <c r="B7" s="2">
        <v>6991</v>
      </c>
    </row>
    <row r="8" spans="1:2" x14ac:dyDescent="0.7">
      <c r="A8" s="4">
        <v>0.61111111111111105</v>
      </c>
      <c r="B8" s="2">
        <v>6999</v>
      </c>
    </row>
    <row r="9" spans="1:2" x14ac:dyDescent="0.7">
      <c r="A9" s="4">
        <v>0.60763888888888895</v>
      </c>
      <c r="B9" s="2">
        <v>7001</v>
      </c>
    </row>
    <row r="10" spans="1:2" x14ac:dyDescent="0.7">
      <c r="A10" s="4">
        <v>0.60416666666666663</v>
      </c>
      <c r="B10" s="2">
        <v>7004</v>
      </c>
    </row>
    <row r="11" spans="1:2" x14ac:dyDescent="0.7">
      <c r="A11" s="4">
        <v>0.60069444444444442</v>
      </c>
      <c r="B11" s="2">
        <v>7001</v>
      </c>
    </row>
    <row r="12" spans="1:2" x14ac:dyDescent="0.7">
      <c r="A12" s="4">
        <v>0.59722222222222221</v>
      </c>
      <c r="B12" s="2">
        <v>6998</v>
      </c>
    </row>
    <row r="13" spans="1:2" x14ac:dyDescent="0.7">
      <c r="A13" s="4">
        <v>0.59375</v>
      </c>
      <c r="B13" s="2">
        <v>7001</v>
      </c>
    </row>
    <row r="14" spans="1:2" x14ac:dyDescent="0.7">
      <c r="A14" s="4"/>
    </row>
    <row r="15" spans="1:2" x14ac:dyDescent="0.7">
      <c r="A15" s="4"/>
    </row>
    <row r="16" spans="1:2" x14ac:dyDescent="0.7">
      <c r="A16" s="4"/>
    </row>
    <row r="17" spans="1:1" x14ac:dyDescent="0.7">
      <c r="A17" s="1"/>
    </row>
    <row r="18" spans="1:1" x14ac:dyDescent="0.7">
      <c r="A18" s="1"/>
    </row>
    <row r="19" spans="1:1" x14ac:dyDescent="0.7">
      <c r="A19" s="1"/>
    </row>
    <row r="20" spans="1:1" x14ac:dyDescent="0.7">
      <c r="A20" s="1"/>
    </row>
    <row r="21" spans="1:1" x14ac:dyDescent="0.7">
      <c r="A21" s="1"/>
    </row>
    <row r="22" spans="1:1" x14ac:dyDescent="0.7">
      <c r="A22" s="1"/>
    </row>
    <row r="23" spans="1:1" x14ac:dyDescent="0.7">
      <c r="A23" s="1"/>
    </row>
    <row r="24" spans="1:1" x14ac:dyDescent="0.7">
      <c r="A24" s="1"/>
    </row>
    <row r="25" spans="1:1" x14ac:dyDescent="0.7">
      <c r="A25" s="1"/>
    </row>
    <row r="26" spans="1:1" x14ac:dyDescent="0.7">
      <c r="A26" s="1"/>
    </row>
    <row r="27" spans="1:1" x14ac:dyDescent="0.7">
      <c r="A27" s="1"/>
    </row>
    <row r="28" spans="1:1" x14ac:dyDescent="0.7">
      <c r="A28" s="1"/>
    </row>
    <row r="29" spans="1:1" x14ac:dyDescent="0.7">
      <c r="A29" s="1"/>
    </row>
    <row r="30" spans="1:1" x14ac:dyDescent="0.7">
      <c r="A30" s="1"/>
    </row>
    <row r="31" spans="1:1" x14ac:dyDescent="0.7">
      <c r="A31" s="1"/>
    </row>
    <row r="32" spans="1:1" x14ac:dyDescent="0.7">
      <c r="A32" s="1"/>
    </row>
    <row r="33" spans="1:1" x14ac:dyDescent="0.7">
      <c r="A33" s="1"/>
    </row>
  </sheetData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8419-AB5F-45D7-911E-3C8A80ADEA31}">
  <dimension ref="A2:B33"/>
  <sheetViews>
    <sheetView workbookViewId="0">
      <selection activeCell="B4" sqref="B4"/>
    </sheetView>
  </sheetViews>
  <sheetFormatPr defaultRowHeight="17.649999999999999" x14ac:dyDescent="0.7"/>
  <cols>
    <col min="1" max="1" width="8.75" customWidth="1"/>
  </cols>
  <sheetData>
    <row r="2" spans="1:2" x14ac:dyDescent="0.7">
      <c r="B2">
        <v>9984</v>
      </c>
    </row>
    <row r="4" spans="1:2" x14ac:dyDescent="0.7">
      <c r="A4" s="4">
        <v>0.625</v>
      </c>
      <c r="B4" s="3">
        <f>B5+(2/(5+1))*(株価!B4-'EMA5'!B5)</f>
        <v>7001.1933333333336</v>
      </c>
    </row>
    <row r="5" spans="1:2" x14ac:dyDescent="0.7">
      <c r="A5" s="4">
        <v>0.62152777777777779</v>
      </c>
      <c r="B5">
        <v>7001.79</v>
      </c>
    </row>
    <row r="6" spans="1:2" x14ac:dyDescent="0.7">
      <c r="A6" s="4">
        <v>0.61805555555555558</v>
      </c>
      <c r="B6">
        <v>6998.68</v>
      </c>
    </row>
    <row r="7" spans="1:2" x14ac:dyDescent="0.7">
      <c r="A7" s="4">
        <v>0.61458333333333337</v>
      </c>
      <c r="B7">
        <v>6997.52</v>
      </c>
    </row>
    <row r="8" spans="1:2" x14ac:dyDescent="0.7">
      <c r="A8" s="4">
        <v>0.61111111111111105</v>
      </c>
      <c r="B8">
        <v>7000.79</v>
      </c>
    </row>
    <row r="9" spans="1:2" x14ac:dyDescent="0.7">
      <c r="A9" s="4">
        <v>0.60763888888888895</v>
      </c>
      <c r="B9">
        <v>7001.68</v>
      </c>
    </row>
    <row r="10" spans="1:2" x14ac:dyDescent="0.7">
      <c r="A10" s="4">
        <v>0.60416666666666663</v>
      </c>
      <c r="B10">
        <v>7002.02</v>
      </c>
    </row>
    <row r="11" spans="1:2" x14ac:dyDescent="0.7">
      <c r="A11" s="4">
        <v>0.60069444444444442</v>
      </c>
      <c r="B11">
        <v>7001.03</v>
      </c>
    </row>
    <row r="12" spans="1:2" x14ac:dyDescent="0.7">
      <c r="A12" s="4">
        <v>0.59722222222222221</v>
      </c>
      <c r="B12">
        <v>7001.04</v>
      </c>
    </row>
    <row r="13" spans="1:2" x14ac:dyDescent="0.7">
      <c r="A13" s="4">
        <v>0.59375</v>
      </c>
      <c r="B13">
        <v>7002.56</v>
      </c>
    </row>
    <row r="14" spans="1:2" x14ac:dyDescent="0.7">
      <c r="A14" s="4"/>
    </row>
    <row r="15" spans="1:2" x14ac:dyDescent="0.7">
      <c r="A15" s="4"/>
    </row>
    <row r="16" spans="1:2" x14ac:dyDescent="0.7">
      <c r="A16" s="4"/>
    </row>
    <row r="17" spans="1:1" x14ac:dyDescent="0.7">
      <c r="A17" s="1"/>
    </row>
    <row r="18" spans="1:1" x14ac:dyDescent="0.7">
      <c r="A18" s="1"/>
    </row>
    <row r="19" spans="1:1" x14ac:dyDescent="0.7">
      <c r="A19" s="1"/>
    </row>
    <row r="20" spans="1:1" x14ac:dyDescent="0.7">
      <c r="A20" s="1"/>
    </row>
    <row r="21" spans="1:1" x14ac:dyDescent="0.7">
      <c r="A21" s="1"/>
    </row>
    <row r="22" spans="1:1" x14ac:dyDescent="0.7">
      <c r="A22" s="1"/>
    </row>
    <row r="23" spans="1:1" x14ac:dyDescent="0.7">
      <c r="A23" s="1"/>
    </row>
    <row r="24" spans="1:1" x14ac:dyDescent="0.7">
      <c r="A24" s="1"/>
    </row>
    <row r="25" spans="1:1" x14ac:dyDescent="0.7">
      <c r="A25" s="1"/>
    </row>
    <row r="26" spans="1:1" x14ac:dyDescent="0.7">
      <c r="A26" s="1"/>
    </row>
    <row r="27" spans="1:1" x14ac:dyDescent="0.7">
      <c r="A27" s="1"/>
    </row>
    <row r="28" spans="1:1" x14ac:dyDescent="0.7">
      <c r="A28" s="1"/>
    </row>
    <row r="29" spans="1:1" x14ac:dyDescent="0.7">
      <c r="A29" s="1"/>
    </row>
    <row r="30" spans="1:1" x14ac:dyDescent="0.7">
      <c r="A30" s="1"/>
    </row>
    <row r="31" spans="1:1" x14ac:dyDescent="0.7">
      <c r="A31" s="1"/>
    </row>
    <row r="32" spans="1:1" x14ac:dyDescent="0.7">
      <c r="A32" s="1"/>
    </row>
    <row r="33" spans="1:1" x14ac:dyDescent="0.7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E681F-5F81-4607-B8ED-0D17EAA896DC}">
  <dimension ref="A2:B33"/>
  <sheetViews>
    <sheetView workbookViewId="0">
      <selection activeCell="B4" sqref="B4"/>
    </sheetView>
  </sheetViews>
  <sheetFormatPr defaultRowHeight="17.649999999999999" x14ac:dyDescent="0.7"/>
  <cols>
    <col min="1" max="1" width="8.75" customWidth="1"/>
  </cols>
  <sheetData>
    <row r="2" spans="1:2" x14ac:dyDescent="0.7">
      <c r="B2">
        <v>9984</v>
      </c>
    </row>
    <row r="4" spans="1:2" x14ac:dyDescent="0.7">
      <c r="A4" s="4">
        <v>0.625</v>
      </c>
      <c r="B4" s="3">
        <f>B5+(2/(25+1))*(株価!B4-'EMA25'!B5)</f>
        <v>6995.6615384615388</v>
      </c>
    </row>
    <row r="5" spans="1:2" x14ac:dyDescent="0.7">
      <c r="A5" s="4">
        <v>0.62152777777777779</v>
      </c>
      <c r="B5">
        <v>6995.3</v>
      </c>
    </row>
    <row r="6" spans="1:2" x14ac:dyDescent="0.7">
      <c r="A6" s="4">
        <v>0.61805555555555558</v>
      </c>
      <c r="B6">
        <v>6993.68</v>
      </c>
    </row>
    <row r="7" spans="1:2" x14ac:dyDescent="0.7">
      <c r="A7" s="4">
        <v>0.61458333333333337</v>
      </c>
      <c r="B7">
        <v>6993.91</v>
      </c>
    </row>
    <row r="8" spans="1:2" x14ac:dyDescent="0.7">
      <c r="A8" s="4">
        <v>0.61111111111111105</v>
      </c>
      <c r="B8">
        <v>6993.91</v>
      </c>
    </row>
    <row r="9" spans="1:2" x14ac:dyDescent="0.7">
      <c r="A9" s="4">
        <v>0.60763888888888895</v>
      </c>
      <c r="B9">
        <v>6993.48</v>
      </c>
    </row>
    <row r="10" spans="1:2" x14ac:dyDescent="0.7">
      <c r="A10" s="4">
        <v>0.60416666666666663</v>
      </c>
      <c r="B10">
        <v>6992.86</v>
      </c>
    </row>
    <row r="11" spans="1:2" x14ac:dyDescent="0.7">
      <c r="A11" s="4">
        <v>0.60069444444444442</v>
      </c>
      <c r="B11">
        <v>6991.93</v>
      </c>
    </row>
    <row r="12" spans="1:2" x14ac:dyDescent="0.7">
      <c r="A12" s="4">
        <v>0.59722222222222221</v>
      </c>
      <c r="B12">
        <v>6991.17</v>
      </c>
    </row>
    <row r="13" spans="1:2" x14ac:dyDescent="0.7">
      <c r="A13" s="4">
        <v>0.59375</v>
      </c>
      <c r="B13">
        <v>6990.6</v>
      </c>
    </row>
    <row r="14" spans="1:2" x14ac:dyDescent="0.7">
      <c r="A14" s="4"/>
    </row>
    <row r="15" spans="1:2" x14ac:dyDescent="0.7">
      <c r="A15" s="4"/>
    </row>
    <row r="16" spans="1:2" x14ac:dyDescent="0.7">
      <c r="A16" s="4"/>
    </row>
    <row r="17" spans="1:1" x14ac:dyDescent="0.7">
      <c r="A17" s="1"/>
    </row>
    <row r="18" spans="1:1" x14ac:dyDescent="0.7">
      <c r="A18" s="1"/>
    </row>
    <row r="19" spans="1:1" x14ac:dyDescent="0.7">
      <c r="A19" s="1"/>
    </row>
    <row r="20" spans="1:1" x14ac:dyDescent="0.7">
      <c r="A20" s="1"/>
    </row>
    <row r="21" spans="1:1" x14ac:dyDescent="0.7">
      <c r="A21" s="1"/>
    </row>
    <row r="22" spans="1:1" x14ac:dyDescent="0.7">
      <c r="A22" s="1"/>
    </row>
    <row r="23" spans="1:1" x14ac:dyDescent="0.7">
      <c r="A23" s="1"/>
    </row>
    <row r="24" spans="1:1" x14ac:dyDescent="0.7">
      <c r="A24" s="1"/>
    </row>
    <row r="25" spans="1:1" x14ac:dyDescent="0.7">
      <c r="A25" s="1"/>
    </row>
    <row r="26" spans="1:1" x14ac:dyDescent="0.7">
      <c r="A26" s="1"/>
    </row>
    <row r="27" spans="1:1" x14ac:dyDescent="0.7">
      <c r="A27" s="1"/>
    </row>
    <row r="28" spans="1:1" x14ac:dyDescent="0.7">
      <c r="A28" s="1"/>
    </row>
    <row r="29" spans="1:1" x14ac:dyDescent="0.7">
      <c r="A29" s="1"/>
    </row>
    <row r="30" spans="1:1" x14ac:dyDescent="0.7">
      <c r="A30" s="1"/>
    </row>
    <row r="31" spans="1:1" x14ac:dyDescent="0.7">
      <c r="A31" s="1"/>
    </row>
    <row r="32" spans="1:1" x14ac:dyDescent="0.7">
      <c r="A32" s="1"/>
    </row>
    <row r="33" spans="1:1" x14ac:dyDescent="0.7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一覧</vt:lpstr>
      <vt:lpstr>株価</vt:lpstr>
      <vt:lpstr>EMA5</vt:lpstr>
      <vt:lpstr>EMA25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2021-11-15T13:05:12Z</dcterms:created>
  <dcterms:modified xsi:type="dcterms:W3CDTF">2021-11-15T13:05:16Z</dcterms:modified>
</cp:coreProperties>
</file>