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45" windowWidth="24795" windowHeight="13020"/>
  </bookViews>
  <sheets>
    <sheet name="TRD" sheetId="1" r:id="rId1"/>
  </sheets>
  <externalReferences>
    <externalReference r:id="rId2"/>
  </externalReferences>
  <calcPr calcId="145621" refMode="R1C1"/>
</workbook>
</file>

<file path=xl/calcChain.xml><?xml version="1.0" encoding="utf-8"?>
<calcChain xmlns="http://schemas.openxmlformats.org/spreadsheetml/2006/main">
  <c r="U14" i="1" l="1"/>
  <c r="U13" i="1"/>
  <c r="P13" i="1" l="1"/>
  <c r="P14" i="1"/>
</calcChain>
</file>

<file path=xl/sharedStrings.xml><?xml version="1.0" encoding="utf-8"?>
<sst xmlns="http://schemas.openxmlformats.org/spreadsheetml/2006/main" count="197" uniqueCount="55">
  <si>
    <t>CODE</t>
  </si>
  <si>
    <t>VOL</t>
  </si>
  <si>
    <t>No</t>
  </si>
  <si>
    <t>tDATE</t>
  </si>
  <si>
    <t>PASS</t>
  </si>
  <si>
    <t>cnt</t>
  </si>
  <si>
    <t>f</t>
  </si>
  <si>
    <t>BUY</t>
  </si>
  <si>
    <t>Hcnt</t>
  </si>
  <si>
    <t>SEL</t>
  </si>
  <si>
    <t>REP</t>
  </si>
  <si>
    <t>ID</t>
  </si>
  <si>
    <t>発注完了</t>
  </si>
  <si>
    <t>1570B 32</t>
  </si>
  <si>
    <t>1570S 33T 1</t>
  </si>
  <si>
    <t>1570R 54T 1</t>
  </si>
  <si>
    <t>3639B 122</t>
  </si>
  <si>
    <t>3639S 123T 1</t>
  </si>
  <si>
    <t>3639S 123T 2</t>
  </si>
  <si>
    <t>ORDQUERY("2",B$98,B101)</t>
  </si>
  <si>
    <t>ORDQUERY("2",C$98,C101)</t>
  </si>
  <si>
    <t>ORDQUERY("2",D$98,D101)</t>
  </si>
  <si>
    <t>ORDQUERY("2",E$98,E101)</t>
  </si>
  <si>
    <t>ORDQUERY("2",F$98,F101)</t>
  </si>
  <si>
    <t>ORDQUERY("2",G$98,G101)</t>
  </si>
  <si>
    <t>ORDQUERY("1",L$98,L101)</t>
  </si>
  <si>
    <t>ORDQUERY("1",M$98,M101)</t>
  </si>
  <si>
    <t>ORDQUERY("1",N$98,N101)</t>
  </si>
  <si>
    <t>ORDQUERY("1",O$98,O101)</t>
  </si>
  <si>
    <t>POSITION("","0",U$98,U101)</t>
  </si>
  <si>
    <t>POSITION("","0",V$98,V101)</t>
  </si>
  <si>
    <t>POSITION("","0",W$98,W101)</t>
  </si>
  <si>
    <t>POSITION("","0",X$98,X101)</t>
  </si>
  <si>
    <t>銘柄コード</t>
  </si>
  <si>
    <t>約定株数</t>
  </si>
  <si>
    <t>注文番号</t>
  </si>
  <si>
    <t>平均約定単価</t>
  </si>
  <si>
    <t>売買</t>
  </si>
  <si>
    <t>執行条件</t>
  </si>
  <si>
    <t>注文株数</t>
  </si>
  <si>
    <t>保有数量</t>
  </si>
  <si>
    <t>取得金額</t>
  </si>
  <si>
    <t>約定日付</t>
  </si>
  <si>
    <t>確定</t>
  </si>
  <si>
    <t>受付中</t>
  </si>
  <si>
    <t>保有</t>
  </si>
  <si>
    <t>信用返済売</t>
  </si>
  <si>
    <t>成行</t>
  </si>
  <si>
    <t>***END***</t>
  </si>
  <si>
    <t>信用新規買</t>
  </si>
  <si>
    <t>指値</t>
  </si>
  <si>
    <t>Pass</t>
  </si>
  <si>
    <t>指値</t>
    <rPh sb="0" eb="2">
      <t>サシネ</t>
    </rPh>
    <phoneticPr fontId="2"/>
  </si>
  <si>
    <t>約定値</t>
    <rPh sb="0" eb="2">
      <t>ヤクジョウ</t>
    </rPh>
    <rPh sb="2" eb="3">
      <t>ネ</t>
    </rPh>
    <phoneticPr fontId="2"/>
  </si>
  <si>
    <t>ORDQUERY("1",K$98,K101)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</si>
</sst>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2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0" fillId="0" borderId="0" xfId="0" applyAlignment="1"/>
    <xf numFmtId="0" fontId="0" fillId="0" borderId="0" xfId="0" applyAlignment="1">
      <alignment horizontal="right"/>
    </xf>
    <xf numFmtId="0" fontId="4" fillId="2" borderId="0" xfId="0" applyFont="1" applyFill="1" applyAlignment="1"/>
    <xf numFmtId="0" fontId="0" fillId="0" borderId="0" xfId="0" applyAlignment="1">
      <alignment horizontal="left"/>
    </xf>
    <xf numFmtId="0" fontId="4" fillId="0" borderId="0" xfId="0" applyFont="1" applyAlignment="1"/>
    <xf numFmtId="0" fontId="4" fillId="4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4" borderId="0" xfId="0" applyFont="1" applyFill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horizontal="right"/>
    </xf>
    <xf numFmtId="0" fontId="3" fillId="0" borderId="5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49" fontId="0" fillId="0" borderId="0" xfId="0" applyNumberFormat="1" applyAlignment="1"/>
    <xf numFmtId="3" fontId="0" fillId="0" borderId="0" xfId="0" applyNumberFormat="1" applyAlignment="1"/>
    <xf numFmtId="0" fontId="0" fillId="4" borderId="0" xfId="0" applyFill="1" applyAlignment="1"/>
    <xf numFmtId="0" fontId="0" fillId="4" borderId="0" xfId="0" applyFill="1" applyAlignment="1">
      <alignment horizontal="right"/>
    </xf>
    <xf numFmtId="0" fontId="4" fillId="4" borderId="0" xfId="0" applyFont="1" applyFill="1" applyAlignment="1"/>
    <xf numFmtId="0" fontId="1" fillId="0" borderId="0" xfId="0" applyFont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6</xdr:row>
      <xdr:rowOff>9525</xdr:rowOff>
    </xdr:from>
    <xdr:to>
      <xdr:col>18</xdr:col>
      <xdr:colOff>171451</xdr:colOff>
      <xdr:row>15</xdr:row>
      <xdr:rowOff>57150</xdr:rowOff>
    </xdr:to>
    <xdr:sp macro="" textlink="">
      <xdr:nvSpPr>
        <xdr:cNvPr id="2" name="角丸四角形 1"/>
        <xdr:cNvSpPr/>
      </xdr:nvSpPr>
      <xdr:spPr>
        <a:xfrm>
          <a:off x="419100" y="1104900"/>
          <a:ext cx="10506076" cy="904875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19</xdr:col>
      <xdr:colOff>104775</xdr:colOff>
      <xdr:row>117</xdr:row>
      <xdr:rowOff>95250</xdr:rowOff>
    </xdr:from>
    <xdr:to>
      <xdr:col>25</xdr:col>
      <xdr:colOff>276224</xdr:colOff>
      <xdr:row>125</xdr:row>
      <xdr:rowOff>161925</xdr:rowOff>
    </xdr:to>
    <xdr:sp macro="" textlink="">
      <xdr:nvSpPr>
        <xdr:cNvPr id="3" name="角丸四角形 2"/>
        <xdr:cNvSpPr/>
      </xdr:nvSpPr>
      <xdr:spPr>
        <a:xfrm>
          <a:off x="11106150" y="4943475"/>
          <a:ext cx="3924299" cy="1438275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19</xdr:col>
      <xdr:colOff>104776</xdr:colOff>
      <xdr:row>6</xdr:row>
      <xdr:rowOff>19050</xdr:rowOff>
    </xdr:from>
    <xdr:to>
      <xdr:col>24</xdr:col>
      <xdr:colOff>561976</xdr:colOff>
      <xdr:row>15</xdr:row>
      <xdr:rowOff>85725</xdr:rowOff>
    </xdr:to>
    <xdr:sp macro="" textlink="">
      <xdr:nvSpPr>
        <xdr:cNvPr id="4" name="角丸四角形 3"/>
        <xdr:cNvSpPr/>
      </xdr:nvSpPr>
      <xdr:spPr>
        <a:xfrm>
          <a:off x="11182351" y="1114425"/>
          <a:ext cx="3524250" cy="923925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16</xdr:col>
      <xdr:colOff>47625</xdr:colOff>
      <xdr:row>4</xdr:row>
      <xdr:rowOff>114300</xdr:rowOff>
    </xdr:from>
    <xdr:ext cx="340093" cy="405432"/>
    <xdr:sp macro="" textlink="">
      <xdr:nvSpPr>
        <xdr:cNvPr id="5" name="テキスト ボックス 4"/>
        <xdr:cNvSpPr txBox="1"/>
      </xdr:nvSpPr>
      <xdr:spPr>
        <a:xfrm>
          <a:off x="9296400" y="866775"/>
          <a:ext cx="340093" cy="405432"/>
        </a:xfrm>
        <a:prstGeom prst="rect">
          <a:avLst/>
        </a:prstGeom>
        <a:solidFill>
          <a:srgbClr val="FF0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2000" b="1"/>
            <a:t>A</a:t>
          </a:r>
          <a:endParaRPr kumimoji="1" lang="ja-JP" altLang="en-US" sz="2000" b="1"/>
        </a:p>
      </xdr:txBody>
    </xdr:sp>
    <xdr:clientData/>
  </xdr:oneCellAnchor>
  <xdr:oneCellAnchor>
    <xdr:from>
      <xdr:col>24</xdr:col>
      <xdr:colOff>228600</xdr:colOff>
      <xdr:row>107</xdr:row>
      <xdr:rowOff>66675</xdr:rowOff>
    </xdr:from>
    <xdr:ext cx="328423" cy="405432"/>
    <xdr:sp macro="" textlink="">
      <xdr:nvSpPr>
        <xdr:cNvPr id="6" name="テキスト ボックス 5"/>
        <xdr:cNvSpPr txBox="1"/>
      </xdr:nvSpPr>
      <xdr:spPr>
        <a:xfrm>
          <a:off x="14373225" y="4743450"/>
          <a:ext cx="328423" cy="405432"/>
        </a:xfrm>
        <a:prstGeom prst="rect">
          <a:avLst/>
        </a:prstGeom>
        <a:solidFill>
          <a:srgbClr val="FF0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2000" b="1"/>
            <a:t>B</a:t>
          </a:r>
          <a:endParaRPr kumimoji="1" lang="ja-JP" altLang="en-US" sz="2000" b="1"/>
        </a:p>
      </xdr:txBody>
    </xdr:sp>
    <xdr:clientData/>
  </xdr:oneCellAnchor>
  <xdr:oneCellAnchor>
    <xdr:from>
      <xdr:col>23</xdr:col>
      <xdr:colOff>600075</xdr:colOff>
      <xdr:row>5</xdr:row>
      <xdr:rowOff>38100</xdr:rowOff>
    </xdr:from>
    <xdr:ext cx="320409" cy="405432"/>
    <xdr:sp macro="" textlink="">
      <xdr:nvSpPr>
        <xdr:cNvPr id="7" name="テキスト ボックス 6"/>
        <xdr:cNvSpPr txBox="1"/>
      </xdr:nvSpPr>
      <xdr:spPr>
        <a:xfrm>
          <a:off x="14058900" y="962025"/>
          <a:ext cx="320409" cy="405432"/>
        </a:xfrm>
        <a:prstGeom prst="rect">
          <a:avLst/>
        </a:prstGeom>
        <a:solidFill>
          <a:srgbClr val="FF0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2000" b="1"/>
            <a:t>C</a:t>
          </a:r>
          <a:endParaRPr kumimoji="1" lang="ja-JP" altLang="en-US" sz="2000" b="1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AddIn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REPAYMENTORDER"/>
      <definedName name="REPLACEORDER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Z208"/>
  <sheetViews>
    <sheetView tabSelected="1" workbookViewId="0">
      <selection activeCell="Q103" sqref="Q103"/>
    </sheetView>
  </sheetViews>
  <sheetFormatPr defaultRowHeight="13.5" outlineLevelRow="1"/>
  <cols>
    <col min="1" max="1" width="4.75" style="5" customWidth="1"/>
    <col min="2" max="3" width="9" style="5"/>
    <col min="4" max="4" width="9" style="6"/>
    <col min="5" max="5" width="9" style="5"/>
    <col min="6" max="6" width="9" style="5" customWidth="1"/>
    <col min="7" max="7" width="10.25" style="5" customWidth="1"/>
    <col min="8" max="8" width="6.5" style="5" customWidth="1"/>
    <col min="9" max="9" width="5.625" style="5" customWidth="1"/>
    <col min="10" max="10" width="4.25" style="5" customWidth="1"/>
    <col min="11" max="11" width="12.75" style="5" customWidth="1"/>
    <col min="12" max="12" width="7.625" style="5" customWidth="1"/>
    <col min="13" max="13" width="8.625" style="5" customWidth="1"/>
    <col min="14" max="15" width="4.25" style="5" customWidth="1"/>
    <col min="16" max="16" width="7.5" style="5" customWidth="1"/>
    <col min="17" max="17" width="9" style="5"/>
    <col min="18" max="18" width="10.75" style="5" customWidth="1"/>
    <col min="19" max="20" width="4.25" style="5" customWidth="1"/>
    <col min="21" max="25" width="9" style="5"/>
    <col min="26" max="26" width="13.25" style="5" customWidth="1"/>
    <col min="27" max="16384" width="9" style="5"/>
  </cols>
  <sheetData>
    <row r="1" spans="1:26" s="1" customFormat="1" ht="18.75">
      <c r="B1" s="1" t="s">
        <v>0</v>
      </c>
      <c r="C1" s="1" t="s">
        <v>1</v>
      </c>
      <c r="D1" s="2" t="s">
        <v>52</v>
      </c>
      <c r="E1" s="1" t="s">
        <v>2</v>
      </c>
      <c r="F1" s="1" t="s">
        <v>53</v>
      </c>
      <c r="G1" s="1" t="s">
        <v>3</v>
      </c>
      <c r="H1" s="1" t="s">
        <v>4</v>
      </c>
      <c r="I1" s="3" t="s">
        <v>5</v>
      </c>
      <c r="J1" s="1" t="s">
        <v>6</v>
      </c>
      <c r="K1" s="4" t="s">
        <v>7</v>
      </c>
      <c r="L1" s="1" t="s">
        <v>8</v>
      </c>
      <c r="O1" s="1" t="s">
        <v>6</v>
      </c>
      <c r="P1" s="4" t="s">
        <v>9</v>
      </c>
      <c r="Q1" s="1" t="s">
        <v>8</v>
      </c>
      <c r="T1" s="1" t="s">
        <v>6</v>
      </c>
      <c r="U1" s="4" t="s">
        <v>10</v>
      </c>
      <c r="V1" s="1" t="s">
        <v>8</v>
      </c>
      <c r="Z1" s="1" t="s">
        <v>11</v>
      </c>
    </row>
    <row r="2" spans="1:26">
      <c r="A2" s="23">
        <v>11</v>
      </c>
      <c r="B2" s="23">
        <v>1570</v>
      </c>
      <c r="C2" s="23">
        <v>26</v>
      </c>
      <c r="D2" s="24"/>
      <c r="E2" s="23"/>
      <c r="F2" s="23"/>
      <c r="G2" s="23"/>
      <c r="H2" s="23" t="s">
        <v>51</v>
      </c>
      <c r="I2" s="25">
        <v>1</v>
      </c>
      <c r="J2" s="23">
        <v>1</v>
      </c>
      <c r="K2" s="23" t="s">
        <v>12</v>
      </c>
      <c r="L2" s="23">
        <v>32</v>
      </c>
      <c r="M2" s="23" t="s">
        <v>13</v>
      </c>
      <c r="Z2" s="8"/>
    </row>
    <row r="3" spans="1:26">
      <c r="A3" s="5">
        <v>12</v>
      </c>
      <c r="B3" s="5">
        <v>1570</v>
      </c>
      <c r="C3" s="5">
        <v>26</v>
      </c>
      <c r="D3" s="6">
        <v>23870</v>
      </c>
      <c r="E3" s="5">
        <v>200</v>
      </c>
      <c r="F3" s="5">
        <v>22800</v>
      </c>
      <c r="G3" s="5">
        <v>20191219</v>
      </c>
      <c r="H3" s="5" t="s">
        <v>51</v>
      </c>
      <c r="I3" s="7"/>
      <c r="O3" s="5">
        <v>1</v>
      </c>
      <c r="P3" s="5" t="s">
        <v>12</v>
      </c>
      <c r="Q3" s="5">
        <v>33</v>
      </c>
      <c r="R3" s="5" t="s">
        <v>14</v>
      </c>
      <c r="T3" s="5">
        <v>1</v>
      </c>
      <c r="U3" s="5" t="s">
        <v>12</v>
      </c>
      <c r="V3" s="5">
        <v>54</v>
      </c>
      <c r="W3" s="5" t="s">
        <v>15</v>
      </c>
    </row>
    <row r="4" spans="1:26">
      <c r="A4" s="5">
        <v>13</v>
      </c>
      <c r="I4" s="7"/>
      <c r="Z4" s="9"/>
    </row>
    <row r="5" spans="1:26">
      <c r="A5" s="5">
        <v>14</v>
      </c>
      <c r="I5" s="7"/>
    </row>
    <row r="6" spans="1:26">
      <c r="A6" s="5">
        <v>15</v>
      </c>
      <c r="I6" s="7"/>
    </row>
    <row r="7" spans="1:26">
      <c r="A7" s="5">
        <v>16</v>
      </c>
      <c r="I7" s="7"/>
    </row>
    <row r="8" spans="1:26" hidden="1" outlineLevel="1">
      <c r="A8" s="5">
        <v>17</v>
      </c>
      <c r="I8" s="7"/>
    </row>
    <row r="9" spans="1:26" hidden="1" outlineLevel="1">
      <c r="A9" s="5">
        <v>18</v>
      </c>
      <c r="I9" s="7"/>
    </row>
    <row r="10" spans="1:26" hidden="1" outlineLevel="1">
      <c r="A10" s="5">
        <v>19</v>
      </c>
      <c r="I10" s="7"/>
    </row>
    <row r="11" spans="1:26" hidden="1" outlineLevel="1">
      <c r="A11" s="5">
        <v>20</v>
      </c>
      <c r="I11" s="7"/>
    </row>
    <row r="12" spans="1:26" collapsed="1">
      <c r="A12" s="23">
        <v>21</v>
      </c>
      <c r="B12" s="23">
        <v>3639</v>
      </c>
      <c r="C12" s="23">
        <v>800</v>
      </c>
      <c r="D12" s="24"/>
      <c r="E12" s="23"/>
      <c r="F12" s="23"/>
      <c r="G12" s="23"/>
      <c r="H12" s="23" t="s">
        <v>51</v>
      </c>
      <c r="I12" s="25">
        <v>2</v>
      </c>
      <c r="J12" s="23">
        <v>1</v>
      </c>
      <c r="K12" s="23" t="s">
        <v>12</v>
      </c>
      <c r="L12" s="23">
        <v>122</v>
      </c>
      <c r="M12" s="23" t="s">
        <v>16</v>
      </c>
      <c r="R12" s="9"/>
    </row>
    <row r="13" spans="1:26">
      <c r="A13" s="5">
        <v>22</v>
      </c>
      <c r="B13" s="5">
        <v>3639</v>
      </c>
      <c r="C13" s="5">
        <v>300</v>
      </c>
      <c r="D13" s="6">
        <v>766</v>
      </c>
      <c r="F13" s="5">
        <v>734</v>
      </c>
      <c r="G13" s="5">
        <v>20191219</v>
      </c>
      <c r="H13" s="5" t="s">
        <v>51</v>
      </c>
      <c r="I13" s="7"/>
      <c r="O13" s="5">
        <v>0</v>
      </c>
      <c r="P13" s="5" t="str">
        <f>IF($O13=1,[1]!REPAYMENTORDER($B13,"東証",1,1,$D13,$C13,"T",0,0,$F13,$G13,1,1,$H13,$R13,0,0,1,1),"WAIT")</f>
        <v>WAIT</v>
      </c>
      <c r="Q13" s="5">
        <v>123</v>
      </c>
      <c r="R13" s="9" t="s">
        <v>17</v>
      </c>
      <c r="T13" s="5">
        <v>0</v>
      </c>
      <c r="U13" s="5" t="str">
        <f>IF($T13=1,[1]!REPLACEORDER($E13,0,0,$C13,1,1,$H13,$W13,0,0,1),"WAIT")</f>
        <v>WAIT</v>
      </c>
      <c r="V13" s="5">
        <v>123</v>
      </c>
      <c r="W13" s="9" t="s">
        <v>17</v>
      </c>
    </row>
    <row r="14" spans="1:26">
      <c r="A14" s="5">
        <v>23</v>
      </c>
      <c r="B14" s="5">
        <v>3639</v>
      </c>
      <c r="C14" s="5">
        <v>500</v>
      </c>
      <c r="D14" s="6">
        <v>766</v>
      </c>
      <c r="F14" s="5">
        <v>735</v>
      </c>
      <c r="G14" s="5">
        <v>20191219</v>
      </c>
      <c r="H14" s="5" t="s">
        <v>51</v>
      </c>
      <c r="I14" s="7"/>
      <c r="O14" s="5">
        <v>0</v>
      </c>
      <c r="P14" s="5" t="str">
        <f>IF($O14=1,[1]!REPAYMENTORDER($B14,"東証",1,1,$D14,$C14,"T",0,0,$F14,$G14,1,1,$H14,$R14,0,0,1,1),"WAIT")</f>
        <v>WAIT</v>
      </c>
      <c r="Q14" s="5">
        <v>123</v>
      </c>
      <c r="R14" s="5" t="s">
        <v>18</v>
      </c>
      <c r="T14" s="5">
        <v>0</v>
      </c>
      <c r="U14" s="5" t="str">
        <f>IF($T14=1,[1]!REPLACEORDER($E14,0,0,$C14,1,1,$H14,$W14,0,0,1),"WAIT")</f>
        <v>WAIT</v>
      </c>
      <c r="V14" s="5">
        <v>123</v>
      </c>
      <c r="W14" s="9" t="s">
        <v>17</v>
      </c>
    </row>
    <row r="15" spans="1:26">
      <c r="A15" s="5">
        <v>24</v>
      </c>
      <c r="I15" s="7"/>
    </row>
    <row r="16" spans="1:26">
      <c r="A16" s="5">
        <v>25</v>
      </c>
      <c r="I16" s="7"/>
    </row>
    <row r="17" spans="1:13" hidden="1" outlineLevel="1">
      <c r="A17" s="5">
        <v>26</v>
      </c>
      <c r="I17" s="7"/>
    </row>
    <row r="18" spans="1:13" hidden="1" outlineLevel="1">
      <c r="A18" s="5">
        <v>27</v>
      </c>
      <c r="I18" s="7"/>
    </row>
    <row r="19" spans="1:13" hidden="1" outlineLevel="1">
      <c r="A19" s="5">
        <v>28</v>
      </c>
      <c r="I19" s="7"/>
    </row>
    <row r="20" spans="1:13" hidden="1" outlineLevel="1">
      <c r="A20" s="5">
        <v>29</v>
      </c>
      <c r="I20" s="7"/>
    </row>
    <row r="21" spans="1:13" hidden="1" outlineLevel="1">
      <c r="A21" s="5">
        <v>30</v>
      </c>
      <c r="I21" s="7"/>
    </row>
    <row r="22" spans="1:13" hidden="1" outlineLevel="1">
      <c r="A22" s="23">
        <v>31</v>
      </c>
      <c r="B22" s="23"/>
      <c r="C22" s="23"/>
      <c r="D22" s="24"/>
      <c r="E22" s="23"/>
      <c r="F22" s="23"/>
      <c r="G22" s="23"/>
      <c r="H22" s="23"/>
      <c r="I22" s="25"/>
      <c r="J22" s="23"/>
      <c r="K22" s="23"/>
      <c r="L22" s="23"/>
      <c r="M22" s="23"/>
    </row>
    <row r="23" spans="1:13" hidden="1" outlineLevel="1">
      <c r="A23" s="5">
        <v>32</v>
      </c>
    </row>
    <row r="24" spans="1:13" hidden="1" outlineLevel="1">
      <c r="A24" s="5">
        <v>33</v>
      </c>
    </row>
    <row r="25" spans="1:13" hidden="1" outlineLevel="1">
      <c r="A25" s="5">
        <v>34</v>
      </c>
    </row>
    <row r="26" spans="1:13" hidden="1" outlineLevel="1">
      <c r="A26" s="5">
        <v>35</v>
      </c>
    </row>
    <row r="27" spans="1:13" hidden="1" outlineLevel="1">
      <c r="A27" s="5">
        <v>36</v>
      </c>
    </row>
    <row r="28" spans="1:13" hidden="1" outlineLevel="1">
      <c r="A28" s="5">
        <v>37</v>
      </c>
    </row>
    <row r="29" spans="1:13" hidden="1" outlineLevel="1">
      <c r="A29" s="5">
        <v>38</v>
      </c>
    </row>
    <row r="30" spans="1:13" hidden="1" outlineLevel="1">
      <c r="A30" s="5">
        <v>39</v>
      </c>
    </row>
    <row r="31" spans="1:13" hidden="1" outlineLevel="1">
      <c r="A31" s="5">
        <v>40</v>
      </c>
    </row>
    <row r="32" spans="1:13" hidden="1" outlineLevel="1">
      <c r="A32" s="23">
        <v>41</v>
      </c>
      <c r="B32" s="23"/>
      <c r="C32" s="23"/>
      <c r="D32" s="24"/>
      <c r="E32" s="23"/>
      <c r="F32" s="23"/>
      <c r="G32" s="23"/>
      <c r="H32" s="23"/>
      <c r="I32" s="23"/>
      <c r="J32" s="23"/>
      <c r="K32" s="23"/>
      <c r="L32" s="23"/>
      <c r="M32" s="23"/>
    </row>
    <row r="33" spans="1:18" hidden="1" outlineLevel="1">
      <c r="A33" s="5">
        <v>42</v>
      </c>
      <c r="D33" s="5"/>
    </row>
    <row r="34" spans="1:18" hidden="1" outlineLevel="1">
      <c r="A34" s="5">
        <v>43</v>
      </c>
      <c r="D34" s="5"/>
    </row>
    <row r="35" spans="1:18" hidden="1" outlineLevel="1">
      <c r="A35" s="5">
        <v>44</v>
      </c>
      <c r="D35" s="5"/>
    </row>
    <row r="36" spans="1:18" hidden="1" outlineLevel="1">
      <c r="A36" s="5">
        <v>45</v>
      </c>
      <c r="D36" s="5"/>
    </row>
    <row r="37" spans="1:18" hidden="1" outlineLevel="1">
      <c r="A37" s="5">
        <v>46</v>
      </c>
      <c r="D37" s="5"/>
    </row>
    <row r="38" spans="1:18" hidden="1" outlineLevel="1">
      <c r="A38" s="5">
        <v>47</v>
      </c>
      <c r="D38" s="5"/>
    </row>
    <row r="39" spans="1:18" hidden="1" outlineLevel="1">
      <c r="A39" s="5">
        <v>48</v>
      </c>
      <c r="I39" s="7"/>
      <c r="R39" s="9"/>
    </row>
    <row r="40" spans="1:18" hidden="1" outlineLevel="1">
      <c r="A40" s="5">
        <v>49</v>
      </c>
      <c r="D40" s="5"/>
    </row>
    <row r="41" spans="1:18" hidden="1" outlineLevel="1">
      <c r="A41" s="5">
        <v>50</v>
      </c>
      <c r="D41" s="5"/>
    </row>
    <row r="42" spans="1:18" hidden="1" outlineLevel="1">
      <c r="A42" s="5">
        <v>51</v>
      </c>
      <c r="D42" s="5"/>
    </row>
    <row r="43" spans="1:18" hidden="1" outlineLevel="1">
      <c r="A43" s="5">
        <v>52</v>
      </c>
      <c r="D43" s="5"/>
    </row>
    <row r="44" spans="1:18" hidden="1" outlineLevel="1">
      <c r="A44" s="5">
        <v>53</v>
      </c>
      <c r="D44" s="5"/>
    </row>
    <row r="45" spans="1:18" hidden="1" outlineLevel="1">
      <c r="A45" s="5">
        <v>54</v>
      </c>
      <c r="D45" s="5"/>
    </row>
    <row r="46" spans="1:18" hidden="1" outlineLevel="1">
      <c r="A46" s="5">
        <v>55</v>
      </c>
      <c r="D46" s="5"/>
    </row>
    <row r="47" spans="1:18" hidden="1" outlineLevel="1">
      <c r="A47" s="5">
        <v>56</v>
      </c>
      <c r="D47" s="5"/>
    </row>
    <row r="48" spans="1:18" hidden="1" outlineLevel="1">
      <c r="A48" s="5">
        <v>57</v>
      </c>
      <c r="D48" s="5"/>
    </row>
    <row r="49" spans="1:4" hidden="1" outlineLevel="1">
      <c r="A49" s="5">
        <v>58</v>
      </c>
      <c r="D49" s="5"/>
    </row>
    <row r="50" spans="1:4" hidden="1" outlineLevel="1">
      <c r="A50" s="5">
        <v>59</v>
      </c>
      <c r="D50" s="5"/>
    </row>
    <row r="51" spans="1:4" hidden="1" outlineLevel="1">
      <c r="A51" s="5">
        <v>60</v>
      </c>
      <c r="D51" s="5"/>
    </row>
    <row r="52" spans="1:4" hidden="1" outlineLevel="1"/>
    <row r="53" spans="1:4" hidden="1" outlineLevel="1"/>
    <row r="54" spans="1:4" hidden="1" outlineLevel="1"/>
    <row r="55" spans="1:4" hidden="1" outlineLevel="1"/>
    <row r="56" spans="1:4" hidden="1" outlineLevel="1"/>
    <row r="57" spans="1:4" hidden="1" outlineLevel="1"/>
    <row r="58" spans="1:4" hidden="1" outlineLevel="1"/>
    <row r="59" spans="1:4" hidden="1" outlineLevel="1"/>
    <row r="60" spans="1:4" hidden="1" outlineLevel="1"/>
    <row r="61" spans="1:4" hidden="1" outlineLevel="1"/>
    <row r="62" spans="1:4" hidden="1" outlineLevel="1"/>
    <row r="63" spans="1:4" hidden="1" outlineLevel="1"/>
    <row r="64" spans="1:4" hidden="1" outlineLevel="1"/>
    <row r="65" hidden="1" outlineLevel="1"/>
    <row r="66" hidden="1" outlineLevel="1"/>
    <row r="67" hidden="1" outlineLevel="1"/>
    <row r="68" hidden="1" outlineLevel="1"/>
    <row r="69" hidden="1" outlineLevel="1"/>
    <row r="70" hidden="1" outlineLevel="1"/>
    <row r="71" hidden="1" outlineLevel="1"/>
    <row r="72" hidden="1" outlineLevel="1"/>
    <row r="73" hidden="1" outlineLevel="1"/>
    <row r="74" hidden="1" outlineLevel="1"/>
    <row r="75" hidden="1" outlineLevel="1"/>
    <row r="76" hidden="1" outlineLevel="1"/>
    <row r="77" hidden="1" outlineLevel="1"/>
    <row r="78" hidden="1" outlineLevel="1"/>
    <row r="79" hidden="1" outlineLevel="1"/>
    <row r="80" hidden="1" outlineLevel="1"/>
    <row r="81" spans="2:24" hidden="1" outlineLevel="1"/>
    <row r="82" spans="2:24" hidden="1" outlineLevel="1"/>
    <row r="83" spans="2:24" hidden="1" outlineLevel="1"/>
    <row r="84" spans="2:24" hidden="1" outlineLevel="1"/>
    <row r="85" spans="2:24" hidden="1" outlineLevel="1"/>
    <row r="86" spans="2:24" hidden="1" outlineLevel="1"/>
    <row r="87" spans="2:24" hidden="1" outlineLevel="1"/>
    <row r="88" spans="2:24" hidden="1" outlineLevel="1"/>
    <row r="89" spans="2:24" hidden="1" outlineLevel="1"/>
    <row r="90" spans="2:24" hidden="1" outlineLevel="1"/>
    <row r="91" spans="2:24" hidden="1" outlineLevel="1"/>
    <row r="92" spans="2:24" hidden="1" outlineLevel="1"/>
    <row r="93" spans="2:24" hidden="1" outlineLevel="1"/>
    <row r="94" spans="2:24" collapsed="1"/>
    <row r="95" spans="2:24">
      <c r="B95" s="5" t="s">
        <v>19</v>
      </c>
      <c r="C95" s="5" t="s">
        <v>20</v>
      </c>
      <c r="D95" s="6" t="s">
        <v>21</v>
      </c>
      <c r="E95" s="5" t="s">
        <v>22</v>
      </c>
      <c r="F95" s="5" t="s">
        <v>23</v>
      </c>
      <c r="G95" s="5" t="s">
        <v>24</v>
      </c>
      <c r="K95" s="5" t="s">
        <v>54</v>
      </c>
      <c r="L95" s="5" t="s">
        <v>25</v>
      </c>
      <c r="M95" s="5" t="s">
        <v>26</v>
      </c>
      <c r="N95" s="5" t="s">
        <v>27</v>
      </c>
      <c r="O95" s="5" t="s">
        <v>28</v>
      </c>
      <c r="U95" s="5" t="s">
        <v>29</v>
      </c>
      <c r="V95" s="5" t="s">
        <v>30</v>
      </c>
      <c r="W95" s="5" t="s">
        <v>31</v>
      </c>
      <c r="X95" s="5" t="s">
        <v>32</v>
      </c>
    </row>
    <row r="98" spans="1:25" ht="14.25" thickBot="1">
      <c r="B98" s="10" t="s">
        <v>33</v>
      </c>
      <c r="C98" s="10" t="s">
        <v>34</v>
      </c>
      <c r="D98" s="11" t="s">
        <v>35</v>
      </c>
      <c r="E98" s="12" t="s">
        <v>36</v>
      </c>
      <c r="F98" s="12" t="s">
        <v>37</v>
      </c>
      <c r="G98" s="13" t="s">
        <v>38</v>
      </c>
      <c r="K98" s="10" t="s">
        <v>33</v>
      </c>
      <c r="L98" s="10" t="s">
        <v>37</v>
      </c>
      <c r="M98" s="14" t="s">
        <v>35</v>
      </c>
      <c r="N98" s="13" t="s">
        <v>38</v>
      </c>
      <c r="O98" s="9" t="s">
        <v>39</v>
      </c>
      <c r="U98" s="10" t="s">
        <v>33</v>
      </c>
      <c r="V98" s="10" t="s">
        <v>40</v>
      </c>
      <c r="W98" s="13" t="s">
        <v>41</v>
      </c>
      <c r="X98" s="12" t="s">
        <v>42</v>
      </c>
    </row>
    <row r="99" spans="1:25" s="1" customFormat="1" ht="19.5" thickBot="1">
      <c r="B99" s="15" t="s">
        <v>43</v>
      </c>
      <c r="C99" s="16"/>
      <c r="D99" s="17"/>
      <c r="E99" s="16"/>
      <c r="F99" s="16"/>
      <c r="G99" s="18"/>
      <c r="K99" s="15" t="s">
        <v>44</v>
      </c>
      <c r="L99" s="16"/>
      <c r="M99" s="18"/>
      <c r="U99" s="15" t="s">
        <v>45</v>
      </c>
      <c r="V99" s="19"/>
      <c r="W99" s="19"/>
      <c r="X99" s="20"/>
      <c r="Y99" s="5"/>
    </row>
    <row r="100" spans="1:25" s="1" customFormat="1" ht="18.75">
      <c r="D100" s="2"/>
      <c r="Y100" s="5"/>
    </row>
    <row r="101" spans="1:25">
      <c r="A101" s="5">
        <v>5</v>
      </c>
      <c r="B101" s="5">
        <v>3639</v>
      </c>
      <c r="C101" s="5">
        <v>800</v>
      </c>
      <c r="D101" s="6">
        <v>202</v>
      </c>
      <c r="E101" s="5">
        <v>739.5</v>
      </c>
      <c r="F101" s="21" t="s">
        <v>46</v>
      </c>
      <c r="G101" s="5" t="s">
        <v>47</v>
      </c>
      <c r="K101" s="5" t="s">
        <v>48</v>
      </c>
      <c r="L101" s="5" t="s">
        <v>48</v>
      </c>
      <c r="M101" s="5" t="s">
        <v>48</v>
      </c>
      <c r="N101" s="5" t="s">
        <v>48</v>
      </c>
      <c r="O101" s="5" t="s">
        <v>48</v>
      </c>
      <c r="U101" s="5" t="s">
        <v>48</v>
      </c>
      <c r="V101" s="5" t="s">
        <v>48</v>
      </c>
      <c r="W101" s="22" t="s">
        <v>48</v>
      </c>
      <c r="X101" s="5" t="s">
        <v>48</v>
      </c>
    </row>
    <row r="102" spans="1:25">
      <c r="B102" s="5">
        <v>3639</v>
      </c>
      <c r="C102" s="5">
        <v>800</v>
      </c>
      <c r="D102" s="5">
        <v>201</v>
      </c>
      <c r="E102" s="5">
        <v>734.6</v>
      </c>
      <c r="F102" s="5" t="s">
        <v>49</v>
      </c>
      <c r="G102" s="5" t="s">
        <v>47</v>
      </c>
      <c r="W102" s="22"/>
    </row>
    <row r="103" spans="1:25">
      <c r="B103" s="5">
        <v>1570</v>
      </c>
      <c r="C103" s="5">
        <v>26</v>
      </c>
      <c r="D103" s="5">
        <v>200</v>
      </c>
      <c r="E103" s="5">
        <v>22820</v>
      </c>
      <c r="F103" s="5" t="s">
        <v>46</v>
      </c>
      <c r="G103" s="5" t="s">
        <v>47</v>
      </c>
    </row>
    <row r="104" spans="1:25">
      <c r="B104" s="5">
        <v>1570</v>
      </c>
      <c r="C104" s="5">
        <v>26</v>
      </c>
      <c r="D104" s="5">
        <v>199</v>
      </c>
      <c r="E104" s="5">
        <v>22800</v>
      </c>
      <c r="F104" s="5" t="s">
        <v>49</v>
      </c>
      <c r="G104" s="5" t="s">
        <v>47</v>
      </c>
    </row>
    <row r="105" spans="1:25">
      <c r="B105" s="5" t="s">
        <v>48</v>
      </c>
      <c r="C105" s="5" t="s">
        <v>48</v>
      </c>
      <c r="D105" s="6" t="s">
        <v>48</v>
      </c>
      <c r="E105" s="5" t="s">
        <v>48</v>
      </c>
      <c r="F105" s="5" t="s">
        <v>48</v>
      </c>
      <c r="G105" s="5" t="s">
        <v>48</v>
      </c>
    </row>
    <row r="107" spans="1:25">
      <c r="D107" s="5"/>
    </row>
    <row r="109" spans="1:25" hidden="1" outlineLevel="1"/>
    <row r="110" spans="1:25" hidden="1" outlineLevel="1"/>
    <row r="111" spans="1:25" hidden="1" outlineLevel="1"/>
    <row r="112" spans="1:25" hidden="1" outlineLevel="1"/>
    <row r="113" spans="1:25" hidden="1" outlineLevel="1"/>
    <row r="114" spans="1:25" hidden="1" outlineLevel="1"/>
    <row r="115" spans="1:25" hidden="1" outlineLevel="1"/>
    <row r="116" spans="1:25" hidden="1" outlineLevel="1"/>
    <row r="117" spans="1:25" hidden="1" outlineLevel="1"/>
    <row r="118" spans="1:25" collapsed="1"/>
    <row r="120" spans="1:25">
      <c r="B120" s="5" t="s">
        <v>33</v>
      </c>
      <c r="C120" s="5" t="s">
        <v>34</v>
      </c>
      <c r="D120" s="6" t="s">
        <v>35</v>
      </c>
      <c r="E120" s="5" t="s">
        <v>36</v>
      </c>
      <c r="F120" s="5" t="s">
        <v>37</v>
      </c>
      <c r="G120" s="5" t="s">
        <v>38</v>
      </c>
      <c r="K120" s="5" t="s">
        <v>33</v>
      </c>
      <c r="L120" s="5" t="s">
        <v>37</v>
      </c>
      <c r="M120" s="5" t="s">
        <v>35</v>
      </c>
      <c r="N120" s="5" t="s">
        <v>38</v>
      </c>
      <c r="O120" s="5" t="s">
        <v>39</v>
      </c>
      <c r="U120" s="5" t="s">
        <v>33</v>
      </c>
      <c r="V120" s="5" t="s">
        <v>40</v>
      </c>
      <c r="W120" s="5" t="s">
        <v>41</v>
      </c>
      <c r="X120" s="5" t="s">
        <v>42</v>
      </c>
    </row>
    <row r="121" spans="1:25">
      <c r="B121" s="5" t="s">
        <v>43</v>
      </c>
      <c r="K121" s="5" t="s">
        <v>44</v>
      </c>
      <c r="U121" s="5" t="s">
        <v>45</v>
      </c>
    </row>
    <row r="123" spans="1:25">
      <c r="A123" s="5">
        <v>5</v>
      </c>
      <c r="B123" s="5">
        <v>3639</v>
      </c>
      <c r="C123" s="5">
        <v>800</v>
      </c>
      <c r="D123" s="5">
        <v>201</v>
      </c>
      <c r="E123" s="5">
        <v>734.6</v>
      </c>
      <c r="F123" s="5" t="s">
        <v>49</v>
      </c>
      <c r="G123" s="5" t="s">
        <v>47</v>
      </c>
      <c r="K123" s="5" t="s">
        <v>48</v>
      </c>
      <c r="L123" s="5" t="s">
        <v>48</v>
      </c>
      <c r="M123" s="5" t="s">
        <v>48</v>
      </c>
      <c r="N123" s="5" t="s">
        <v>48</v>
      </c>
      <c r="O123" s="5" t="s">
        <v>48</v>
      </c>
      <c r="U123" s="5">
        <v>3639</v>
      </c>
      <c r="V123" s="5">
        <v>300</v>
      </c>
      <c r="W123" s="5">
        <v>220200</v>
      </c>
      <c r="X123" s="5">
        <v>20191219</v>
      </c>
      <c r="Y123" s="26">
        <v>734</v>
      </c>
    </row>
    <row r="124" spans="1:25">
      <c r="B124" s="5">
        <v>1570</v>
      </c>
      <c r="C124" s="5">
        <v>26</v>
      </c>
      <c r="D124" s="6">
        <v>200</v>
      </c>
      <c r="E124" s="5">
        <v>22820</v>
      </c>
      <c r="F124" s="5" t="s">
        <v>46</v>
      </c>
      <c r="G124" s="5" t="s">
        <v>47</v>
      </c>
      <c r="U124" s="5">
        <v>3639</v>
      </c>
      <c r="V124" s="5">
        <v>500</v>
      </c>
      <c r="W124" s="5">
        <v>367500</v>
      </c>
      <c r="X124" s="5">
        <v>20191219</v>
      </c>
      <c r="Y124" s="26">
        <v>735</v>
      </c>
    </row>
    <row r="125" spans="1:25">
      <c r="B125" s="5">
        <v>1570</v>
      </c>
      <c r="C125" s="5">
        <v>26</v>
      </c>
      <c r="D125" s="6">
        <v>199</v>
      </c>
      <c r="E125" s="5">
        <v>22800</v>
      </c>
      <c r="F125" s="5" t="s">
        <v>49</v>
      </c>
      <c r="G125" s="5" t="s">
        <v>47</v>
      </c>
      <c r="U125" s="5" t="s">
        <v>48</v>
      </c>
      <c r="V125" s="5" t="s">
        <v>48</v>
      </c>
      <c r="W125" s="5" t="s">
        <v>48</v>
      </c>
      <c r="X125" s="5" t="s">
        <v>48</v>
      </c>
    </row>
    <row r="126" spans="1:25">
      <c r="B126" s="5" t="s">
        <v>48</v>
      </c>
      <c r="C126" s="5" t="s">
        <v>48</v>
      </c>
      <c r="D126" s="6" t="s">
        <v>48</v>
      </c>
      <c r="E126" s="5" t="s">
        <v>48</v>
      </c>
      <c r="F126" s="5" t="s">
        <v>48</v>
      </c>
      <c r="G126" s="5" t="s">
        <v>48</v>
      </c>
    </row>
    <row r="128" spans="1:25">
      <c r="D128" s="5"/>
    </row>
    <row r="131" spans="2:24" hidden="1" outlineLevel="1"/>
    <row r="132" spans="2:24" hidden="1" outlineLevel="1"/>
    <row r="133" spans="2:24" hidden="1" outlineLevel="1"/>
    <row r="134" spans="2:24" hidden="1" outlineLevel="1"/>
    <row r="135" spans="2:24" hidden="1" outlineLevel="1"/>
    <row r="136" spans="2:24" hidden="1" outlineLevel="1"/>
    <row r="137" spans="2:24" hidden="1" outlineLevel="1"/>
    <row r="138" spans="2:24" hidden="1" outlineLevel="1"/>
    <row r="139" spans="2:24" hidden="1" outlineLevel="1"/>
    <row r="140" spans="2:24" collapsed="1"/>
    <row r="142" spans="2:24">
      <c r="B142" s="5" t="s">
        <v>33</v>
      </c>
      <c r="C142" s="5" t="s">
        <v>34</v>
      </c>
      <c r="D142" s="6" t="s">
        <v>35</v>
      </c>
      <c r="E142" s="5" t="s">
        <v>36</v>
      </c>
      <c r="F142" s="5" t="s">
        <v>37</v>
      </c>
      <c r="G142" s="5" t="s">
        <v>38</v>
      </c>
      <c r="K142" s="5" t="s">
        <v>33</v>
      </c>
      <c r="L142" s="5" t="s">
        <v>37</v>
      </c>
      <c r="M142" s="5" t="s">
        <v>35</v>
      </c>
      <c r="N142" s="5" t="s">
        <v>38</v>
      </c>
      <c r="O142" s="5" t="s">
        <v>39</v>
      </c>
      <c r="U142" s="5" t="s">
        <v>33</v>
      </c>
      <c r="V142" s="5" t="s">
        <v>40</v>
      </c>
      <c r="W142" s="5" t="s">
        <v>41</v>
      </c>
      <c r="X142" s="5" t="s">
        <v>42</v>
      </c>
    </row>
    <row r="143" spans="2:24">
      <c r="B143" s="5" t="s">
        <v>43</v>
      </c>
      <c r="K143" s="5" t="s">
        <v>44</v>
      </c>
      <c r="U143" s="5" t="s">
        <v>45</v>
      </c>
    </row>
    <row r="145" spans="1:24">
      <c r="A145" s="5">
        <v>5</v>
      </c>
      <c r="B145" s="5">
        <v>1570</v>
      </c>
      <c r="C145" s="5">
        <v>26</v>
      </c>
      <c r="D145" s="5">
        <v>199</v>
      </c>
      <c r="E145" s="5">
        <v>22800</v>
      </c>
      <c r="F145" s="5" t="s">
        <v>49</v>
      </c>
      <c r="G145" s="5" t="s">
        <v>47</v>
      </c>
      <c r="K145" s="5" t="s">
        <v>48</v>
      </c>
      <c r="L145" s="5" t="s">
        <v>48</v>
      </c>
      <c r="M145" s="5" t="s">
        <v>48</v>
      </c>
      <c r="N145" s="5" t="s">
        <v>48</v>
      </c>
      <c r="O145" s="5" t="s">
        <v>48</v>
      </c>
      <c r="U145" s="5" t="s">
        <v>48</v>
      </c>
      <c r="V145" s="5" t="s">
        <v>48</v>
      </c>
      <c r="W145" s="5" t="s">
        <v>48</v>
      </c>
      <c r="X145" s="5" t="s">
        <v>48</v>
      </c>
    </row>
    <row r="146" spans="1:24">
      <c r="B146" s="5" t="s">
        <v>48</v>
      </c>
      <c r="C146" s="5" t="s">
        <v>48</v>
      </c>
      <c r="D146" s="6" t="s">
        <v>48</v>
      </c>
      <c r="E146" s="5" t="s">
        <v>48</v>
      </c>
      <c r="F146" s="5" t="s">
        <v>48</v>
      </c>
      <c r="G146" s="5" t="s">
        <v>48</v>
      </c>
    </row>
    <row r="163" spans="1:4">
      <c r="A163" s="5">
        <v>5</v>
      </c>
      <c r="D163" s="5"/>
    </row>
    <row r="183" spans="1:4">
      <c r="A183" s="5">
        <v>5</v>
      </c>
      <c r="D183" s="5"/>
    </row>
    <row r="201" spans="1:24">
      <c r="B201" s="5" t="s">
        <v>43</v>
      </c>
      <c r="K201" s="5" t="s">
        <v>44</v>
      </c>
      <c r="U201" s="5" t="s">
        <v>45</v>
      </c>
    </row>
    <row r="203" spans="1:24">
      <c r="A203" s="5">
        <v>5</v>
      </c>
      <c r="B203" s="5">
        <v>4666</v>
      </c>
      <c r="C203" s="5">
        <v>200</v>
      </c>
      <c r="D203" s="6">
        <v>61</v>
      </c>
      <c r="E203" s="5">
        <v>2555</v>
      </c>
      <c r="F203" s="5" t="s">
        <v>49</v>
      </c>
      <c r="G203" s="5" t="s">
        <v>47</v>
      </c>
      <c r="K203" s="5">
        <v>2792</v>
      </c>
      <c r="L203" s="5" t="s">
        <v>49</v>
      </c>
      <c r="M203" s="5">
        <v>64</v>
      </c>
      <c r="N203" s="5" t="s">
        <v>47</v>
      </c>
      <c r="O203" s="5">
        <v>200</v>
      </c>
      <c r="U203" s="5">
        <v>2792</v>
      </c>
      <c r="V203" s="5">
        <v>100</v>
      </c>
      <c r="W203" s="5">
        <v>157100</v>
      </c>
      <c r="X203" s="5">
        <v>20191002</v>
      </c>
    </row>
    <row r="204" spans="1:24">
      <c r="B204" s="5">
        <v>8363</v>
      </c>
      <c r="C204" s="5">
        <v>200</v>
      </c>
      <c r="D204" s="6">
        <v>60</v>
      </c>
      <c r="E204" s="5">
        <v>2871</v>
      </c>
      <c r="F204" s="5" t="s">
        <v>49</v>
      </c>
      <c r="G204" s="5" t="s">
        <v>47</v>
      </c>
      <c r="K204" s="5">
        <v>4666</v>
      </c>
      <c r="L204" s="5" t="s">
        <v>46</v>
      </c>
      <c r="M204" s="5">
        <v>63</v>
      </c>
      <c r="N204" s="5" t="s">
        <v>50</v>
      </c>
      <c r="O204" s="5">
        <v>200</v>
      </c>
      <c r="U204" s="5">
        <v>2792</v>
      </c>
      <c r="V204" s="5">
        <v>100</v>
      </c>
      <c r="W204" s="5">
        <v>157300</v>
      </c>
      <c r="X204" s="5">
        <v>20191002</v>
      </c>
    </row>
    <row r="205" spans="1:24">
      <c r="B205" s="5">
        <v>3667</v>
      </c>
      <c r="C205" s="5">
        <v>600</v>
      </c>
      <c r="D205" s="6">
        <v>59</v>
      </c>
      <c r="E205" s="5">
        <v>904</v>
      </c>
      <c r="F205" s="5" t="s">
        <v>46</v>
      </c>
      <c r="G205" s="5" t="s">
        <v>47</v>
      </c>
      <c r="K205" s="5">
        <v>8363</v>
      </c>
      <c r="L205" s="5" t="s">
        <v>46</v>
      </c>
      <c r="M205" s="5">
        <v>62</v>
      </c>
      <c r="N205" s="5" t="s">
        <v>50</v>
      </c>
      <c r="O205" s="5">
        <v>200</v>
      </c>
      <c r="U205" s="5">
        <v>4651</v>
      </c>
      <c r="V205" s="5">
        <v>100</v>
      </c>
      <c r="W205" s="5">
        <v>40700</v>
      </c>
      <c r="X205" s="5">
        <v>20191002</v>
      </c>
    </row>
    <row r="206" spans="1:24">
      <c r="B206" s="5">
        <v>3667</v>
      </c>
      <c r="C206" s="5">
        <v>600</v>
      </c>
      <c r="D206" s="6">
        <v>58</v>
      </c>
      <c r="E206" s="5">
        <v>911</v>
      </c>
      <c r="F206" s="5" t="s">
        <v>49</v>
      </c>
      <c r="G206" s="5" t="s">
        <v>47</v>
      </c>
      <c r="K206" s="5" t="s">
        <v>48</v>
      </c>
      <c r="L206" s="5" t="s">
        <v>48</v>
      </c>
      <c r="M206" s="5" t="s">
        <v>48</v>
      </c>
      <c r="N206" s="5" t="s">
        <v>48</v>
      </c>
      <c r="O206" s="5" t="s">
        <v>48</v>
      </c>
      <c r="U206" s="5">
        <v>4666</v>
      </c>
      <c r="V206" s="5">
        <v>200</v>
      </c>
      <c r="W206" s="5">
        <v>511000</v>
      </c>
      <c r="X206" s="5">
        <v>20191002</v>
      </c>
    </row>
    <row r="207" spans="1:24">
      <c r="B207" s="5" t="s">
        <v>48</v>
      </c>
      <c r="C207" s="5" t="s">
        <v>48</v>
      </c>
      <c r="D207" s="6" t="s">
        <v>48</v>
      </c>
      <c r="E207" s="5" t="s">
        <v>48</v>
      </c>
      <c r="F207" s="5" t="s">
        <v>48</v>
      </c>
      <c r="G207" s="5" t="s">
        <v>48</v>
      </c>
      <c r="U207" s="5">
        <v>8363</v>
      </c>
      <c r="V207" s="5">
        <v>200</v>
      </c>
      <c r="W207" s="5">
        <v>574200</v>
      </c>
      <c r="X207" s="5">
        <v>20191002</v>
      </c>
    </row>
    <row r="208" spans="1:24">
      <c r="U208" s="5" t="s">
        <v>48</v>
      </c>
      <c r="V208" s="5" t="s">
        <v>48</v>
      </c>
      <c r="W208" s="5" t="s">
        <v>48</v>
      </c>
      <c r="X208" s="5" t="s">
        <v>48</v>
      </c>
    </row>
  </sheetData>
  <phoneticPr fontId="2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森田哲哉</dc:creator>
  <cp:lastModifiedBy>森田哲哉</cp:lastModifiedBy>
  <dcterms:created xsi:type="dcterms:W3CDTF">2019-12-19T09:25:41Z</dcterms:created>
  <dcterms:modified xsi:type="dcterms:W3CDTF">2019-12-20T14:10:50Z</dcterms:modified>
</cp:coreProperties>
</file>