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bookViews>
    <workbookView xWindow="0" yWindow="0" windowWidth="31215" windowHeight="12525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A1" i="1"/>
  <c r="C1" i="1"/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3" i="1"/>
  <c r="F27" i="1" l="1"/>
  <c r="E16" i="1"/>
  <c r="E12" i="1"/>
  <c r="E120" i="1"/>
  <c r="E108" i="1"/>
  <c r="F120" i="1"/>
  <c r="E100" i="1"/>
  <c r="F108" i="1"/>
  <c r="E88" i="1"/>
  <c r="G117" i="1"/>
  <c r="F92" i="1"/>
  <c r="E72" i="1"/>
  <c r="H122" i="1"/>
  <c r="F72" i="1"/>
  <c r="G97" i="1"/>
  <c r="E52" i="1"/>
  <c r="H77" i="1"/>
  <c r="G52" i="1"/>
  <c r="E7" i="1"/>
  <c r="E122" i="1"/>
  <c r="E118" i="1"/>
  <c r="E114" i="1"/>
  <c r="E110" i="1"/>
  <c r="E106" i="1"/>
  <c r="F122" i="1"/>
  <c r="E102" i="1"/>
  <c r="F118" i="1"/>
  <c r="E98" i="1"/>
  <c r="F114" i="1"/>
  <c r="E94" i="1"/>
  <c r="F110" i="1"/>
  <c r="E90" i="1"/>
  <c r="F106" i="1"/>
  <c r="E86" i="1"/>
  <c r="F102" i="1"/>
  <c r="E82" i="1"/>
  <c r="G123" i="1"/>
  <c r="F98" i="1"/>
  <c r="E78" i="1"/>
  <c r="G119" i="1"/>
  <c r="F94" i="1"/>
  <c r="E74" i="1"/>
  <c r="E112" i="1"/>
  <c r="F112" i="1"/>
  <c r="E92" i="1"/>
  <c r="F96" i="1"/>
  <c r="G121" i="1"/>
  <c r="E76" i="1"/>
  <c r="F80" i="1"/>
  <c r="G105" i="1"/>
  <c r="E60" i="1"/>
  <c r="E121" i="1"/>
  <c r="E117" i="1"/>
  <c r="E113" i="1"/>
  <c r="E109" i="1"/>
  <c r="E105" i="1"/>
  <c r="F121" i="1"/>
  <c r="E101" i="1"/>
  <c r="F117" i="1"/>
  <c r="E97" i="1"/>
  <c r="F113" i="1"/>
  <c r="E93" i="1"/>
  <c r="F109" i="1"/>
  <c r="E89" i="1"/>
  <c r="F105" i="1"/>
  <c r="E85" i="1"/>
  <c r="F101" i="1"/>
  <c r="E81" i="1"/>
  <c r="G122" i="1"/>
  <c r="F97" i="1"/>
  <c r="E77" i="1"/>
  <c r="G118" i="1"/>
  <c r="F93" i="1"/>
  <c r="E73" i="1"/>
  <c r="G114" i="1"/>
  <c r="F89" i="1"/>
  <c r="E69" i="1"/>
  <c r="G110" i="1"/>
  <c r="F85" i="1"/>
  <c r="E65" i="1"/>
  <c r="G106" i="1"/>
  <c r="F81" i="1"/>
  <c r="E61" i="1"/>
  <c r="G102" i="1"/>
  <c r="F77" i="1"/>
  <c r="E57" i="1"/>
  <c r="H123" i="1"/>
  <c r="G98" i="1"/>
  <c r="F73" i="1"/>
  <c r="E53" i="1"/>
  <c r="H119" i="1"/>
  <c r="G94" i="1"/>
  <c r="F69" i="1"/>
  <c r="E49" i="1"/>
  <c r="H115" i="1"/>
  <c r="G90" i="1"/>
  <c r="F65" i="1"/>
  <c r="E45" i="1"/>
  <c r="H111" i="1"/>
  <c r="G86" i="1"/>
  <c r="F61" i="1"/>
  <c r="E41" i="1"/>
  <c r="H107" i="1"/>
  <c r="G82" i="1"/>
  <c r="F57" i="1"/>
  <c r="E37" i="1"/>
  <c r="H103" i="1"/>
  <c r="G78" i="1"/>
  <c r="F53" i="1"/>
  <c r="E33" i="1"/>
  <c r="F116" i="1"/>
  <c r="E96" i="1"/>
  <c r="F104" i="1"/>
  <c r="E84" i="1"/>
  <c r="F88" i="1"/>
  <c r="G113" i="1"/>
  <c r="E68" i="1"/>
  <c r="F84" i="1"/>
  <c r="G109" i="1"/>
  <c r="E64" i="1"/>
  <c r="H118" i="1"/>
  <c r="F68" i="1"/>
  <c r="G93" i="1"/>
  <c r="E48" i="1"/>
  <c r="H114" i="1"/>
  <c r="F64" i="1"/>
  <c r="G89" i="1"/>
  <c r="E44" i="1"/>
  <c r="H110" i="1"/>
  <c r="G85" i="1"/>
  <c r="F60" i="1"/>
  <c r="E40" i="1"/>
  <c r="H106" i="1"/>
  <c r="F56" i="1"/>
  <c r="G81" i="1"/>
  <c r="E36" i="1"/>
  <c r="H102" i="1"/>
  <c r="F52" i="1"/>
  <c r="G77" i="1"/>
  <c r="E32" i="1"/>
  <c r="H98" i="1"/>
  <c r="F48" i="1"/>
  <c r="G73" i="1"/>
  <c r="E28" i="1"/>
  <c r="E116" i="1"/>
  <c r="E104" i="1"/>
  <c r="F100" i="1"/>
  <c r="E80" i="1"/>
  <c r="G101" i="1"/>
  <c r="F76" i="1"/>
  <c r="E56" i="1"/>
  <c r="E123" i="1"/>
  <c r="E119" i="1"/>
  <c r="E115" i="1"/>
  <c r="E111" i="1"/>
  <c r="E107" i="1"/>
  <c r="F123" i="1"/>
  <c r="E103" i="1"/>
  <c r="F119" i="1"/>
  <c r="E99" i="1"/>
  <c r="F115" i="1"/>
  <c r="E95" i="1"/>
  <c r="F111" i="1"/>
  <c r="E91" i="1"/>
  <c r="F107" i="1"/>
  <c r="E87" i="1"/>
  <c r="F103" i="1"/>
  <c r="E83" i="1"/>
  <c r="F99" i="1"/>
  <c r="E79" i="1"/>
  <c r="G115" i="1"/>
  <c r="F90" i="1"/>
  <c r="E70" i="1"/>
  <c r="G111" i="1"/>
  <c r="F86" i="1"/>
  <c r="E66" i="1"/>
  <c r="G107" i="1"/>
  <c r="F82" i="1"/>
  <c r="E62" i="1"/>
  <c r="G103" i="1"/>
  <c r="F78" i="1"/>
  <c r="E58" i="1"/>
  <c r="G99" i="1"/>
  <c r="F74" i="1"/>
  <c r="E54" i="1"/>
  <c r="H120" i="1"/>
  <c r="G95" i="1"/>
  <c r="F70" i="1"/>
  <c r="E50" i="1"/>
  <c r="H116" i="1"/>
  <c r="G91" i="1"/>
  <c r="F66" i="1"/>
  <c r="E46" i="1"/>
  <c r="H112" i="1"/>
  <c r="G87" i="1"/>
  <c r="F62" i="1"/>
  <c r="E42" i="1"/>
  <c r="H108" i="1"/>
  <c r="G83" i="1"/>
  <c r="F58" i="1"/>
  <c r="E38" i="1"/>
  <c r="H104" i="1"/>
  <c r="G79" i="1"/>
  <c r="F54" i="1"/>
  <c r="E34" i="1"/>
  <c r="H100" i="1"/>
  <c r="G75" i="1"/>
  <c r="F50" i="1"/>
  <c r="E30" i="1"/>
  <c r="H96" i="1"/>
  <c r="G71" i="1"/>
  <c r="F46" i="1"/>
  <c r="E26" i="1"/>
  <c r="H92" i="1"/>
  <c r="G67" i="1"/>
  <c r="F42" i="1"/>
  <c r="E22" i="1"/>
  <c r="H88" i="1"/>
  <c r="G63" i="1"/>
  <c r="F38" i="1"/>
  <c r="E18" i="1"/>
  <c r="H84" i="1"/>
  <c r="G59" i="1"/>
  <c r="F34" i="1"/>
  <c r="E14" i="1"/>
  <c r="H80" i="1"/>
  <c r="G55" i="1"/>
  <c r="F30" i="1"/>
  <c r="E10" i="1"/>
  <c r="H99" i="1"/>
  <c r="G74" i="1"/>
  <c r="F49" i="1"/>
  <c r="E29" i="1"/>
  <c r="H95" i="1"/>
  <c r="G70" i="1"/>
  <c r="F45" i="1"/>
  <c r="E25" i="1"/>
  <c r="H91" i="1"/>
  <c r="G66" i="1"/>
  <c r="F41" i="1"/>
  <c r="E21" i="1"/>
  <c r="H87" i="1"/>
  <c r="G62" i="1"/>
  <c r="F37" i="1"/>
  <c r="E17" i="1"/>
  <c r="H83" i="1"/>
  <c r="G58" i="1"/>
  <c r="F33" i="1"/>
  <c r="E13" i="1"/>
  <c r="H79" i="1"/>
  <c r="G54" i="1"/>
  <c r="F29" i="1"/>
  <c r="E9" i="1"/>
  <c r="H94" i="1"/>
  <c r="G69" i="1"/>
  <c r="F44" i="1"/>
  <c r="H90" i="1"/>
  <c r="F40" i="1"/>
  <c r="G65" i="1"/>
  <c r="H86" i="1"/>
  <c r="F36" i="1"/>
  <c r="G61" i="1"/>
  <c r="H82" i="1"/>
  <c r="F32" i="1"/>
  <c r="G57" i="1"/>
  <c r="H78" i="1"/>
  <c r="G53" i="1"/>
  <c r="F28" i="1"/>
  <c r="E24" i="1"/>
  <c r="E8" i="1"/>
  <c r="G120" i="1"/>
  <c r="F95" i="1"/>
  <c r="E75" i="1"/>
  <c r="G116" i="1"/>
  <c r="F91" i="1"/>
  <c r="E71" i="1"/>
  <c r="G112" i="1"/>
  <c r="F87" i="1"/>
  <c r="E67" i="1"/>
  <c r="G108" i="1"/>
  <c r="F83" i="1"/>
  <c r="E63" i="1"/>
  <c r="G104" i="1"/>
  <c r="F79" i="1"/>
  <c r="E59" i="1"/>
  <c r="G100" i="1"/>
  <c r="F75" i="1"/>
  <c r="E55" i="1"/>
  <c r="H121" i="1"/>
  <c r="G96" i="1"/>
  <c r="F71" i="1"/>
  <c r="E51" i="1"/>
  <c r="H117" i="1"/>
  <c r="G92" i="1"/>
  <c r="F67" i="1"/>
  <c r="E47" i="1"/>
  <c r="H113" i="1"/>
  <c r="G88" i="1"/>
  <c r="F63" i="1"/>
  <c r="E43" i="1"/>
  <c r="H109" i="1"/>
  <c r="G84" i="1"/>
  <c r="F59" i="1"/>
  <c r="E39" i="1"/>
  <c r="H105" i="1"/>
  <c r="G80" i="1"/>
  <c r="F55" i="1"/>
  <c r="E35" i="1"/>
  <c r="H101" i="1"/>
  <c r="G76" i="1"/>
  <c r="F51" i="1"/>
  <c r="E31" i="1"/>
  <c r="H97" i="1"/>
  <c r="G72" i="1"/>
  <c r="F47" i="1"/>
  <c r="E27" i="1"/>
  <c r="H93" i="1"/>
  <c r="G68" i="1"/>
  <c r="F43" i="1"/>
  <c r="E23" i="1"/>
  <c r="H89" i="1"/>
  <c r="G64" i="1"/>
  <c r="F39" i="1"/>
  <c r="E19" i="1"/>
  <c r="H85" i="1"/>
  <c r="G60" i="1"/>
  <c r="F35" i="1"/>
  <c r="E15" i="1"/>
  <c r="H81" i="1"/>
  <c r="G56" i="1"/>
  <c r="F31" i="1"/>
  <c r="E11" i="1"/>
  <c r="E20" i="1"/>
  <c r="L100" i="1" l="1"/>
  <c r="K100" i="1"/>
  <c r="J100" i="1"/>
  <c r="I100" i="1"/>
  <c r="K40" i="1"/>
  <c r="L40" i="1"/>
  <c r="J40" i="1"/>
  <c r="I40" i="1"/>
  <c r="L94" i="1"/>
  <c r="K94" i="1"/>
  <c r="J94" i="1"/>
  <c r="I94" i="1"/>
  <c r="L98" i="1"/>
  <c r="K98" i="1"/>
  <c r="J98" i="1"/>
  <c r="I98" i="1"/>
  <c r="L102" i="1"/>
  <c r="K102" i="1"/>
  <c r="J102" i="1"/>
  <c r="I102" i="1"/>
  <c r="L106" i="1"/>
  <c r="K106" i="1"/>
  <c r="J106" i="1"/>
  <c r="I106" i="1"/>
  <c r="L110" i="1"/>
  <c r="K110" i="1"/>
  <c r="J110" i="1"/>
  <c r="I110" i="1"/>
  <c r="L114" i="1"/>
  <c r="K114" i="1"/>
  <c r="I114" i="1"/>
  <c r="J114" i="1"/>
  <c r="L118" i="1"/>
  <c r="K118" i="1"/>
  <c r="J118" i="1"/>
  <c r="I118" i="1"/>
  <c r="L122" i="1"/>
  <c r="K122" i="1"/>
  <c r="J122" i="1"/>
  <c r="I122" i="1"/>
  <c r="L27" i="1"/>
  <c r="K27" i="1"/>
  <c r="J27" i="1"/>
  <c r="I27" i="1"/>
  <c r="L92" i="1"/>
  <c r="K92" i="1"/>
  <c r="J92" i="1"/>
  <c r="I92" i="1"/>
  <c r="L108" i="1"/>
  <c r="K108" i="1"/>
  <c r="J108" i="1"/>
  <c r="I108" i="1"/>
  <c r="L31" i="1"/>
  <c r="K31" i="1"/>
  <c r="J31" i="1"/>
  <c r="I31" i="1"/>
  <c r="L35" i="1"/>
  <c r="K35" i="1"/>
  <c r="J35" i="1"/>
  <c r="I35" i="1"/>
  <c r="L39" i="1"/>
  <c r="K39" i="1"/>
  <c r="J39" i="1"/>
  <c r="I39" i="1"/>
  <c r="L43" i="1"/>
  <c r="K43" i="1"/>
  <c r="J43" i="1"/>
  <c r="I43" i="1"/>
  <c r="L47" i="1"/>
  <c r="K47" i="1"/>
  <c r="J47" i="1"/>
  <c r="I47" i="1"/>
  <c r="L51" i="1"/>
  <c r="K51" i="1"/>
  <c r="J51" i="1"/>
  <c r="I51" i="1"/>
  <c r="L55" i="1"/>
  <c r="K55" i="1"/>
  <c r="J55" i="1"/>
  <c r="I55" i="1"/>
  <c r="L59" i="1"/>
  <c r="K59" i="1"/>
  <c r="J59" i="1"/>
  <c r="I59" i="1"/>
  <c r="L63" i="1"/>
  <c r="K63" i="1"/>
  <c r="J63" i="1"/>
  <c r="I63" i="1"/>
  <c r="L67" i="1"/>
  <c r="K67" i="1"/>
  <c r="J67" i="1"/>
  <c r="I67" i="1"/>
  <c r="L71" i="1"/>
  <c r="K71" i="1"/>
  <c r="J71" i="1"/>
  <c r="I71" i="1"/>
  <c r="L75" i="1"/>
  <c r="K75" i="1"/>
  <c r="J75" i="1"/>
  <c r="I75" i="1"/>
  <c r="L79" i="1"/>
  <c r="K79" i="1"/>
  <c r="J79" i="1"/>
  <c r="I79" i="1"/>
  <c r="L83" i="1"/>
  <c r="K83" i="1"/>
  <c r="J83" i="1"/>
  <c r="I83" i="1"/>
  <c r="L87" i="1"/>
  <c r="K87" i="1"/>
  <c r="J87" i="1"/>
  <c r="I87" i="1"/>
  <c r="L91" i="1"/>
  <c r="K91" i="1"/>
  <c r="J91" i="1"/>
  <c r="I91" i="1"/>
  <c r="L95" i="1"/>
  <c r="K95" i="1"/>
  <c r="J95" i="1"/>
  <c r="I95" i="1"/>
  <c r="L36" i="1"/>
  <c r="K36" i="1"/>
  <c r="J36" i="1"/>
  <c r="I36" i="1"/>
  <c r="K60" i="1"/>
  <c r="L60" i="1"/>
  <c r="J60" i="1"/>
  <c r="I60" i="1"/>
  <c r="K80" i="1"/>
  <c r="L80" i="1"/>
  <c r="J80" i="1"/>
  <c r="I80" i="1"/>
  <c r="L96" i="1"/>
  <c r="K96" i="1"/>
  <c r="J96" i="1"/>
  <c r="I96" i="1"/>
  <c r="L112" i="1"/>
  <c r="K112" i="1"/>
  <c r="J112" i="1"/>
  <c r="I112" i="1"/>
  <c r="K72" i="1"/>
  <c r="L72" i="1"/>
  <c r="J72" i="1"/>
  <c r="I72" i="1"/>
  <c r="L120" i="1"/>
  <c r="K120" i="1"/>
  <c r="J120" i="1"/>
  <c r="I120" i="1"/>
  <c r="K28" i="1"/>
  <c r="L28" i="1"/>
  <c r="J28" i="1"/>
  <c r="I28" i="1"/>
  <c r="L32" i="1"/>
  <c r="K32" i="1"/>
  <c r="J32" i="1"/>
  <c r="I32" i="1"/>
  <c r="K44" i="1"/>
  <c r="L44" i="1"/>
  <c r="J44" i="1"/>
  <c r="I44" i="1"/>
  <c r="L29" i="1"/>
  <c r="K29" i="1"/>
  <c r="J29" i="1"/>
  <c r="I29" i="1"/>
  <c r="L33" i="1"/>
  <c r="K33" i="1"/>
  <c r="J33" i="1"/>
  <c r="I33" i="1"/>
  <c r="L37" i="1"/>
  <c r="K37" i="1"/>
  <c r="J37" i="1"/>
  <c r="I37" i="1"/>
  <c r="L41" i="1"/>
  <c r="K41" i="1"/>
  <c r="J41" i="1"/>
  <c r="I41" i="1"/>
  <c r="L45" i="1"/>
  <c r="K45" i="1"/>
  <c r="J45" i="1"/>
  <c r="I45" i="1"/>
  <c r="L49" i="1"/>
  <c r="K49" i="1"/>
  <c r="J49" i="1"/>
  <c r="I49" i="1"/>
  <c r="L30" i="1"/>
  <c r="K30" i="1"/>
  <c r="J30" i="1"/>
  <c r="I30" i="1"/>
  <c r="L34" i="1"/>
  <c r="K34" i="1"/>
  <c r="J34" i="1"/>
  <c r="I34" i="1"/>
  <c r="L38" i="1"/>
  <c r="K38" i="1"/>
  <c r="J38" i="1"/>
  <c r="I38" i="1"/>
  <c r="L42" i="1"/>
  <c r="K42" i="1"/>
  <c r="J42" i="1"/>
  <c r="I42" i="1"/>
  <c r="L46" i="1"/>
  <c r="K46" i="1"/>
  <c r="J46" i="1"/>
  <c r="I46" i="1"/>
  <c r="L50" i="1"/>
  <c r="K50" i="1"/>
  <c r="J50" i="1"/>
  <c r="I50" i="1"/>
  <c r="L54" i="1"/>
  <c r="K54" i="1"/>
  <c r="J54" i="1"/>
  <c r="I54" i="1"/>
  <c r="L58" i="1"/>
  <c r="K58" i="1"/>
  <c r="J58" i="1"/>
  <c r="I58" i="1"/>
  <c r="L62" i="1"/>
  <c r="K62" i="1"/>
  <c r="J62" i="1"/>
  <c r="I62" i="1"/>
  <c r="L66" i="1"/>
  <c r="K66" i="1"/>
  <c r="J66" i="1"/>
  <c r="I66" i="1"/>
  <c r="L70" i="1"/>
  <c r="K70" i="1"/>
  <c r="J70" i="1"/>
  <c r="I70" i="1"/>
  <c r="L74" i="1"/>
  <c r="K74" i="1"/>
  <c r="J74" i="1"/>
  <c r="I74" i="1"/>
  <c r="L78" i="1"/>
  <c r="K78" i="1"/>
  <c r="J78" i="1"/>
  <c r="I78" i="1"/>
  <c r="L82" i="1"/>
  <c r="K82" i="1"/>
  <c r="J82" i="1"/>
  <c r="I82" i="1"/>
  <c r="L86" i="1"/>
  <c r="K86" i="1"/>
  <c r="J86" i="1"/>
  <c r="I86" i="1"/>
  <c r="L90" i="1"/>
  <c r="K90" i="1"/>
  <c r="J90" i="1"/>
  <c r="I90" i="1"/>
  <c r="L99" i="1"/>
  <c r="K99" i="1"/>
  <c r="J99" i="1"/>
  <c r="I99" i="1"/>
  <c r="L103" i="1"/>
  <c r="K103" i="1"/>
  <c r="I103" i="1"/>
  <c r="J103" i="1"/>
  <c r="L107" i="1"/>
  <c r="K107" i="1"/>
  <c r="J107" i="1"/>
  <c r="I107" i="1"/>
  <c r="L111" i="1"/>
  <c r="K111" i="1"/>
  <c r="J111" i="1"/>
  <c r="I111" i="1"/>
  <c r="L115" i="1"/>
  <c r="K115" i="1"/>
  <c r="J115" i="1"/>
  <c r="I115" i="1"/>
  <c r="L119" i="1"/>
  <c r="K119" i="1"/>
  <c r="J119" i="1"/>
  <c r="I119" i="1"/>
  <c r="L123" i="1"/>
  <c r="K123" i="1"/>
  <c r="J123" i="1"/>
  <c r="I123" i="1"/>
  <c r="K76" i="1"/>
  <c r="L76" i="1"/>
  <c r="J76" i="1"/>
  <c r="I76" i="1"/>
  <c r="L48" i="1"/>
  <c r="K48" i="1"/>
  <c r="J48" i="1"/>
  <c r="I48" i="1"/>
  <c r="L52" i="1"/>
  <c r="K52" i="1"/>
  <c r="J52" i="1"/>
  <c r="I52" i="1"/>
  <c r="K56" i="1"/>
  <c r="L56" i="1"/>
  <c r="J56" i="1"/>
  <c r="I56" i="1"/>
  <c r="K64" i="1"/>
  <c r="L64" i="1"/>
  <c r="J64" i="1"/>
  <c r="I64" i="1"/>
  <c r="L68" i="1"/>
  <c r="K68" i="1"/>
  <c r="J68" i="1"/>
  <c r="I68" i="1"/>
  <c r="L84" i="1"/>
  <c r="K84" i="1"/>
  <c r="J84" i="1"/>
  <c r="I84" i="1"/>
  <c r="L88" i="1"/>
  <c r="K88" i="1"/>
  <c r="J88" i="1"/>
  <c r="I88" i="1"/>
  <c r="L104" i="1"/>
  <c r="K104" i="1"/>
  <c r="J104" i="1"/>
  <c r="I104" i="1"/>
  <c r="L116" i="1"/>
  <c r="K116" i="1"/>
  <c r="I116" i="1"/>
  <c r="J116" i="1"/>
  <c r="L53" i="1"/>
  <c r="K53" i="1"/>
  <c r="J53" i="1"/>
  <c r="I53" i="1"/>
  <c r="L57" i="1"/>
  <c r="K57" i="1"/>
  <c r="J57" i="1"/>
  <c r="I57" i="1"/>
  <c r="L61" i="1"/>
  <c r="K61" i="1"/>
  <c r="J61" i="1"/>
  <c r="I61" i="1"/>
  <c r="L65" i="1"/>
  <c r="K65" i="1"/>
  <c r="J65" i="1"/>
  <c r="I65" i="1"/>
  <c r="L69" i="1"/>
  <c r="K69" i="1"/>
  <c r="J69" i="1"/>
  <c r="I69" i="1"/>
  <c r="L73" i="1"/>
  <c r="K73" i="1"/>
  <c r="J73" i="1"/>
  <c r="I73" i="1"/>
  <c r="L77" i="1"/>
  <c r="K77" i="1"/>
  <c r="J77" i="1"/>
  <c r="I77" i="1"/>
  <c r="L81" i="1"/>
  <c r="K81" i="1"/>
  <c r="J81" i="1"/>
  <c r="I81" i="1"/>
  <c r="L85" i="1"/>
  <c r="K85" i="1"/>
  <c r="J85" i="1"/>
  <c r="I85" i="1"/>
  <c r="L89" i="1"/>
  <c r="K89" i="1"/>
  <c r="J89" i="1"/>
  <c r="I89" i="1"/>
  <c r="L93" i="1"/>
  <c r="K93" i="1"/>
  <c r="J93" i="1"/>
  <c r="I93" i="1"/>
  <c r="L97" i="1"/>
  <c r="K97" i="1"/>
  <c r="J97" i="1"/>
  <c r="I97" i="1"/>
  <c r="L101" i="1"/>
  <c r="K101" i="1"/>
  <c r="J101" i="1"/>
  <c r="I101" i="1"/>
  <c r="L105" i="1"/>
  <c r="K105" i="1"/>
  <c r="J105" i="1"/>
  <c r="I105" i="1"/>
  <c r="L109" i="1"/>
  <c r="K109" i="1"/>
  <c r="J109" i="1"/>
  <c r="I109" i="1"/>
  <c r="L113" i="1"/>
  <c r="K113" i="1"/>
  <c r="J113" i="1"/>
  <c r="I113" i="1"/>
  <c r="L117" i="1"/>
  <c r="K117" i="1"/>
  <c r="J117" i="1"/>
  <c r="I117" i="1"/>
  <c r="L121" i="1"/>
  <c r="K121" i="1"/>
  <c r="J121" i="1"/>
  <c r="I121" i="1"/>
</calcChain>
</file>

<file path=xl/sharedStrings.xml><?xml version="1.0" encoding="utf-8"?>
<sst xmlns="http://schemas.openxmlformats.org/spreadsheetml/2006/main" count="12" uniqueCount="12">
  <si>
    <t>NT倍率</t>
    <rPh sb="2" eb="4">
      <t>バイリツ</t>
    </rPh>
    <phoneticPr fontId="1"/>
  </si>
  <si>
    <t>5MA</t>
    <phoneticPr fontId="1"/>
  </si>
  <si>
    <t>25MA</t>
    <phoneticPr fontId="1"/>
  </si>
  <si>
    <t>50MA</t>
    <phoneticPr fontId="1"/>
  </si>
  <si>
    <t>75MA</t>
    <phoneticPr fontId="1"/>
  </si>
  <si>
    <t>+2σ</t>
    <phoneticPr fontId="1"/>
  </si>
  <si>
    <t>+1σ</t>
    <phoneticPr fontId="1"/>
  </si>
  <si>
    <t>-1σ</t>
    <phoneticPr fontId="1"/>
  </si>
  <si>
    <t>-2σ</t>
    <phoneticPr fontId="1"/>
  </si>
  <si>
    <t>日付</t>
    <rPh sb="0" eb="2">
      <t>ヒヅケ</t>
    </rPh>
    <phoneticPr fontId="1"/>
  </si>
  <si>
    <t>225終値</t>
    <rPh sb="3" eb="5">
      <t>オワリネ</t>
    </rPh>
    <phoneticPr fontId="1"/>
  </si>
  <si>
    <t>Topix終値</t>
    <rPh sb="5" eb="7">
      <t>オワリネ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</si>
</sst>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21" fontId="0" fillId="0" borderId="0" xfId="0" applyNumberFormat="1">
      <alignment vertical="center"/>
    </xf>
    <xf numFmtId="0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0" fillId="0" borderId="0" xfId="0" quotePrefix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FCANDLE("TOPIX","0","5","1","終値",C3,"A","0")</v>
        <stp/>
        <stp>Sheet1</stp>
        <stp>=FCANDLE("TOPIX","0","5","1","終値",C3,"A","0")</stp>
        <tr r="C1" s="1"/>
      </tp>
      <tp t="s">
        <v>FCANDLE("N225","0","5","1","約定時刻",A3,"A","0")</v>
        <stp/>
        <stp>Sheet1</stp>
        <stp>=FCANDLE("N225","0","5","1","約定時刻",A3,"A","0")</stp>
        <tr r="A1" s="1"/>
      </tp>
      <tp t="s">
        <v>FCANDLE("N225","0","5","1","終値",B3,"A","0")</v>
        <stp/>
        <stp>Sheet1</stp>
        <stp>=FCANDLE("N225","0","5","1","終値",B3,"A","0")</stp>
        <tr r="B1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MA</a:t>
            </a:r>
            <a:endParaRPr lang="ja-JP" alt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9368906556583332E-2"/>
          <c:y val="7.5536231884057975E-2"/>
          <c:w val="0.9267867390362613"/>
          <c:h val="0.7861727718817757"/>
        </c:manualLayout>
      </c:layout>
      <c:lineChart>
        <c:grouping val="standard"/>
        <c:varyColors val="0"/>
        <c:ser>
          <c:idx val="2"/>
          <c:order val="0"/>
          <c:tx>
            <c:strRef>
              <c:f>Sheet1!$D$2</c:f>
              <c:strCache>
                <c:ptCount val="1"/>
                <c:pt idx="0">
                  <c:v>NT倍率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Sheet1!$A$3:$A$123</c:f>
              <c:numCache>
                <c:formatCode>h:mm:ss</c:formatCode>
                <c:ptCount val="121"/>
                <c:pt idx="0">
                  <c:v>0.36458333333333331</c:v>
                </c:pt>
                <c:pt idx="1">
                  <c:v>0.36805555555555558</c:v>
                </c:pt>
                <c:pt idx="2">
                  <c:v>0.37152777777777773</c:v>
                </c:pt>
                <c:pt idx="3">
                  <c:v>0.375</c:v>
                </c:pt>
                <c:pt idx="4">
                  <c:v>0.37847222222222227</c:v>
                </c:pt>
                <c:pt idx="5">
                  <c:v>0.38194444444444442</c:v>
                </c:pt>
                <c:pt idx="6">
                  <c:v>0.38541666666666669</c:v>
                </c:pt>
                <c:pt idx="7">
                  <c:v>0.3888888888888889</c:v>
                </c:pt>
                <c:pt idx="8">
                  <c:v>0.3923611111111111</c:v>
                </c:pt>
                <c:pt idx="9">
                  <c:v>0.39583333333333331</c:v>
                </c:pt>
                <c:pt idx="10">
                  <c:v>0.39930555555555558</c:v>
                </c:pt>
                <c:pt idx="11">
                  <c:v>0.40277777777777773</c:v>
                </c:pt>
                <c:pt idx="12">
                  <c:v>0.40625</c:v>
                </c:pt>
                <c:pt idx="13">
                  <c:v>0.40972222222222227</c:v>
                </c:pt>
                <c:pt idx="14">
                  <c:v>0.41319444444444442</c:v>
                </c:pt>
                <c:pt idx="15">
                  <c:v>0.41666666666666669</c:v>
                </c:pt>
                <c:pt idx="16">
                  <c:v>0.4201388888888889</c:v>
                </c:pt>
                <c:pt idx="17">
                  <c:v>0.4236111111111111</c:v>
                </c:pt>
                <c:pt idx="18">
                  <c:v>0.42708333333333331</c:v>
                </c:pt>
                <c:pt idx="19">
                  <c:v>0.43055555555555558</c:v>
                </c:pt>
                <c:pt idx="20">
                  <c:v>0.43402777777777773</c:v>
                </c:pt>
                <c:pt idx="21">
                  <c:v>0.4375</c:v>
                </c:pt>
                <c:pt idx="22">
                  <c:v>0.44097222222222227</c:v>
                </c:pt>
                <c:pt idx="23">
                  <c:v>0.44444444444444442</c:v>
                </c:pt>
                <c:pt idx="24">
                  <c:v>0.44791666666666669</c:v>
                </c:pt>
                <c:pt idx="25">
                  <c:v>0.4513888888888889</c:v>
                </c:pt>
                <c:pt idx="26">
                  <c:v>0.4548611111111111</c:v>
                </c:pt>
                <c:pt idx="27">
                  <c:v>0.45833333333333331</c:v>
                </c:pt>
                <c:pt idx="28">
                  <c:v>0.46180555555555558</c:v>
                </c:pt>
                <c:pt idx="29">
                  <c:v>0.46527777777777773</c:v>
                </c:pt>
                <c:pt idx="30">
                  <c:v>0.46875</c:v>
                </c:pt>
                <c:pt idx="31">
                  <c:v>0.47222222222222227</c:v>
                </c:pt>
                <c:pt idx="32">
                  <c:v>0.47569444444444442</c:v>
                </c:pt>
                <c:pt idx="33">
                  <c:v>0.47916666666666669</c:v>
                </c:pt>
                <c:pt idx="34">
                  <c:v>0.4826388888888889</c:v>
                </c:pt>
                <c:pt idx="35">
                  <c:v>0.4861111111111111</c:v>
                </c:pt>
                <c:pt idx="36">
                  <c:v>0.48958333333333331</c:v>
                </c:pt>
                <c:pt idx="37">
                  <c:v>0.49305555555555558</c:v>
                </c:pt>
                <c:pt idx="38">
                  <c:v>0.49652777777777773</c:v>
                </c:pt>
                <c:pt idx="39">
                  <c:v>0.5</c:v>
                </c:pt>
                <c:pt idx="40">
                  <c:v>0.50347222222222221</c:v>
                </c:pt>
                <c:pt idx="41">
                  <c:v>0.50694444444444442</c:v>
                </c:pt>
                <c:pt idx="42">
                  <c:v>0.51041666666666663</c:v>
                </c:pt>
                <c:pt idx="43">
                  <c:v>0.51388888888888895</c:v>
                </c:pt>
                <c:pt idx="44">
                  <c:v>0.51736111111111105</c:v>
                </c:pt>
                <c:pt idx="45">
                  <c:v>0.52083333333333337</c:v>
                </c:pt>
                <c:pt idx="46">
                  <c:v>0.52430555555555558</c:v>
                </c:pt>
                <c:pt idx="47">
                  <c:v>0.52777777777777779</c:v>
                </c:pt>
                <c:pt idx="48">
                  <c:v>0.53125</c:v>
                </c:pt>
                <c:pt idx="49">
                  <c:v>0.53472222222222221</c:v>
                </c:pt>
                <c:pt idx="50">
                  <c:v>0.53819444444444442</c:v>
                </c:pt>
                <c:pt idx="51">
                  <c:v>0.54166666666666663</c:v>
                </c:pt>
                <c:pt idx="52">
                  <c:v>0.54513888888888895</c:v>
                </c:pt>
                <c:pt idx="53">
                  <c:v>0.54861111111111105</c:v>
                </c:pt>
                <c:pt idx="54">
                  <c:v>0.55208333333333337</c:v>
                </c:pt>
                <c:pt idx="55">
                  <c:v>0.55555555555555558</c:v>
                </c:pt>
                <c:pt idx="56">
                  <c:v>0.55902777777777779</c:v>
                </c:pt>
                <c:pt idx="57">
                  <c:v>0.5625</c:v>
                </c:pt>
                <c:pt idx="58">
                  <c:v>0.56597222222222221</c:v>
                </c:pt>
                <c:pt idx="59">
                  <c:v>0.56944444444444442</c:v>
                </c:pt>
                <c:pt idx="60">
                  <c:v>0.57291666666666663</c:v>
                </c:pt>
                <c:pt idx="61">
                  <c:v>0.57638888888888895</c:v>
                </c:pt>
                <c:pt idx="62">
                  <c:v>0.57986111111111105</c:v>
                </c:pt>
                <c:pt idx="63">
                  <c:v>0.58333333333333337</c:v>
                </c:pt>
                <c:pt idx="64">
                  <c:v>0.58680555555555558</c:v>
                </c:pt>
                <c:pt idx="65">
                  <c:v>0.59027777777777779</c:v>
                </c:pt>
                <c:pt idx="66">
                  <c:v>0.59375</c:v>
                </c:pt>
                <c:pt idx="67">
                  <c:v>0.59722222222222221</c:v>
                </c:pt>
                <c:pt idx="68">
                  <c:v>0.60069444444444442</c:v>
                </c:pt>
                <c:pt idx="69">
                  <c:v>0.60416666666666663</c:v>
                </c:pt>
                <c:pt idx="70">
                  <c:v>0.60763888888888895</c:v>
                </c:pt>
                <c:pt idx="71">
                  <c:v>0.61111111111111105</c:v>
                </c:pt>
                <c:pt idx="72">
                  <c:v>0.61458333333333337</c:v>
                </c:pt>
                <c:pt idx="73">
                  <c:v>0.61805555555555558</c:v>
                </c:pt>
                <c:pt idx="74">
                  <c:v>0.62152777777777779</c:v>
                </c:pt>
                <c:pt idx="75">
                  <c:v>0.625</c:v>
                </c:pt>
                <c:pt idx="76">
                  <c:v>0.62847222222222221</c:v>
                </c:pt>
                <c:pt idx="77">
                  <c:v>0.63194444444444442</c:v>
                </c:pt>
                <c:pt idx="78">
                  <c:v>0.63541666666666663</c:v>
                </c:pt>
                <c:pt idx="79">
                  <c:v>0.6875</c:v>
                </c:pt>
                <c:pt idx="80">
                  <c:v>0.69097222222222221</c:v>
                </c:pt>
                <c:pt idx="81">
                  <c:v>0.69444444444444453</c:v>
                </c:pt>
                <c:pt idx="82">
                  <c:v>0.69791666666666663</c:v>
                </c:pt>
                <c:pt idx="83">
                  <c:v>0.70138888888888884</c:v>
                </c:pt>
                <c:pt idx="84">
                  <c:v>0.70486111111111116</c:v>
                </c:pt>
                <c:pt idx="85">
                  <c:v>0.70833333333333337</c:v>
                </c:pt>
                <c:pt idx="86">
                  <c:v>0.71180555555555547</c:v>
                </c:pt>
                <c:pt idx="87">
                  <c:v>0.71527777777777779</c:v>
                </c:pt>
                <c:pt idx="88">
                  <c:v>0.71875</c:v>
                </c:pt>
                <c:pt idx="89">
                  <c:v>0.72222222222222221</c:v>
                </c:pt>
                <c:pt idx="90">
                  <c:v>0.72569444444444453</c:v>
                </c:pt>
                <c:pt idx="91">
                  <c:v>0.72916666666666663</c:v>
                </c:pt>
                <c:pt idx="92">
                  <c:v>0.73263888888888884</c:v>
                </c:pt>
                <c:pt idx="93">
                  <c:v>0.73611111111111116</c:v>
                </c:pt>
                <c:pt idx="94">
                  <c:v>0.73958333333333337</c:v>
                </c:pt>
                <c:pt idx="95">
                  <c:v>0.74305555555555547</c:v>
                </c:pt>
                <c:pt idx="96">
                  <c:v>0.74652777777777779</c:v>
                </c:pt>
                <c:pt idx="97">
                  <c:v>0.75</c:v>
                </c:pt>
                <c:pt idx="98">
                  <c:v>0.75347222222222221</c:v>
                </c:pt>
                <c:pt idx="99">
                  <c:v>0.75694444444444453</c:v>
                </c:pt>
                <c:pt idx="100">
                  <c:v>0.76041666666666663</c:v>
                </c:pt>
                <c:pt idx="101">
                  <c:v>0.76388888888888884</c:v>
                </c:pt>
                <c:pt idx="102">
                  <c:v>0.76736111111111116</c:v>
                </c:pt>
                <c:pt idx="103">
                  <c:v>0.77083333333333337</c:v>
                </c:pt>
                <c:pt idx="104">
                  <c:v>0.77430555555555547</c:v>
                </c:pt>
                <c:pt idx="105">
                  <c:v>0.77777777777777779</c:v>
                </c:pt>
                <c:pt idx="106">
                  <c:v>0.78125</c:v>
                </c:pt>
                <c:pt idx="107">
                  <c:v>0.78472222222222221</c:v>
                </c:pt>
                <c:pt idx="108">
                  <c:v>0.78819444444444453</c:v>
                </c:pt>
                <c:pt idx="109">
                  <c:v>0.79166666666666663</c:v>
                </c:pt>
                <c:pt idx="110">
                  <c:v>0.79513888888888884</c:v>
                </c:pt>
                <c:pt idx="111">
                  <c:v>0.79861111111111116</c:v>
                </c:pt>
                <c:pt idx="112">
                  <c:v>0.80208333333333337</c:v>
                </c:pt>
                <c:pt idx="113">
                  <c:v>0.80555555555555547</c:v>
                </c:pt>
                <c:pt idx="114">
                  <c:v>0.80902777777777779</c:v>
                </c:pt>
                <c:pt idx="115">
                  <c:v>0.8125</c:v>
                </c:pt>
                <c:pt idx="116">
                  <c:v>0.81597222222222221</c:v>
                </c:pt>
                <c:pt idx="117">
                  <c:v>0.81944444444444453</c:v>
                </c:pt>
                <c:pt idx="118">
                  <c:v>0.82291666666666663</c:v>
                </c:pt>
                <c:pt idx="119">
                  <c:v>0.82638888888888884</c:v>
                </c:pt>
                <c:pt idx="120">
                  <c:v>0.82986111111111116</c:v>
                </c:pt>
              </c:numCache>
            </c:numRef>
          </c:cat>
          <c:val>
            <c:numRef>
              <c:f>Sheet1!$D$3:$D$123</c:f>
              <c:numCache>
                <c:formatCode>General</c:formatCode>
                <c:ptCount val="121"/>
                <c:pt idx="0">
                  <c:v>12.47285138070121</c:v>
                </c:pt>
                <c:pt idx="1">
                  <c:v>12.470515207945375</c:v>
                </c:pt>
                <c:pt idx="2">
                  <c:v>12.479056779398077</c:v>
                </c:pt>
                <c:pt idx="3">
                  <c:v>12.482137309723516</c:v>
                </c:pt>
                <c:pt idx="4">
                  <c:v>12.484433374844334</c:v>
                </c:pt>
                <c:pt idx="5">
                  <c:v>12.485225505443236</c:v>
                </c:pt>
                <c:pt idx="6">
                  <c:v>12.483680447622008</c:v>
                </c:pt>
                <c:pt idx="7">
                  <c:v>12.483680447622008</c:v>
                </c:pt>
                <c:pt idx="8">
                  <c:v>12.483680447622008</c:v>
                </c:pt>
                <c:pt idx="9">
                  <c:v>12.493781094527364</c:v>
                </c:pt>
                <c:pt idx="10">
                  <c:v>12.488350419384902</c:v>
                </c:pt>
                <c:pt idx="11">
                  <c:v>12.486016159105034</c:v>
                </c:pt>
                <c:pt idx="12">
                  <c:v>12.486016159105034</c:v>
                </c:pt>
                <c:pt idx="13">
                  <c:v>12.483680447622008</c:v>
                </c:pt>
                <c:pt idx="14">
                  <c:v>12.483680447622008</c:v>
                </c:pt>
                <c:pt idx="15">
                  <c:v>12.488350419384902</c:v>
                </c:pt>
                <c:pt idx="16">
                  <c:v>12.482137309723516</c:v>
                </c:pt>
                <c:pt idx="17">
                  <c:v>12.486016159105034</c:v>
                </c:pt>
                <c:pt idx="18">
                  <c:v>12.489897419956481</c:v>
                </c:pt>
                <c:pt idx="19">
                  <c:v>12.489897419956481</c:v>
                </c:pt>
                <c:pt idx="20">
                  <c:v>12.487562189054726</c:v>
                </c:pt>
                <c:pt idx="21">
                  <c:v>12.487562189054726</c:v>
                </c:pt>
                <c:pt idx="22">
                  <c:v>12.495332918481642</c:v>
                </c:pt>
                <c:pt idx="23">
                  <c:v>12.491446345256609</c:v>
                </c:pt>
                <c:pt idx="24">
                  <c:v>12.495332918481642</c:v>
                </c:pt>
                <c:pt idx="25">
                  <c:v>12.489110143123833</c:v>
                </c:pt>
                <c:pt idx="26">
                  <c:v>12.489110143123833</c:v>
                </c:pt>
                <c:pt idx="27">
                  <c:v>12.489110143123833</c:v>
                </c:pt>
                <c:pt idx="28">
                  <c:v>12.495332918481642</c:v>
                </c:pt>
                <c:pt idx="29">
                  <c:v>12.491446345256609</c:v>
                </c:pt>
                <c:pt idx="30">
                  <c:v>12.491446345256609</c:v>
                </c:pt>
                <c:pt idx="31">
                  <c:v>12.491446345256609</c:v>
                </c:pt>
                <c:pt idx="32">
                  <c:v>12.489110143123833</c:v>
                </c:pt>
                <c:pt idx="33">
                  <c:v>12.479801118707272</c:v>
                </c:pt>
                <c:pt idx="34">
                  <c:v>12.478260869565217</c:v>
                </c:pt>
                <c:pt idx="35">
                  <c:v>12.478260869565217</c:v>
                </c:pt>
                <c:pt idx="36">
                  <c:v>12.480596088171376</c:v>
                </c:pt>
                <c:pt idx="37">
                  <c:v>12.48447204968944</c:v>
                </c:pt>
                <c:pt idx="38">
                  <c:v>12.480596088171376</c:v>
                </c:pt>
                <c:pt idx="39">
                  <c:v>12.482929857231532</c:v>
                </c:pt>
                <c:pt idx="40">
                  <c:v>12.482929857231532</c:v>
                </c:pt>
                <c:pt idx="41">
                  <c:v>12.476722532588454</c:v>
                </c:pt>
                <c:pt idx="42">
                  <c:v>12.48447204968944</c:v>
                </c:pt>
                <c:pt idx="43">
                  <c:v>12.48447204968944</c:v>
                </c:pt>
                <c:pt idx="44">
                  <c:v>12.480596088171376</c:v>
                </c:pt>
                <c:pt idx="45">
                  <c:v>12.480596088171376</c:v>
                </c:pt>
                <c:pt idx="46">
                  <c:v>12.480596088171376</c:v>
                </c:pt>
                <c:pt idx="47">
                  <c:v>12.48447204968944</c:v>
                </c:pt>
                <c:pt idx="48">
                  <c:v>12.48447204968944</c:v>
                </c:pt>
                <c:pt idx="49">
                  <c:v>12.476722532588454</c:v>
                </c:pt>
                <c:pt idx="50">
                  <c:v>12.480596088171376</c:v>
                </c:pt>
                <c:pt idx="51">
                  <c:v>12.474386836386216</c:v>
                </c:pt>
                <c:pt idx="52">
                  <c:v>12.479056779398077</c:v>
                </c:pt>
                <c:pt idx="53">
                  <c:v>12.486805339956534</c:v>
                </c:pt>
                <c:pt idx="54">
                  <c:v>12.48447204968944</c:v>
                </c:pt>
                <c:pt idx="55">
                  <c:v>12.486016159105034</c:v>
                </c:pt>
                <c:pt idx="56">
                  <c:v>12.48447204968944</c:v>
                </c:pt>
                <c:pt idx="57">
                  <c:v>12.480596088171376</c:v>
                </c:pt>
                <c:pt idx="58">
                  <c:v>12.480596088171376</c:v>
                </c:pt>
                <c:pt idx="59">
                  <c:v>12.48447204968944</c:v>
                </c:pt>
                <c:pt idx="60">
                  <c:v>12.48447204968944</c:v>
                </c:pt>
                <c:pt idx="61">
                  <c:v>12.482137309723516</c:v>
                </c:pt>
                <c:pt idx="62">
                  <c:v>12.489897419956481</c:v>
                </c:pt>
                <c:pt idx="63">
                  <c:v>12.483680447622008</c:v>
                </c:pt>
                <c:pt idx="64">
                  <c:v>12.473586078309509</c:v>
                </c:pt>
                <c:pt idx="65">
                  <c:v>12.479801118707272</c:v>
                </c:pt>
                <c:pt idx="66">
                  <c:v>12.475924200062131</c:v>
                </c:pt>
                <c:pt idx="67">
                  <c:v>12.482137309723516</c:v>
                </c:pt>
                <c:pt idx="68">
                  <c:v>12.486016159105034</c:v>
                </c:pt>
                <c:pt idx="69">
                  <c:v>12.478260869565217</c:v>
                </c:pt>
                <c:pt idx="70">
                  <c:v>12.488350419384902</c:v>
                </c:pt>
                <c:pt idx="71">
                  <c:v>12.489897419956481</c:v>
                </c:pt>
                <c:pt idx="72">
                  <c:v>12.488350419384902</c:v>
                </c:pt>
                <c:pt idx="73">
                  <c:v>12.48447204968944</c:v>
                </c:pt>
                <c:pt idx="74">
                  <c:v>12.488350419384902</c:v>
                </c:pt>
                <c:pt idx="75">
                  <c:v>12.489897419956481</c:v>
                </c:pt>
                <c:pt idx="76">
                  <c:v>12.487562189054726</c:v>
                </c:pt>
                <c:pt idx="77">
                  <c:v>12.487562189054726</c:v>
                </c:pt>
                <c:pt idx="78">
                  <c:v>12.487562189054726</c:v>
                </c:pt>
                <c:pt idx="79">
                  <c:v>12.478260869565217</c:v>
                </c:pt>
                <c:pt idx="80">
                  <c:v>12.482137309723516</c:v>
                </c:pt>
                <c:pt idx="81">
                  <c:v>12.486016159105034</c:v>
                </c:pt>
                <c:pt idx="82">
                  <c:v>12.482137309723516</c:v>
                </c:pt>
                <c:pt idx="83">
                  <c:v>12.482137309723516</c:v>
                </c:pt>
                <c:pt idx="84">
                  <c:v>12.486016159105034</c:v>
                </c:pt>
                <c:pt idx="85">
                  <c:v>12.486016159105034</c:v>
                </c:pt>
                <c:pt idx="86">
                  <c:v>12.486016159105034</c:v>
                </c:pt>
                <c:pt idx="87">
                  <c:v>12.487562189054726</c:v>
                </c:pt>
                <c:pt idx="88">
                  <c:v>12.479801118707272</c:v>
                </c:pt>
                <c:pt idx="89">
                  <c:v>12.486016159105034</c:v>
                </c:pt>
                <c:pt idx="90">
                  <c:v>12.482137309723516</c:v>
                </c:pt>
                <c:pt idx="91">
                  <c:v>12.48447204968944</c:v>
                </c:pt>
                <c:pt idx="92">
                  <c:v>12.48447204968944</c:v>
                </c:pt>
                <c:pt idx="93">
                  <c:v>12.48447204968944</c:v>
                </c:pt>
                <c:pt idx="94">
                  <c:v>12.482137309723516</c:v>
                </c:pt>
                <c:pt idx="95">
                  <c:v>12.48447204968944</c:v>
                </c:pt>
                <c:pt idx="96">
                  <c:v>12.486016159105034</c:v>
                </c:pt>
                <c:pt idx="97">
                  <c:v>12.482137309723516</c:v>
                </c:pt>
                <c:pt idx="98">
                  <c:v>12.478260869565217</c:v>
                </c:pt>
                <c:pt idx="99">
                  <c:v>12.478260869565217</c:v>
                </c:pt>
                <c:pt idx="100">
                  <c:v>12.48447204968944</c:v>
                </c:pt>
                <c:pt idx="101">
                  <c:v>12.48447204968944</c:v>
                </c:pt>
                <c:pt idx="102">
                  <c:v>12.48447204968944</c:v>
                </c:pt>
                <c:pt idx="103">
                  <c:v>12.48447204968944</c:v>
                </c:pt>
                <c:pt idx="104">
                  <c:v>12.488350419384902</c:v>
                </c:pt>
                <c:pt idx="105">
                  <c:v>12.482137309723516</c:v>
                </c:pt>
                <c:pt idx="106">
                  <c:v>12.488350419384902</c:v>
                </c:pt>
                <c:pt idx="107">
                  <c:v>12.487562189054726</c:v>
                </c:pt>
                <c:pt idx="108">
                  <c:v>12.477463475287536</c:v>
                </c:pt>
                <c:pt idx="109">
                  <c:v>12.483680447622008</c:v>
                </c:pt>
                <c:pt idx="110">
                  <c:v>12.483680447622008</c:v>
                </c:pt>
                <c:pt idx="111">
                  <c:v>12.485225505443236</c:v>
                </c:pt>
                <c:pt idx="112">
                  <c:v>12.48134328358209</c:v>
                </c:pt>
                <c:pt idx="113">
                  <c:v>12.485225505443236</c:v>
                </c:pt>
                <c:pt idx="114">
                  <c:v>12.48134328358209</c:v>
                </c:pt>
                <c:pt idx="115">
                  <c:v>12.485225505443236</c:v>
                </c:pt>
                <c:pt idx="116">
                  <c:v>12.47900466562986</c:v>
                </c:pt>
                <c:pt idx="117">
                  <c:v>12.47900466562986</c:v>
                </c:pt>
                <c:pt idx="118">
                  <c:v>12.47900466562986</c:v>
                </c:pt>
                <c:pt idx="119">
                  <c:v>12.48134328358209</c:v>
                </c:pt>
                <c:pt idx="120">
                  <c:v>12.487562189054726</c:v>
                </c:pt>
              </c:numCache>
            </c:numRef>
          </c:val>
          <c:smooth val="0"/>
        </c:ser>
        <c:ser>
          <c:idx val="3"/>
          <c:order val="1"/>
          <c:tx>
            <c:strRef>
              <c:f>Sheet1!$E$2</c:f>
              <c:strCache>
                <c:ptCount val="1"/>
                <c:pt idx="0">
                  <c:v>5MA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Sheet1!$A$3:$A$123</c:f>
              <c:numCache>
                <c:formatCode>h:mm:ss</c:formatCode>
                <c:ptCount val="121"/>
                <c:pt idx="0">
                  <c:v>0.36458333333333331</c:v>
                </c:pt>
                <c:pt idx="1">
                  <c:v>0.36805555555555558</c:v>
                </c:pt>
                <c:pt idx="2">
                  <c:v>0.37152777777777773</c:v>
                </c:pt>
                <c:pt idx="3">
                  <c:v>0.375</c:v>
                </c:pt>
                <c:pt idx="4">
                  <c:v>0.37847222222222227</c:v>
                </c:pt>
                <c:pt idx="5">
                  <c:v>0.38194444444444442</c:v>
                </c:pt>
                <c:pt idx="6">
                  <c:v>0.38541666666666669</c:v>
                </c:pt>
                <c:pt idx="7">
                  <c:v>0.3888888888888889</c:v>
                </c:pt>
                <c:pt idx="8">
                  <c:v>0.3923611111111111</c:v>
                </c:pt>
                <c:pt idx="9">
                  <c:v>0.39583333333333331</c:v>
                </c:pt>
                <c:pt idx="10">
                  <c:v>0.39930555555555558</c:v>
                </c:pt>
                <c:pt idx="11">
                  <c:v>0.40277777777777773</c:v>
                </c:pt>
                <c:pt idx="12">
                  <c:v>0.40625</c:v>
                </c:pt>
                <c:pt idx="13">
                  <c:v>0.40972222222222227</c:v>
                </c:pt>
                <c:pt idx="14">
                  <c:v>0.41319444444444442</c:v>
                </c:pt>
                <c:pt idx="15">
                  <c:v>0.41666666666666669</c:v>
                </c:pt>
                <c:pt idx="16">
                  <c:v>0.4201388888888889</c:v>
                </c:pt>
                <c:pt idx="17">
                  <c:v>0.4236111111111111</c:v>
                </c:pt>
                <c:pt idx="18">
                  <c:v>0.42708333333333331</c:v>
                </c:pt>
                <c:pt idx="19">
                  <c:v>0.43055555555555558</c:v>
                </c:pt>
                <c:pt idx="20">
                  <c:v>0.43402777777777773</c:v>
                </c:pt>
                <c:pt idx="21">
                  <c:v>0.4375</c:v>
                </c:pt>
                <c:pt idx="22">
                  <c:v>0.44097222222222227</c:v>
                </c:pt>
                <c:pt idx="23">
                  <c:v>0.44444444444444442</c:v>
                </c:pt>
                <c:pt idx="24">
                  <c:v>0.44791666666666669</c:v>
                </c:pt>
                <c:pt idx="25">
                  <c:v>0.4513888888888889</c:v>
                </c:pt>
                <c:pt idx="26">
                  <c:v>0.4548611111111111</c:v>
                </c:pt>
                <c:pt idx="27">
                  <c:v>0.45833333333333331</c:v>
                </c:pt>
                <c:pt idx="28">
                  <c:v>0.46180555555555558</c:v>
                </c:pt>
                <c:pt idx="29">
                  <c:v>0.46527777777777773</c:v>
                </c:pt>
                <c:pt idx="30">
                  <c:v>0.46875</c:v>
                </c:pt>
                <c:pt idx="31">
                  <c:v>0.47222222222222227</c:v>
                </c:pt>
                <c:pt idx="32">
                  <c:v>0.47569444444444442</c:v>
                </c:pt>
                <c:pt idx="33">
                  <c:v>0.47916666666666669</c:v>
                </c:pt>
                <c:pt idx="34">
                  <c:v>0.4826388888888889</c:v>
                </c:pt>
                <c:pt idx="35">
                  <c:v>0.4861111111111111</c:v>
                </c:pt>
                <c:pt idx="36">
                  <c:v>0.48958333333333331</c:v>
                </c:pt>
                <c:pt idx="37">
                  <c:v>0.49305555555555558</c:v>
                </c:pt>
                <c:pt idx="38">
                  <c:v>0.49652777777777773</c:v>
                </c:pt>
                <c:pt idx="39">
                  <c:v>0.5</c:v>
                </c:pt>
                <c:pt idx="40">
                  <c:v>0.50347222222222221</c:v>
                </c:pt>
                <c:pt idx="41">
                  <c:v>0.50694444444444442</c:v>
                </c:pt>
                <c:pt idx="42">
                  <c:v>0.51041666666666663</c:v>
                </c:pt>
                <c:pt idx="43">
                  <c:v>0.51388888888888895</c:v>
                </c:pt>
                <c:pt idx="44">
                  <c:v>0.51736111111111105</c:v>
                </c:pt>
                <c:pt idx="45">
                  <c:v>0.52083333333333337</c:v>
                </c:pt>
                <c:pt idx="46">
                  <c:v>0.52430555555555558</c:v>
                </c:pt>
                <c:pt idx="47">
                  <c:v>0.52777777777777779</c:v>
                </c:pt>
                <c:pt idx="48">
                  <c:v>0.53125</c:v>
                </c:pt>
                <c:pt idx="49">
                  <c:v>0.53472222222222221</c:v>
                </c:pt>
                <c:pt idx="50">
                  <c:v>0.53819444444444442</c:v>
                </c:pt>
                <c:pt idx="51">
                  <c:v>0.54166666666666663</c:v>
                </c:pt>
                <c:pt idx="52">
                  <c:v>0.54513888888888895</c:v>
                </c:pt>
                <c:pt idx="53">
                  <c:v>0.54861111111111105</c:v>
                </c:pt>
                <c:pt idx="54">
                  <c:v>0.55208333333333337</c:v>
                </c:pt>
                <c:pt idx="55">
                  <c:v>0.55555555555555558</c:v>
                </c:pt>
                <c:pt idx="56">
                  <c:v>0.55902777777777779</c:v>
                </c:pt>
                <c:pt idx="57">
                  <c:v>0.5625</c:v>
                </c:pt>
                <c:pt idx="58">
                  <c:v>0.56597222222222221</c:v>
                </c:pt>
                <c:pt idx="59">
                  <c:v>0.56944444444444442</c:v>
                </c:pt>
                <c:pt idx="60">
                  <c:v>0.57291666666666663</c:v>
                </c:pt>
                <c:pt idx="61">
                  <c:v>0.57638888888888895</c:v>
                </c:pt>
                <c:pt idx="62">
                  <c:v>0.57986111111111105</c:v>
                </c:pt>
                <c:pt idx="63">
                  <c:v>0.58333333333333337</c:v>
                </c:pt>
                <c:pt idx="64">
                  <c:v>0.58680555555555558</c:v>
                </c:pt>
                <c:pt idx="65">
                  <c:v>0.59027777777777779</c:v>
                </c:pt>
                <c:pt idx="66">
                  <c:v>0.59375</c:v>
                </c:pt>
                <c:pt idx="67">
                  <c:v>0.59722222222222221</c:v>
                </c:pt>
                <c:pt idx="68">
                  <c:v>0.60069444444444442</c:v>
                </c:pt>
                <c:pt idx="69">
                  <c:v>0.60416666666666663</c:v>
                </c:pt>
                <c:pt idx="70">
                  <c:v>0.60763888888888895</c:v>
                </c:pt>
                <c:pt idx="71">
                  <c:v>0.61111111111111105</c:v>
                </c:pt>
                <c:pt idx="72">
                  <c:v>0.61458333333333337</c:v>
                </c:pt>
                <c:pt idx="73">
                  <c:v>0.61805555555555558</c:v>
                </c:pt>
                <c:pt idx="74">
                  <c:v>0.62152777777777779</c:v>
                </c:pt>
                <c:pt idx="75">
                  <c:v>0.625</c:v>
                </c:pt>
                <c:pt idx="76">
                  <c:v>0.62847222222222221</c:v>
                </c:pt>
                <c:pt idx="77">
                  <c:v>0.63194444444444442</c:v>
                </c:pt>
                <c:pt idx="78">
                  <c:v>0.63541666666666663</c:v>
                </c:pt>
                <c:pt idx="79">
                  <c:v>0.6875</c:v>
                </c:pt>
                <c:pt idx="80">
                  <c:v>0.69097222222222221</c:v>
                </c:pt>
                <c:pt idx="81">
                  <c:v>0.69444444444444453</c:v>
                </c:pt>
                <c:pt idx="82">
                  <c:v>0.69791666666666663</c:v>
                </c:pt>
                <c:pt idx="83">
                  <c:v>0.70138888888888884</c:v>
                </c:pt>
                <c:pt idx="84">
                  <c:v>0.70486111111111116</c:v>
                </c:pt>
                <c:pt idx="85">
                  <c:v>0.70833333333333337</c:v>
                </c:pt>
                <c:pt idx="86">
                  <c:v>0.71180555555555547</c:v>
                </c:pt>
                <c:pt idx="87">
                  <c:v>0.71527777777777779</c:v>
                </c:pt>
                <c:pt idx="88">
                  <c:v>0.71875</c:v>
                </c:pt>
                <c:pt idx="89">
                  <c:v>0.72222222222222221</c:v>
                </c:pt>
                <c:pt idx="90">
                  <c:v>0.72569444444444453</c:v>
                </c:pt>
                <c:pt idx="91">
                  <c:v>0.72916666666666663</c:v>
                </c:pt>
                <c:pt idx="92">
                  <c:v>0.73263888888888884</c:v>
                </c:pt>
                <c:pt idx="93">
                  <c:v>0.73611111111111116</c:v>
                </c:pt>
                <c:pt idx="94">
                  <c:v>0.73958333333333337</c:v>
                </c:pt>
                <c:pt idx="95">
                  <c:v>0.74305555555555547</c:v>
                </c:pt>
                <c:pt idx="96">
                  <c:v>0.74652777777777779</c:v>
                </c:pt>
                <c:pt idx="97">
                  <c:v>0.75</c:v>
                </c:pt>
                <c:pt idx="98">
                  <c:v>0.75347222222222221</c:v>
                </c:pt>
                <c:pt idx="99">
                  <c:v>0.75694444444444453</c:v>
                </c:pt>
                <c:pt idx="100">
                  <c:v>0.76041666666666663</c:v>
                </c:pt>
                <c:pt idx="101">
                  <c:v>0.76388888888888884</c:v>
                </c:pt>
                <c:pt idx="102">
                  <c:v>0.76736111111111116</c:v>
                </c:pt>
                <c:pt idx="103">
                  <c:v>0.77083333333333337</c:v>
                </c:pt>
                <c:pt idx="104">
                  <c:v>0.77430555555555547</c:v>
                </c:pt>
                <c:pt idx="105">
                  <c:v>0.77777777777777779</c:v>
                </c:pt>
                <c:pt idx="106">
                  <c:v>0.78125</c:v>
                </c:pt>
                <c:pt idx="107">
                  <c:v>0.78472222222222221</c:v>
                </c:pt>
                <c:pt idx="108">
                  <c:v>0.78819444444444453</c:v>
                </c:pt>
                <c:pt idx="109">
                  <c:v>0.79166666666666663</c:v>
                </c:pt>
                <c:pt idx="110">
                  <c:v>0.79513888888888884</c:v>
                </c:pt>
                <c:pt idx="111">
                  <c:v>0.79861111111111116</c:v>
                </c:pt>
                <c:pt idx="112">
                  <c:v>0.80208333333333337</c:v>
                </c:pt>
                <c:pt idx="113">
                  <c:v>0.80555555555555547</c:v>
                </c:pt>
                <c:pt idx="114">
                  <c:v>0.80902777777777779</c:v>
                </c:pt>
                <c:pt idx="115">
                  <c:v>0.8125</c:v>
                </c:pt>
                <c:pt idx="116">
                  <c:v>0.81597222222222221</c:v>
                </c:pt>
                <c:pt idx="117">
                  <c:v>0.81944444444444453</c:v>
                </c:pt>
                <c:pt idx="118">
                  <c:v>0.82291666666666663</c:v>
                </c:pt>
                <c:pt idx="119">
                  <c:v>0.82638888888888884</c:v>
                </c:pt>
                <c:pt idx="120">
                  <c:v>0.82986111111111116</c:v>
                </c:pt>
              </c:numCache>
            </c:numRef>
          </c:cat>
          <c:val>
            <c:numRef>
              <c:f>Sheet1!$E$3:$E$123</c:f>
              <c:numCache>
                <c:formatCode>General</c:formatCode>
                <c:ptCount val="121"/>
                <c:pt idx="4">
                  <c:v>12.477798810522502</c:v>
                </c:pt>
                <c:pt idx="5">
                  <c:v>12.480273635470908</c:v>
                </c:pt>
                <c:pt idx="6">
                  <c:v>12.482906683406233</c:v>
                </c:pt>
                <c:pt idx="7">
                  <c:v>12.483831417051018</c:v>
                </c:pt>
                <c:pt idx="8">
                  <c:v>12.484140044630717</c:v>
                </c:pt>
                <c:pt idx="9">
                  <c:v>12.486009588567324</c:v>
                </c:pt>
                <c:pt idx="10">
                  <c:v>12.486634571355658</c:v>
                </c:pt>
                <c:pt idx="11">
                  <c:v>12.487101713652262</c:v>
                </c:pt>
                <c:pt idx="12">
                  <c:v>12.487568855948869</c:v>
                </c:pt>
                <c:pt idx="13">
                  <c:v>12.487568855948869</c:v>
                </c:pt>
                <c:pt idx="14">
                  <c:v>12.485548726567796</c:v>
                </c:pt>
                <c:pt idx="15">
                  <c:v>12.485548726567796</c:v>
                </c:pt>
                <c:pt idx="16">
                  <c:v>12.484772956691492</c:v>
                </c:pt>
                <c:pt idx="17">
                  <c:v>12.484772956691495</c:v>
                </c:pt>
                <c:pt idx="18">
                  <c:v>12.486016351158389</c:v>
                </c:pt>
                <c:pt idx="19">
                  <c:v>12.487259745625284</c:v>
                </c:pt>
                <c:pt idx="20">
                  <c:v>12.487102099559248</c:v>
                </c:pt>
                <c:pt idx="21">
                  <c:v>12.48818707542549</c:v>
                </c:pt>
                <c:pt idx="22">
                  <c:v>12.490050427300812</c:v>
                </c:pt>
                <c:pt idx="23">
                  <c:v>12.490360212360837</c:v>
                </c:pt>
                <c:pt idx="24">
                  <c:v>12.491447312065869</c:v>
                </c:pt>
                <c:pt idx="25">
                  <c:v>12.49175690287969</c:v>
                </c:pt>
                <c:pt idx="26">
                  <c:v>12.49206649369351</c:v>
                </c:pt>
                <c:pt idx="27">
                  <c:v>12.490821938621949</c:v>
                </c:pt>
                <c:pt idx="28">
                  <c:v>12.491599253266957</c:v>
                </c:pt>
                <c:pt idx="29">
                  <c:v>12.490821938621952</c:v>
                </c:pt>
                <c:pt idx="30">
                  <c:v>12.491289179048504</c:v>
                </c:pt>
                <c:pt idx="31">
                  <c:v>12.491756419475058</c:v>
                </c:pt>
                <c:pt idx="32">
                  <c:v>12.49175641947506</c:v>
                </c:pt>
                <c:pt idx="33">
                  <c:v>12.488650059520186</c:v>
                </c:pt>
                <c:pt idx="34">
                  <c:v>12.486012964381908</c:v>
                </c:pt>
                <c:pt idx="35">
                  <c:v>12.483375869243631</c:v>
                </c:pt>
                <c:pt idx="36">
                  <c:v>12.481205817826583</c:v>
                </c:pt>
                <c:pt idx="37">
                  <c:v>12.480278199139704</c:v>
                </c:pt>
                <c:pt idx="38">
                  <c:v>12.480437193032525</c:v>
                </c:pt>
                <c:pt idx="39">
                  <c:v>12.481370990565788</c:v>
                </c:pt>
                <c:pt idx="40">
                  <c:v>12.482304788099052</c:v>
                </c:pt>
                <c:pt idx="41">
                  <c:v>12.481530076982468</c:v>
                </c:pt>
                <c:pt idx="42">
                  <c:v>12.481530076982466</c:v>
                </c:pt>
                <c:pt idx="43">
                  <c:v>12.482305269286082</c:v>
                </c:pt>
                <c:pt idx="44">
                  <c:v>12.481838515474049</c:v>
                </c:pt>
                <c:pt idx="45">
                  <c:v>12.481371761662016</c:v>
                </c:pt>
                <c:pt idx="46">
                  <c:v>12.4821464727786</c:v>
                </c:pt>
                <c:pt idx="47">
                  <c:v>12.4821464727786</c:v>
                </c:pt>
                <c:pt idx="48">
                  <c:v>12.482146472778604</c:v>
                </c:pt>
                <c:pt idx="49">
                  <c:v>12.481371761662018</c:v>
                </c:pt>
                <c:pt idx="50">
                  <c:v>12.481371761662016</c:v>
                </c:pt>
                <c:pt idx="51">
                  <c:v>12.480129911304985</c:v>
                </c:pt>
                <c:pt idx="52">
                  <c:v>12.479046857246713</c:v>
                </c:pt>
                <c:pt idx="53">
                  <c:v>12.47951351530013</c:v>
                </c:pt>
                <c:pt idx="54">
                  <c:v>12.481063418720328</c:v>
                </c:pt>
                <c:pt idx="55">
                  <c:v>12.482147432907061</c:v>
                </c:pt>
                <c:pt idx="56">
                  <c:v>12.484164475567706</c:v>
                </c:pt>
                <c:pt idx="57">
                  <c:v>12.484472337322366</c:v>
                </c:pt>
                <c:pt idx="58">
                  <c:v>12.483230486965333</c:v>
                </c:pt>
                <c:pt idx="59">
                  <c:v>12.483230486965335</c:v>
                </c:pt>
                <c:pt idx="60">
                  <c:v>12.482921665082216</c:v>
                </c:pt>
                <c:pt idx="61">
                  <c:v>12.482454717089031</c:v>
                </c:pt>
                <c:pt idx="62">
                  <c:v>12.484314983446049</c:v>
                </c:pt>
                <c:pt idx="63">
                  <c:v>12.484931855336177</c:v>
                </c:pt>
                <c:pt idx="64">
                  <c:v>12.48275466106019</c:v>
                </c:pt>
                <c:pt idx="65">
                  <c:v>12.481820474863756</c:v>
                </c:pt>
                <c:pt idx="66">
                  <c:v>12.48057785293148</c:v>
                </c:pt>
                <c:pt idx="67">
                  <c:v>12.479025830884888</c:v>
                </c:pt>
                <c:pt idx="68">
                  <c:v>12.479492973181493</c:v>
                </c:pt>
                <c:pt idx="69">
                  <c:v>12.480427931432635</c:v>
                </c:pt>
                <c:pt idx="70">
                  <c:v>12.48213779156816</c:v>
                </c:pt>
                <c:pt idx="71">
                  <c:v>12.484932435547028</c:v>
                </c:pt>
                <c:pt idx="72">
                  <c:v>12.486175057479306</c:v>
                </c:pt>
                <c:pt idx="73">
                  <c:v>12.485866235596188</c:v>
                </c:pt>
                <c:pt idx="74">
                  <c:v>12.487884145560125</c:v>
                </c:pt>
                <c:pt idx="75">
                  <c:v>12.48819354567444</c:v>
                </c:pt>
                <c:pt idx="76">
                  <c:v>12.487726499494091</c:v>
                </c:pt>
                <c:pt idx="77">
                  <c:v>12.487568853428055</c:v>
                </c:pt>
                <c:pt idx="78">
                  <c:v>12.488186881301115</c:v>
                </c:pt>
                <c:pt idx="79">
                  <c:v>12.486168971337175</c:v>
                </c:pt>
                <c:pt idx="80">
                  <c:v>12.484616949290583</c:v>
                </c:pt>
                <c:pt idx="81">
                  <c:v>12.484307743300644</c:v>
                </c:pt>
                <c:pt idx="82">
                  <c:v>12.483222767434402</c:v>
                </c:pt>
                <c:pt idx="83">
                  <c:v>12.482137791568158</c:v>
                </c:pt>
                <c:pt idx="84">
                  <c:v>12.483688849476124</c:v>
                </c:pt>
                <c:pt idx="85">
                  <c:v>12.484464619352426</c:v>
                </c:pt>
                <c:pt idx="86">
                  <c:v>12.484464619352426</c:v>
                </c:pt>
                <c:pt idx="87">
                  <c:v>12.485549595218668</c:v>
                </c:pt>
                <c:pt idx="88">
                  <c:v>12.48508235701542</c:v>
                </c:pt>
                <c:pt idx="89">
                  <c:v>12.48508235701542</c:v>
                </c:pt>
                <c:pt idx="90">
                  <c:v>12.484306587139116</c:v>
                </c:pt>
                <c:pt idx="91">
                  <c:v>12.483997765255998</c:v>
                </c:pt>
                <c:pt idx="92">
                  <c:v>12.483379737382942</c:v>
                </c:pt>
                <c:pt idx="93">
                  <c:v>12.484313923579375</c:v>
                </c:pt>
                <c:pt idx="94">
                  <c:v>12.483538153703071</c:v>
                </c:pt>
                <c:pt idx="95">
                  <c:v>12.484005101696255</c:v>
                </c:pt>
                <c:pt idx="96">
                  <c:v>12.484313923579375</c:v>
                </c:pt>
                <c:pt idx="97">
                  <c:v>12.483846975586189</c:v>
                </c:pt>
                <c:pt idx="98">
                  <c:v>12.482604739561344</c:v>
                </c:pt>
                <c:pt idx="99">
                  <c:v>12.481829451529686</c:v>
                </c:pt>
                <c:pt idx="100">
                  <c:v>12.481829451529686</c:v>
                </c:pt>
                <c:pt idx="101">
                  <c:v>12.481520629646567</c:v>
                </c:pt>
                <c:pt idx="102">
                  <c:v>12.481987577639751</c:v>
                </c:pt>
                <c:pt idx="103">
                  <c:v>12.483229813664597</c:v>
                </c:pt>
                <c:pt idx="104">
                  <c:v>12.485247723628532</c:v>
                </c:pt>
                <c:pt idx="105">
                  <c:v>12.484780775635347</c:v>
                </c:pt>
                <c:pt idx="106">
                  <c:v>12.485556449574441</c:v>
                </c:pt>
                <c:pt idx="107">
                  <c:v>12.486174477447497</c:v>
                </c:pt>
                <c:pt idx="108">
                  <c:v>12.484772762567117</c:v>
                </c:pt>
                <c:pt idx="109">
                  <c:v>12.483838768214538</c:v>
                </c:pt>
                <c:pt idx="110">
                  <c:v>12.484147395794235</c:v>
                </c:pt>
                <c:pt idx="111">
                  <c:v>12.483522413005904</c:v>
                </c:pt>
                <c:pt idx="112">
                  <c:v>12.482278631911376</c:v>
                </c:pt>
                <c:pt idx="113">
                  <c:v>12.483831037942517</c:v>
                </c:pt>
                <c:pt idx="114">
                  <c:v>12.483363605134533</c:v>
                </c:pt>
                <c:pt idx="115">
                  <c:v>12.483672616698778</c:v>
                </c:pt>
                <c:pt idx="116">
                  <c:v>12.482428448736101</c:v>
                </c:pt>
                <c:pt idx="117">
                  <c:v>12.481960725145655</c:v>
                </c:pt>
                <c:pt idx="118">
                  <c:v>12.48071655718298</c:v>
                </c:pt>
                <c:pt idx="119">
                  <c:v>12.480716557182982</c:v>
                </c:pt>
                <c:pt idx="120">
                  <c:v>12.48118389390528</c:v>
                </c:pt>
              </c:numCache>
            </c:numRef>
          </c:val>
          <c:smooth val="0"/>
        </c:ser>
        <c:ser>
          <c:idx val="4"/>
          <c:order val="2"/>
          <c:tx>
            <c:strRef>
              <c:f>Sheet1!$F$2</c:f>
              <c:strCache>
                <c:ptCount val="1"/>
                <c:pt idx="0">
                  <c:v>25MA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Sheet1!$A$3:$A$123</c:f>
              <c:numCache>
                <c:formatCode>h:mm:ss</c:formatCode>
                <c:ptCount val="121"/>
                <c:pt idx="0">
                  <c:v>0.36458333333333331</c:v>
                </c:pt>
                <c:pt idx="1">
                  <c:v>0.36805555555555558</c:v>
                </c:pt>
                <c:pt idx="2">
                  <c:v>0.37152777777777773</c:v>
                </c:pt>
                <c:pt idx="3">
                  <c:v>0.375</c:v>
                </c:pt>
                <c:pt idx="4">
                  <c:v>0.37847222222222227</c:v>
                </c:pt>
                <c:pt idx="5">
                  <c:v>0.38194444444444442</c:v>
                </c:pt>
                <c:pt idx="6">
                  <c:v>0.38541666666666669</c:v>
                </c:pt>
                <c:pt idx="7">
                  <c:v>0.3888888888888889</c:v>
                </c:pt>
                <c:pt idx="8">
                  <c:v>0.3923611111111111</c:v>
                </c:pt>
                <c:pt idx="9">
                  <c:v>0.39583333333333331</c:v>
                </c:pt>
                <c:pt idx="10">
                  <c:v>0.39930555555555558</c:v>
                </c:pt>
                <c:pt idx="11">
                  <c:v>0.40277777777777773</c:v>
                </c:pt>
                <c:pt idx="12">
                  <c:v>0.40625</c:v>
                </c:pt>
                <c:pt idx="13">
                  <c:v>0.40972222222222227</c:v>
                </c:pt>
                <c:pt idx="14">
                  <c:v>0.41319444444444442</c:v>
                </c:pt>
                <c:pt idx="15">
                  <c:v>0.41666666666666669</c:v>
                </c:pt>
                <c:pt idx="16">
                  <c:v>0.4201388888888889</c:v>
                </c:pt>
                <c:pt idx="17">
                  <c:v>0.4236111111111111</c:v>
                </c:pt>
                <c:pt idx="18">
                  <c:v>0.42708333333333331</c:v>
                </c:pt>
                <c:pt idx="19">
                  <c:v>0.43055555555555558</c:v>
                </c:pt>
                <c:pt idx="20">
                  <c:v>0.43402777777777773</c:v>
                </c:pt>
                <c:pt idx="21">
                  <c:v>0.4375</c:v>
                </c:pt>
                <c:pt idx="22">
                  <c:v>0.44097222222222227</c:v>
                </c:pt>
                <c:pt idx="23">
                  <c:v>0.44444444444444442</c:v>
                </c:pt>
                <c:pt idx="24">
                  <c:v>0.44791666666666669</c:v>
                </c:pt>
                <c:pt idx="25">
                  <c:v>0.4513888888888889</c:v>
                </c:pt>
                <c:pt idx="26">
                  <c:v>0.4548611111111111</c:v>
                </c:pt>
                <c:pt idx="27">
                  <c:v>0.45833333333333331</c:v>
                </c:pt>
                <c:pt idx="28">
                  <c:v>0.46180555555555558</c:v>
                </c:pt>
                <c:pt idx="29">
                  <c:v>0.46527777777777773</c:v>
                </c:pt>
                <c:pt idx="30">
                  <c:v>0.46875</c:v>
                </c:pt>
                <c:pt idx="31">
                  <c:v>0.47222222222222227</c:v>
                </c:pt>
                <c:pt idx="32">
                  <c:v>0.47569444444444442</c:v>
                </c:pt>
                <c:pt idx="33">
                  <c:v>0.47916666666666669</c:v>
                </c:pt>
                <c:pt idx="34">
                  <c:v>0.4826388888888889</c:v>
                </c:pt>
                <c:pt idx="35">
                  <c:v>0.4861111111111111</c:v>
                </c:pt>
                <c:pt idx="36">
                  <c:v>0.48958333333333331</c:v>
                </c:pt>
                <c:pt idx="37">
                  <c:v>0.49305555555555558</c:v>
                </c:pt>
                <c:pt idx="38">
                  <c:v>0.49652777777777773</c:v>
                </c:pt>
                <c:pt idx="39">
                  <c:v>0.5</c:v>
                </c:pt>
                <c:pt idx="40">
                  <c:v>0.50347222222222221</c:v>
                </c:pt>
                <c:pt idx="41">
                  <c:v>0.50694444444444442</c:v>
                </c:pt>
                <c:pt idx="42">
                  <c:v>0.51041666666666663</c:v>
                </c:pt>
                <c:pt idx="43">
                  <c:v>0.51388888888888895</c:v>
                </c:pt>
                <c:pt idx="44">
                  <c:v>0.51736111111111105</c:v>
                </c:pt>
                <c:pt idx="45">
                  <c:v>0.52083333333333337</c:v>
                </c:pt>
                <c:pt idx="46">
                  <c:v>0.52430555555555558</c:v>
                </c:pt>
                <c:pt idx="47">
                  <c:v>0.52777777777777779</c:v>
                </c:pt>
                <c:pt idx="48">
                  <c:v>0.53125</c:v>
                </c:pt>
                <c:pt idx="49">
                  <c:v>0.53472222222222221</c:v>
                </c:pt>
                <c:pt idx="50">
                  <c:v>0.53819444444444442</c:v>
                </c:pt>
                <c:pt idx="51">
                  <c:v>0.54166666666666663</c:v>
                </c:pt>
                <c:pt idx="52">
                  <c:v>0.54513888888888895</c:v>
                </c:pt>
                <c:pt idx="53">
                  <c:v>0.54861111111111105</c:v>
                </c:pt>
                <c:pt idx="54">
                  <c:v>0.55208333333333337</c:v>
                </c:pt>
                <c:pt idx="55">
                  <c:v>0.55555555555555558</c:v>
                </c:pt>
                <c:pt idx="56">
                  <c:v>0.55902777777777779</c:v>
                </c:pt>
                <c:pt idx="57">
                  <c:v>0.5625</c:v>
                </c:pt>
                <c:pt idx="58">
                  <c:v>0.56597222222222221</c:v>
                </c:pt>
                <c:pt idx="59">
                  <c:v>0.56944444444444442</c:v>
                </c:pt>
                <c:pt idx="60">
                  <c:v>0.57291666666666663</c:v>
                </c:pt>
                <c:pt idx="61">
                  <c:v>0.57638888888888895</c:v>
                </c:pt>
                <c:pt idx="62">
                  <c:v>0.57986111111111105</c:v>
                </c:pt>
                <c:pt idx="63">
                  <c:v>0.58333333333333337</c:v>
                </c:pt>
                <c:pt idx="64">
                  <c:v>0.58680555555555558</c:v>
                </c:pt>
                <c:pt idx="65">
                  <c:v>0.59027777777777779</c:v>
                </c:pt>
                <c:pt idx="66">
                  <c:v>0.59375</c:v>
                </c:pt>
                <c:pt idx="67">
                  <c:v>0.59722222222222221</c:v>
                </c:pt>
                <c:pt idx="68">
                  <c:v>0.60069444444444442</c:v>
                </c:pt>
                <c:pt idx="69">
                  <c:v>0.60416666666666663</c:v>
                </c:pt>
                <c:pt idx="70">
                  <c:v>0.60763888888888895</c:v>
                </c:pt>
                <c:pt idx="71">
                  <c:v>0.61111111111111105</c:v>
                </c:pt>
                <c:pt idx="72">
                  <c:v>0.61458333333333337</c:v>
                </c:pt>
                <c:pt idx="73">
                  <c:v>0.61805555555555558</c:v>
                </c:pt>
                <c:pt idx="74">
                  <c:v>0.62152777777777779</c:v>
                </c:pt>
                <c:pt idx="75">
                  <c:v>0.625</c:v>
                </c:pt>
                <c:pt idx="76">
                  <c:v>0.62847222222222221</c:v>
                </c:pt>
                <c:pt idx="77">
                  <c:v>0.63194444444444442</c:v>
                </c:pt>
                <c:pt idx="78">
                  <c:v>0.63541666666666663</c:v>
                </c:pt>
                <c:pt idx="79">
                  <c:v>0.6875</c:v>
                </c:pt>
                <c:pt idx="80">
                  <c:v>0.69097222222222221</c:v>
                </c:pt>
                <c:pt idx="81">
                  <c:v>0.69444444444444453</c:v>
                </c:pt>
                <c:pt idx="82">
                  <c:v>0.69791666666666663</c:v>
                </c:pt>
                <c:pt idx="83">
                  <c:v>0.70138888888888884</c:v>
                </c:pt>
                <c:pt idx="84">
                  <c:v>0.70486111111111116</c:v>
                </c:pt>
                <c:pt idx="85">
                  <c:v>0.70833333333333337</c:v>
                </c:pt>
                <c:pt idx="86">
                  <c:v>0.71180555555555547</c:v>
                </c:pt>
                <c:pt idx="87">
                  <c:v>0.71527777777777779</c:v>
                </c:pt>
                <c:pt idx="88">
                  <c:v>0.71875</c:v>
                </c:pt>
                <c:pt idx="89">
                  <c:v>0.72222222222222221</c:v>
                </c:pt>
                <c:pt idx="90">
                  <c:v>0.72569444444444453</c:v>
                </c:pt>
                <c:pt idx="91">
                  <c:v>0.72916666666666663</c:v>
                </c:pt>
                <c:pt idx="92">
                  <c:v>0.73263888888888884</c:v>
                </c:pt>
                <c:pt idx="93">
                  <c:v>0.73611111111111116</c:v>
                </c:pt>
                <c:pt idx="94">
                  <c:v>0.73958333333333337</c:v>
                </c:pt>
                <c:pt idx="95">
                  <c:v>0.74305555555555547</c:v>
                </c:pt>
                <c:pt idx="96">
                  <c:v>0.74652777777777779</c:v>
                </c:pt>
                <c:pt idx="97">
                  <c:v>0.75</c:v>
                </c:pt>
                <c:pt idx="98">
                  <c:v>0.75347222222222221</c:v>
                </c:pt>
                <c:pt idx="99">
                  <c:v>0.75694444444444453</c:v>
                </c:pt>
                <c:pt idx="100">
                  <c:v>0.76041666666666663</c:v>
                </c:pt>
                <c:pt idx="101">
                  <c:v>0.76388888888888884</c:v>
                </c:pt>
                <c:pt idx="102">
                  <c:v>0.76736111111111116</c:v>
                </c:pt>
                <c:pt idx="103">
                  <c:v>0.77083333333333337</c:v>
                </c:pt>
                <c:pt idx="104">
                  <c:v>0.77430555555555547</c:v>
                </c:pt>
                <c:pt idx="105">
                  <c:v>0.77777777777777779</c:v>
                </c:pt>
                <c:pt idx="106">
                  <c:v>0.78125</c:v>
                </c:pt>
                <c:pt idx="107">
                  <c:v>0.78472222222222221</c:v>
                </c:pt>
                <c:pt idx="108">
                  <c:v>0.78819444444444453</c:v>
                </c:pt>
                <c:pt idx="109">
                  <c:v>0.79166666666666663</c:v>
                </c:pt>
                <c:pt idx="110">
                  <c:v>0.79513888888888884</c:v>
                </c:pt>
                <c:pt idx="111">
                  <c:v>0.79861111111111116</c:v>
                </c:pt>
                <c:pt idx="112">
                  <c:v>0.80208333333333337</c:v>
                </c:pt>
                <c:pt idx="113">
                  <c:v>0.80555555555555547</c:v>
                </c:pt>
                <c:pt idx="114">
                  <c:v>0.80902777777777779</c:v>
                </c:pt>
                <c:pt idx="115">
                  <c:v>0.8125</c:v>
                </c:pt>
                <c:pt idx="116">
                  <c:v>0.81597222222222221</c:v>
                </c:pt>
                <c:pt idx="117">
                  <c:v>0.81944444444444453</c:v>
                </c:pt>
                <c:pt idx="118">
                  <c:v>0.82291666666666663</c:v>
                </c:pt>
                <c:pt idx="119">
                  <c:v>0.82638888888888884</c:v>
                </c:pt>
                <c:pt idx="120">
                  <c:v>0.82986111111111116</c:v>
                </c:pt>
              </c:numCache>
            </c:numRef>
          </c:cat>
          <c:val>
            <c:numRef>
              <c:f>Sheet1!$F$3:$F$123</c:f>
              <c:numCache>
                <c:formatCode>General</c:formatCode>
                <c:ptCount val="121"/>
                <c:pt idx="24">
                  <c:v>12.485612836669759</c:v>
                </c:pt>
                <c:pt idx="25">
                  <c:v>12.486263187166664</c:v>
                </c:pt>
                <c:pt idx="26">
                  <c:v>12.487006984573803</c:v>
                </c:pt>
                <c:pt idx="27">
                  <c:v>12.487409119122828</c:v>
                </c:pt>
                <c:pt idx="28">
                  <c:v>12.487936943473155</c:v>
                </c:pt>
                <c:pt idx="29">
                  <c:v>12.488217462289647</c:v>
                </c:pt>
                <c:pt idx="30">
                  <c:v>12.488466295882182</c:v>
                </c:pt>
                <c:pt idx="31">
                  <c:v>12.488776931787568</c:v>
                </c:pt>
                <c:pt idx="32">
                  <c:v>12.488994119607639</c:v>
                </c:pt>
                <c:pt idx="33">
                  <c:v>12.488838946451049</c:v>
                </c:pt>
                <c:pt idx="34">
                  <c:v>12.488218137452559</c:v>
                </c:pt>
                <c:pt idx="35">
                  <c:v>12.487814555459771</c:v>
                </c:pt>
                <c:pt idx="36">
                  <c:v>12.487597752622424</c:v>
                </c:pt>
                <c:pt idx="37">
                  <c:v>12.487535988245799</c:v>
                </c:pt>
                <c:pt idx="38">
                  <c:v>12.487412613867775</c:v>
                </c:pt>
                <c:pt idx="39">
                  <c:v>12.487382590252157</c:v>
                </c:pt>
                <c:pt idx="40">
                  <c:v>12.487165767766021</c:v>
                </c:pt>
                <c:pt idx="41">
                  <c:v>12.486949176680621</c:v>
                </c:pt>
                <c:pt idx="42">
                  <c:v>12.486887412303997</c:v>
                </c:pt>
                <c:pt idx="43">
                  <c:v>12.486670397493315</c:v>
                </c:pt>
                <c:pt idx="44">
                  <c:v>12.486298344221911</c:v>
                </c:pt>
                <c:pt idx="45">
                  <c:v>12.486019700186576</c:v>
                </c:pt>
                <c:pt idx="46">
                  <c:v>12.485741056151241</c:v>
                </c:pt>
                <c:pt idx="47">
                  <c:v>12.485306621399552</c:v>
                </c:pt>
                <c:pt idx="48">
                  <c:v>12.485027649576866</c:v>
                </c:pt>
                <c:pt idx="49">
                  <c:v>12.48428323414114</c:v>
                </c:pt>
                <c:pt idx="50">
                  <c:v>12.483942671943041</c:v>
                </c:pt>
                <c:pt idx="51">
                  <c:v>12.483353739673539</c:v>
                </c:pt>
                <c:pt idx="52">
                  <c:v>12.482951605124509</c:v>
                </c:pt>
                <c:pt idx="53">
                  <c:v>12.482610501983507</c:v>
                </c:pt>
                <c:pt idx="54">
                  <c:v>12.482331530160819</c:v>
                </c:pt>
                <c:pt idx="55">
                  <c:v>12.482114322714757</c:v>
                </c:pt>
                <c:pt idx="56">
                  <c:v>12.481835350892069</c:v>
                </c:pt>
                <c:pt idx="57">
                  <c:v>12.481494788693967</c:v>
                </c:pt>
                <c:pt idx="58">
                  <c:v>12.481526587472532</c:v>
                </c:pt>
                <c:pt idx="59">
                  <c:v>12.481775034677499</c:v>
                </c:pt>
                <c:pt idx="60">
                  <c:v>12.482023481882468</c:v>
                </c:pt>
                <c:pt idx="61">
                  <c:v>12.482085130744554</c:v>
                </c:pt>
                <c:pt idx="62">
                  <c:v>12.482302145555238</c:v>
                </c:pt>
                <c:pt idx="63">
                  <c:v>12.482425519933265</c:v>
                </c:pt>
                <c:pt idx="64">
                  <c:v>12.482051768776381</c:v>
                </c:pt>
                <c:pt idx="65">
                  <c:v>12.481926619235409</c:v>
                </c:pt>
                <c:pt idx="66">
                  <c:v>12.481894685934357</c:v>
                </c:pt>
                <c:pt idx="67">
                  <c:v>12.481801296335721</c:v>
                </c:pt>
                <c:pt idx="68">
                  <c:v>12.481863060712346</c:v>
                </c:pt>
                <c:pt idx="69">
                  <c:v>12.481769651968101</c:v>
                </c:pt>
                <c:pt idx="70">
                  <c:v>12.482079825216641</c:v>
                </c:pt>
                <c:pt idx="71">
                  <c:v>12.482451878488046</c:v>
                </c:pt>
                <c:pt idx="72">
                  <c:v>12.482607013275867</c:v>
                </c:pt>
                <c:pt idx="73">
                  <c:v>12.482607013275867</c:v>
                </c:pt>
                <c:pt idx="74">
                  <c:v>12.483072128747727</c:v>
                </c:pt>
                <c:pt idx="75">
                  <c:v>12.483444182019129</c:v>
                </c:pt>
                <c:pt idx="76">
                  <c:v>12.48397119612587</c:v>
                </c:pt>
                <c:pt idx="77">
                  <c:v>12.484311412512136</c:v>
                </c:pt>
                <c:pt idx="78">
                  <c:v>12.484341686476059</c:v>
                </c:pt>
                <c:pt idx="79">
                  <c:v>12.48409323927109</c:v>
                </c:pt>
                <c:pt idx="80">
                  <c:v>12.483938085295829</c:v>
                </c:pt>
                <c:pt idx="81">
                  <c:v>12.483999849672452</c:v>
                </c:pt>
                <c:pt idx="82">
                  <c:v>12.484061498534539</c:v>
                </c:pt>
                <c:pt idx="83">
                  <c:v>12.484123147396623</c:v>
                </c:pt>
                <c:pt idx="84">
                  <c:v>12.48418491177325</c:v>
                </c:pt>
                <c:pt idx="85">
                  <c:v>12.484246676149873</c:v>
                </c:pt>
                <c:pt idx="86">
                  <c:v>12.484401830125131</c:v>
                </c:pt>
                <c:pt idx="87">
                  <c:v>12.484308420889063</c:v>
                </c:pt>
                <c:pt idx="88">
                  <c:v>12.484153247732474</c:v>
                </c:pt>
                <c:pt idx="89">
                  <c:v>12.484650450964294</c:v>
                </c:pt>
                <c:pt idx="90">
                  <c:v>12.484743898604943</c:v>
                </c:pt>
                <c:pt idx="91">
                  <c:v>12.485085812590034</c:v>
                </c:pt>
                <c:pt idx="92">
                  <c:v>12.485179202188672</c:v>
                </c:pt>
                <c:pt idx="93">
                  <c:v>12.485117437812049</c:v>
                </c:pt>
                <c:pt idx="94">
                  <c:v>12.48527249541838</c:v>
                </c:pt>
                <c:pt idx="95">
                  <c:v>12.485117360630563</c:v>
                </c:pt>
                <c:pt idx="96">
                  <c:v>12.484962110196504</c:v>
                </c:pt>
                <c:pt idx="97">
                  <c:v>12.484713585810049</c:v>
                </c:pt>
                <c:pt idx="98">
                  <c:v>12.484465138605078</c:v>
                </c:pt>
                <c:pt idx="99">
                  <c:v>12.484061556612289</c:v>
                </c:pt>
                <c:pt idx="100">
                  <c:v>12.483844541801609</c:v>
                </c:pt>
                <c:pt idx="101">
                  <c:v>12.483720936226996</c:v>
                </c:pt>
                <c:pt idx="102">
                  <c:v>12.483597330652387</c:v>
                </c:pt>
                <c:pt idx="103">
                  <c:v>12.483473725077774</c:v>
                </c:pt>
                <c:pt idx="104">
                  <c:v>12.483877307070566</c:v>
                </c:pt>
                <c:pt idx="105">
                  <c:v>12.483877307070566</c:v>
                </c:pt>
                <c:pt idx="106">
                  <c:v>12.483970677481761</c:v>
                </c:pt>
                <c:pt idx="107">
                  <c:v>12.484187672655009</c:v>
                </c:pt>
                <c:pt idx="108">
                  <c:v>12.484000719277567</c:v>
                </c:pt>
                <c:pt idx="109">
                  <c:v>12.48390729081825</c:v>
                </c:pt>
                <c:pt idx="110">
                  <c:v>12.483813862358929</c:v>
                </c:pt>
                <c:pt idx="111">
                  <c:v>12.483782236212457</c:v>
                </c:pt>
                <c:pt idx="112">
                  <c:v>12.48353347999355</c:v>
                </c:pt>
                <c:pt idx="113">
                  <c:v>12.483750455462989</c:v>
                </c:pt>
                <c:pt idx="114">
                  <c:v>12.483563540442072</c:v>
                </c:pt>
                <c:pt idx="115">
                  <c:v>12.483687068270861</c:v>
                </c:pt>
                <c:pt idx="116">
                  <c:v>12.483468372908478</c:v>
                </c:pt>
                <c:pt idx="117">
                  <c:v>12.483249677546096</c:v>
                </c:pt>
                <c:pt idx="118">
                  <c:v>12.483030982183713</c:v>
                </c:pt>
                <c:pt idx="119">
                  <c:v>12.482999221138055</c:v>
                </c:pt>
                <c:pt idx="120">
                  <c:v>12.483122826712666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Sheet1!$G$2</c:f>
              <c:strCache>
                <c:ptCount val="1"/>
                <c:pt idx="0">
                  <c:v>50MA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Sheet1!$A$3:$A$123</c:f>
              <c:numCache>
                <c:formatCode>h:mm:ss</c:formatCode>
                <c:ptCount val="121"/>
                <c:pt idx="0">
                  <c:v>0.36458333333333331</c:v>
                </c:pt>
                <c:pt idx="1">
                  <c:v>0.36805555555555558</c:v>
                </c:pt>
                <c:pt idx="2">
                  <c:v>0.37152777777777773</c:v>
                </c:pt>
                <c:pt idx="3">
                  <c:v>0.375</c:v>
                </c:pt>
                <c:pt idx="4">
                  <c:v>0.37847222222222227</c:v>
                </c:pt>
                <c:pt idx="5">
                  <c:v>0.38194444444444442</c:v>
                </c:pt>
                <c:pt idx="6">
                  <c:v>0.38541666666666669</c:v>
                </c:pt>
                <c:pt idx="7">
                  <c:v>0.3888888888888889</c:v>
                </c:pt>
                <c:pt idx="8">
                  <c:v>0.3923611111111111</c:v>
                </c:pt>
                <c:pt idx="9">
                  <c:v>0.39583333333333331</c:v>
                </c:pt>
                <c:pt idx="10">
                  <c:v>0.39930555555555558</c:v>
                </c:pt>
                <c:pt idx="11">
                  <c:v>0.40277777777777773</c:v>
                </c:pt>
                <c:pt idx="12">
                  <c:v>0.40625</c:v>
                </c:pt>
                <c:pt idx="13">
                  <c:v>0.40972222222222227</c:v>
                </c:pt>
                <c:pt idx="14">
                  <c:v>0.41319444444444442</c:v>
                </c:pt>
                <c:pt idx="15">
                  <c:v>0.41666666666666669</c:v>
                </c:pt>
                <c:pt idx="16">
                  <c:v>0.4201388888888889</c:v>
                </c:pt>
                <c:pt idx="17">
                  <c:v>0.4236111111111111</c:v>
                </c:pt>
                <c:pt idx="18">
                  <c:v>0.42708333333333331</c:v>
                </c:pt>
                <c:pt idx="19">
                  <c:v>0.43055555555555558</c:v>
                </c:pt>
                <c:pt idx="20">
                  <c:v>0.43402777777777773</c:v>
                </c:pt>
                <c:pt idx="21">
                  <c:v>0.4375</c:v>
                </c:pt>
                <c:pt idx="22">
                  <c:v>0.44097222222222227</c:v>
                </c:pt>
                <c:pt idx="23">
                  <c:v>0.44444444444444442</c:v>
                </c:pt>
                <c:pt idx="24">
                  <c:v>0.44791666666666669</c:v>
                </c:pt>
                <c:pt idx="25">
                  <c:v>0.4513888888888889</c:v>
                </c:pt>
                <c:pt idx="26">
                  <c:v>0.4548611111111111</c:v>
                </c:pt>
                <c:pt idx="27">
                  <c:v>0.45833333333333331</c:v>
                </c:pt>
                <c:pt idx="28">
                  <c:v>0.46180555555555558</c:v>
                </c:pt>
                <c:pt idx="29">
                  <c:v>0.46527777777777773</c:v>
                </c:pt>
                <c:pt idx="30">
                  <c:v>0.46875</c:v>
                </c:pt>
                <c:pt idx="31">
                  <c:v>0.47222222222222227</c:v>
                </c:pt>
                <c:pt idx="32">
                  <c:v>0.47569444444444442</c:v>
                </c:pt>
                <c:pt idx="33">
                  <c:v>0.47916666666666669</c:v>
                </c:pt>
                <c:pt idx="34">
                  <c:v>0.4826388888888889</c:v>
                </c:pt>
                <c:pt idx="35">
                  <c:v>0.4861111111111111</c:v>
                </c:pt>
                <c:pt idx="36">
                  <c:v>0.48958333333333331</c:v>
                </c:pt>
                <c:pt idx="37">
                  <c:v>0.49305555555555558</c:v>
                </c:pt>
                <c:pt idx="38">
                  <c:v>0.49652777777777773</c:v>
                </c:pt>
                <c:pt idx="39">
                  <c:v>0.5</c:v>
                </c:pt>
                <c:pt idx="40">
                  <c:v>0.50347222222222221</c:v>
                </c:pt>
                <c:pt idx="41">
                  <c:v>0.50694444444444442</c:v>
                </c:pt>
                <c:pt idx="42">
                  <c:v>0.51041666666666663</c:v>
                </c:pt>
                <c:pt idx="43">
                  <c:v>0.51388888888888895</c:v>
                </c:pt>
                <c:pt idx="44">
                  <c:v>0.51736111111111105</c:v>
                </c:pt>
                <c:pt idx="45">
                  <c:v>0.52083333333333337</c:v>
                </c:pt>
                <c:pt idx="46">
                  <c:v>0.52430555555555558</c:v>
                </c:pt>
                <c:pt idx="47">
                  <c:v>0.52777777777777779</c:v>
                </c:pt>
                <c:pt idx="48">
                  <c:v>0.53125</c:v>
                </c:pt>
                <c:pt idx="49">
                  <c:v>0.53472222222222221</c:v>
                </c:pt>
                <c:pt idx="50">
                  <c:v>0.53819444444444442</c:v>
                </c:pt>
                <c:pt idx="51">
                  <c:v>0.54166666666666663</c:v>
                </c:pt>
                <c:pt idx="52">
                  <c:v>0.54513888888888895</c:v>
                </c:pt>
                <c:pt idx="53">
                  <c:v>0.54861111111111105</c:v>
                </c:pt>
                <c:pt idx="54">
                  <c:v>0.55208333333333337</c:v>
                </c:pt>
                <c:pt idx="55">
                  <c:v>0.55555555555555558</c:v>
                </c:pt>
                <c:pt idx="56">
                  <c:v>0.55902777777777779</c:v>
                </c:pt>
                <c:pt idx="57">
                  <c:v>0.5625</c:v>
                </c:pt>
                <c:pt idx="58">
                  <c:v>0.56597222222222221</c:v>
                </c:pt>
                <c:pt idx="59">
                  <c:v>0.56944444444444442</c:v>
                </c:pt>
                <c:pt idx="60">
                  <c:v>0.57291666666666663</c:v>
                </c:pt>
                <c:pt idx="61">
                  <c:v>0.57638888888888895</c:v>
                </c:pt>
                <c:pt idx="62">
                  <c:v>0.57986111111111105</c:v>
                </c:pt>
                <c:pt idx="63">
                  <c:v>0.58333333333333337</c:v>
                </c:pt>
                <c:pt idx="64">
                  <c:v>0.58680555555555558</c:v>
                </c:pt>
                <c:pt idx="65">
                  <c:v>0.59027777777777779</c:v>
                </c:pt>
                <c:pt idx="66">
                  <c:v>0.59375</c:v>
                </c:pt>
                <c:pt idx="67">
                  <c:v>0.59722222222222221</c:v>
                </c:pt>
                <c:pt idx="68">
                  <c:v>0.60069444444444442</c:v>
                </c:pt>
                <c:pt idx="69">
                  <c:v>0.60416666666666663</c:v>
                </c:pt>
                <c:pt idx="70">
                  <c:v>0.60763888888888895</c:v>
                </c:pt>
                <c:pt idx="71">
                  <c:v>0.61111111111111105</c:v>
                </c:pt>
                <c:pt idx="72">
                  <c:v>0.61458333333333337</c:v>
                </c:pt>
                <c:pt idx="73">
                  <c:v>0.61805555555555558</c:v>
                </c:pt>
                <c:pt idx="74">
                  <c:v>0.62152777777777779</c:v>
                </c:pt>
                <c:pt idx="75">
                  <c:v>0.625</c:v>
                </c:pt>
                <c:pt idx="76">
                  <c:v>0.62847222222222221</c:v>
                </c:pt>
                <c:pt idx="77">
                  <c:v>0.63194444444444442</c:v>
                </c:pt>
                <c:pt idx="78">
                  <c:v>0.63541666666666663</c:v>
                </c:pt>
                <c:pt idx="79">
                  <c:v>0.6875</c:v>
                </c:pt>
                <c:pt idx="80">
                  <c:v>0.69097222222222221</c:v>
                </c:pt>
                <c:pt idx="81">
                  <c:v>0.69444444444444453</c:v>
                </c:pt>
                <c:pt idx="82">
                  <c:v>0.69791666666666663</c:v>
                </c:pt>
                <c:pt idx="83">
                  <c:v>0.70138888888888884</c:v>
                </c:pt>
                <c:pt idx="84">
                  <c:v>0.70486111111111116</c:v>
                </c:pt>
                <c:pt idx="85">
                  <c:v>0.70833333333333337</c:v>
                </c:pt>
                <c:pt idx="86">
                  <c:v>0.71180555555555547</c:v>
                </c:pt>
                <c:pt idx="87">
                  <c:v>0.71527777777777779</c:v>
                </c:pt>
                <c:pt idx="88">
                  <c:v>0.71875</c:v>
                </c:pt>
                <c:pt idx="89">
                  <c:v>0.72222222222222221</c:v>
                </c:pt>
                <c:pt idx="90">
                  <c:v>0.72569444444444453</c:v>
                </c:pt>
                <c:pt idx="91">
                  <c:v>0.72916666666666663</c:v>
                </c:pt>
                <c:pt idx="92">
                  <c:v>0.73263888888888884</c:v>
                </c:pt>
                <c:pt idx="93">
                  <c:v>0.73611111111111116</c:v>
                </c:pt>
                <c:pt idx="94">
                  <c:v>0.73958333333333337</c:v>
                </c:pt>
                <c:pt idx="95">
                  <c:v>0.74305555555555547</c:v>
                </c:pt>
                <c:pt idx="96">
                  <c:v>0.74652777777777779</c:v>
                </c:pt>
                <c:pt idx="97">
                  <c:v>0.75</c:v>
                </c:pt>
                <c:pt idx="98">
                  <c:v>0.75347222222222221</c:v>
                </c:pt>
                <c:pt idx="99">
                  <c:v>0.75694444444444453</c:v>
                </c:pt>
                <c:pt idx="100">
                  <c:v>0.76041666666666663</c:v>
                </c:pt>
                <c:pt idx="101">
                  <c:v>0.76388888888888884</c:v>
                </c:pt>
                <c:pt idx="102">
                  <c:v>0.76736111111111116</c:v>
                </c:pt>
                <c:pt idx="103">
                  <c:v>0.77083333333333337</c:v>
                </c:pt>
                <c:pt idx="104">
                  <c:v>0.77430555555555547</c:v>
                </c:pt>
                <c:pt idx="105">
                  <c:v>0.77777777777777779</c:v>
                </c:pt>
                <c:pt idx="106">
                  <c:v>0.78125</c:v>
                </c:pt>
                <c:pt idx="107">
                  <c:v>0.78472222222222221</c:v>
                </c:pt>
                <c:pt idx="108">
                  <c:v>0.78819444444444453</c:v>
                </c:pt>
                <c:pt idx="109">
                  <c:v>0.79166666666666663</c:v>
                </c:pt>
                <c:pt idx="110">
                  <c:v>0.79513888888888884</c:v>
                </c:pt>
                <c:pt idx="111">
                  <c:v>0.79861111111111116</c:v>
                </c:pt>
                <c:pt idx="112">
                  <c:v>0.80208333333333337</c:v>
                </c:pt>
                <c:pt idx="113">
                  <c:v>0.80555555555555547</c:v>
                </c:pt>
                <c:pt idx="114">
                  <c:v>0.80902777777777779</c:v>
                </c:pt>
                <c:pt idx="115">
                  <c:v>0.8125</c:v>
                </c:pt>
                <c:pt idx="116">
                  <c:v>0.81597222222222221</c:v>
                </c:pt>
                <c:pt idx="117">
                  <c:v>0.81944444444444453</c:v>
                </c:pt>
                <c:pt idx="118">
                  <c:v>0.82291666666666663</c:v>
                </c:pt>
                <c:pt idx="119">
                  <c:v>0.82638888888888884</c:v>
                </c:pt>
                <c:pt idx="120">
                  <c:v>0.82986111111111116</c:v>
                </c:pt>
              </c:numCache>
            </c:numRef>
          </c:cat>
          <c:val>
            <c:numRef>
              <c:f>Sheet1!$G$3:$G$123</c:f>
              <c:numCache>
                <c:formatCode>General</c:formatCode>
                <c:ptCount val="121"/>
                <c:pt idx="49">
                  <c:v>12.48494803540545</c:v>
                </c:pt>
                <c:pt idx="50">
                  <c:v>12.485102929554856</c:v>
                </c:pt>
                <c:pt idx="51">
                  <c:v>12.485180362123671</c:v>
                </c:pt>
                <c:pt idx="52">
                  <c:v>12.485180362123669</c:v>
                </c:pt>
                <c:pt idx="53">
                  <c:v>12.485273722728328</c:v>
                </c:pt>
                <c:pt idx="54">
                  <c:v>12.485274496225228</c:v>
                </c:pt>
                <c:pt idx="55">
                  <c:v>12.485290309298463</c:v>
                </c:pt>
                <c:pt idx="56">
                  <c:v>12.485306141339812</c:v>
                </c:pt>
                <c:pt idx="57">
                  <c:v>12.4852444541508</c:v>
                </c:pt>
                <c:pt idx="58">
                  <c:v>12.485182766961787</c:v>
                </c:pt>
                <c:pt idx="59">
                  <c:v>12.484996586065026</c:v>
                </c:pt>
                <c:pt idx="60">
                  <c:v>12.484919018671114</c:v>
                </c:pt>
                <c:pt idx="61">
                  <c:v>12.484841441683486</c:v>
                </c:pt>
                <c:pt idx="62">
                  <c:v>12.484919066900515</c:v>
                </c:pt>
                <c:pt idx="63">
                  <c:v>12.484919066900515</c:v>
                </c:pt>
                <c:pt idx="64">
                  <c:v>12.484717179514266</c:v>
                </c:pt>
                <c:pt idx="65">
                  <c:v>12.484546193500714</c:v>
                </c:pt>
                <c:pt idx="66">
                  <c:v>12.484421931307486</c:v>
                </c:pt>
                <c:pt idx="67">
                  <c:v>12.484344354319855</c:v>
                </c:pt>
                <c:pt idx="68">
                  <c:v>12.484266729102826</c:v>
                </c:pt>
                <c:pt idx="69">
                  <c:v>12.484033998095001</c:v>
                </c:pt>
                <c:pt idx="70">
                  <c:v>12.484049762701604</c:v>
                </c:pt>
                <c:pt idx="71">
                  <c:v>12.484096467319642</c:v>
                </c:pt>
                <c:pt idx="72">
                  <c:v>12.483956817337708</c:v>
                </c:pt>
                <c:pt idx="73">
                  <c:v>12.483817331426362</c:v>
                </c:pt>
                <c:pt idx="74">
                  <c:v>12.483677681444428</c:v>
                </c:pt>
                <c:pt idx="75">
                  <c:v>12.483693426981084</c:v>
                </c:pt>
                <c:pt idx="76">
                  <c:v>12.483662467899704</c:v>
                </c:pt>
                <c:pt idx="77">
                  <c:v>12.483631508818322</c:v>
                </c:pt>
                <c:pt idx="78">
                  <c:v>12.483476094229781</c:v>
                </c:pt>
                <c:pt idx="79">
                  <c:v>12.483212384715955</c:v>
                </c:pt>
                <c:pt idx="80">
                  <c:v>12.483026204005293</c:v>
                </c:pt>
                <c:pt idx="81">
                  <c:v>12.482917600282262</c:v>
                </c:pt>
                <c:pt idx="82">
                  <c:v>12.482778143614253</c:v>
                </c:pt>
                <c:pt idx="83">
                  <c:v>12.482824867434578</c:v>
                </c:pt>
                <c:pt idx="84">
                  <c:v>12.482979973225374</c:v>
                </c:pt>
                <c:pt idx="85">
                  <c:v>12.48313507901617</c:v>
                </c:pt>
                <c:pt idx="86">
                  <c:v>12.483243480434842</c:v>
                </c:pt>
                <c:pt idx="87">
                  <c:v>12.483305283222148</c:v>
                </c:pt>
                <c:pt idx="88">
                  <c:v>12.483289383832867</c:v>
                </c:pt>
                <c:pt idx="89">
                  <c:v>12.483351109870336</c:v>
                </c:pt>
                <c:pt idx="90">
                  <c:v>12.483335258920174</c:v>
                </c:pt>
                <c:pt idx="91">
                  <c:v>12.483490249262195</c:v>
                </c:pt>
                <c:pt idx="92">
                  <c:v>12.483490249262195</c:v>
                </c:pt>
                <c:pt idx="93">
                  <c:v>12.483490249262195</c:v>
                </c:pt>
                <c:pt idx="94">
                  <c:v>12.48352107369324</c:v>
                </c:pt>
                <c:pt idx="95">
                  <c:v>12.483598592923597</c:v>
                </c:pt>
                <c:pt idx="96">
                  <c:v>12.483706994342269</c:v>
                </c:pt>
                <c:pt idx="97">
                  <c:v>12.483660299542953</c:v>
                </c:pt>
                <c:pt idx="98">
                  <c:v>12.483536075940469</c:v>
                </c:pt>
                <c:pt idx="99">
                  <c:v>12.483566842680004</c:v>
                </c:pt>
                <c:pt idx="100">
                  <c:v>12.483644361910365</c:v>
                </c:pt>
                <c:pt idx="101">
                  <c:v>12.483846066176429</c:v>
                </c:pt>
                <c:pt idx="102">
                  <c:v>12.483954371582259</c:v>
                </c:pt>
                <c:pt idx="103">
                  <c:v>12.483907705776915</c:v>
                </c:pt>
                <c:pt idx="104">
                  <c:v>12.483985273170823</c:v>
                </c:pt>
                <c:pt idx="105">
                  <c:v>12.483907696183193</c:v>
                </c:pt>
                <c:pt idx="106">
                  <c:v>12.483985263577102</c:v>
                </c:pt>
                <c:pt idx="107">
                  <c:v>12.484124585594769</c:v>
                </c:pt>
                <c:pt idx="108">
                  <c:v>12.484061933337093</c:v>
                </c:pt>
                <c:pt idx="109">
                  <c:v>12.484046101295744</c:v>
                </c:pt>
                <c:pt idx="110">
                  <c:v>12.484030269254395</c:v>
                </c:pt>
                <c:pt idx="111">
                  <c:v>12.484092033168791</c:v>
                </c:pt>
                <c:pt idx="112">
                  <c:v>12.483920950441302</c:v>
                </c:pt>
                <c:pt idx="113">
                  <c:v>12.483951851597729</c:v>
                </c:pt>
                <c:pt idx="114">
                  <c:v>12.484106995703177</c:v>
                </c:pt>
                <c:pt idx="115">
                  <c:v>12.4842154834379</c:v>
                </c:pt>
                <c:pt idx="116">
                  <c:v>12.484277092749252</c:v>
                </c:pt>
                <c:pt idx="117">
                  <c:v>12.48421443986738</c:v>
                </c:pt>
                <c:pt idx="118">
                  <c:v>12.48407420999788</c:v>
                </c:pt>
                <c:pt idx="119">
                  <c:v>12.484135858278217</c:v>
                </c:pt>
                <c:pt idx="120">
                  <c:v>12.484120093671615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Sheet1!$H$2</c:f>
              <c:strCache>
                <c:ptCount val="1"/>
                <c:pt idx="0">
                  <c:v>75MA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Sheet1!$A$3:$A$123</c:f>
              <c:numCache>
                <c:formatCode>h:mm:ss</c:formatCode>
                <c:ptCount val="121"/>
                <c:pt idx="0">
                  <c:v>0.36458333333333331</c:v>
                </c:pt>
                <c:pt idx="1">
                  <c:v>0.36805555555555558</c:v>
                </c:pt>
                <c:pt idx="2">
                  <c:v>0.37152777777777773</c:v>
                </c:pt>
                <c:pt idx="3">
                  <c:v>0.375</c:v>
                </c:pt>
                <c:pt idx="4">
                  <c:v>0.37847222222222227</c:v>
                </c:pt>
                <c:pt idx="5">
                  <c:v>0.38194444444444442</c:v>
                </c:pt>
                <c:pt idx="6">
                  <c:v>0.38541666666666669</c:v>
                </c:pt>
                <c:pt idx="7">
                  <c:v>0.3888888888888889</c:v>
                </c:pt>
                <c:pt idx="8">
                  <c:v>0.3923611111111111</c:v>
                </c:pt>
                <c:pt idx="9">
                  <c:v>0.39583333333333331</c:v>
                </c:pt>
                <c:pt idx="10">
                  <c:v>0.39930555555555558</c:v>
                </c:pt>
                <c:pt idx="11">
                  <c:v>0.40277777777777773</c:v>
                </c:pt>
                <c:pt idx="12">
                  <c:v>0.40625</c:v>
                </c:pt>
                <c:pt idx="13">
                  <c:v>0.40972222222222227</c:v>
                </c:pt>
                <c:pt idx="14">
                  <c:v>0.41319444444444442</c:v>
                </c:pt>
                <c:pt idx="15">
                  <c:v>0.41666666666666669</c:v>
                </c:pt>
                <c:pt idx="16">
                  <c:v>0.4201388888888889</c:v>
                </c:pt>
                <c:pt idx="17">
                  <c:v>0.4236111111111111</c:v>
                </c:pt>
                <c:pt idx="18">
                  <c:v>0.42708333333333331</c:v>
                </c:pt>
                <c:pt idx="19">
                  <c:v>0.43055555555555558</c:v>
                </c:pt>
                <c:pt idx="20">
                  <c:v>0.43402777777777773</c:v>
                </c:pt>
                <c:pt idx="21">
                  <c:v>0.4375</c:v>
                </c:pt>
                <c:pt idx="22">
                  <c:v>0.44097222222222227</c:v>
                </c:pt>
                <c:pt idx="23">
                  <c:v>0.44444444444444442</c:v>
                </c:pt>
                <c:pt idx="24">
                  <c:v>0.44791666666666669</c:v>
                </c:pt>
                <c:pt idx="25">
                  <c:v>0.4513888888888889</c:v>
                </c:pt>
                <c:pt idx="26">
                  <c:v>0.4548611111111111</c:v>
                </c:pt>
                <c:pt idx="27">
                  <c:v>0.45833333333333331</c:v>
                </c:pt>
                <c:pt idx="28">
                  <c:v>0.46180555555555558</c:v>
                </c:pt>
                <c:pt idx="29">
                  <c:v>0.46527777777777773</c:v>
                </c:pt>
                <c:pt idx="30">
                  <c:v>0.46875</c:v>
                </c:pt>
                <c:pt idx="31">
                  <c:v>0.47222222222222227</c:v>
                </c:pt>
                <c:pt idx="32">
                  <c:v>0.47569444444444442</c:v>
                </c:pt>
                <c:pt idx="33">
                  <c:v>0.47916666666666669</c:v>
                </c:pt>
                <c:pt idx="34">
                  <c:v>0.4826388888888889</c:v>
                </c:pt>
                <c:pt idx="35">
                  <c:v>0.4861111111111111</c:v>
                </c:pt>
                <c:pt idx="36">
                  <c:v>0.48958333333333331</c:v>
                </c:pt>
                <c:pt idx="37">
                  <c:v>0.49305555555555558</c:v>
                </c:pt>
                <c:pt idx="38">
                  <c:v>0.49652777777777773</c:v>
                </c:pt>
                <c:pt idx="39">
                  <c:v>0.5</c:v>
                </c:pt>
                <c:pt idx="40">
                  <c:v>0.50347222222222221</c:v>
                </c:pt>
                <c:pt idx="41">
                  <c:v>0.50694444444444442</c:v>
                </c:pt>
                <c:pt idx="42">
                  <c:v>0.51041666666666663</c:v>
                </c:pt>
                <c:pt idx="43">
                  <c:v>0.51388888888888895</c:v>
                </c:pt>
                <c:pt idx="44">
                  <c:v>0.51736111111111105</c:v>
                </c:pt>
                <c:pt idx="45">
                  <c:v>0.52083333333333337</c:v>
                </c:pt>
                <c:pt idx="46">
                  <c:v>0.52430555555555558</c:v>
                </c:pt>
                <c:pt idx="47">
                  <c:v>0.52777777777777779</c:v>
                </c:pt>
                <c:pt idx="48">
                  <c:v>0.53125</c:v>
                </c:pt>
                <c:pt idx="49">
                  <c:v>0.53472222222222221</c:v>
                </c:pt>
                <c:pt idx="50">
                  <c:v>0.53819444444444442</c:v>
                </c:pt>
                <c:pt idx="51">
                  <c:v>0.54166666666666663</c:v>
                </c:pt>
                <c:pt idx="52">
                  <c:v>0.54513888888888895</c:v>
                </c:pt>
                <c:pt idx="53">
                  <c:v>0.54861111111111105</c:v>
                </c:pt>
                <c:pt idx="54">
                  <c:v>0.55208333333333337</c:v>
                </c:pt>
                <c:pt idx="55">
                  <c:v>0.55555555555555558</c:v>
                </c:pt>
                <c:pt idx="56">
                  <c:v>0.55902777777777779</c:v>
                </c:pt>
                <c:pt idx="57">
                  <c:v>0.5625</c:v>
                </c:pt>
                <c:pt idx="58">
                  <c:v>0.56597222222222221</c:v>
                </c:pt>
                <c:pt idx="59">
                  <c:v>0.56944444444444442</c:v>
                </c:pt>
                <c:pt idx="60">
                  <c:v>0.57291666666666663</c:v>
                </c:pt>
                <c:pt idx="61">
                  <c:v>0.57638888888888895</c:v>
                </c:pt>
                <c:pt idx="62">
                  <c:v>0.57986111111111105</c:v>
                </c:pt>
                <c:pt idx="63">
                  <c:v>0.58333333333333337</c:v>
                </c:pt>
                <c:pt idx="64">
                  <c:v>0.58680555555555558</c:v>
                </c:pt>
                <c:pt idx="65">
                  <c:v>0.59027777777777779</c:v>
                </c:pt>
                <c:pt idx="66">
                  <c:v>0.59375</c:v>
                </c:pt>
                <c:pt idx="67">
                  <c:v>0.59722222222222221</c:v>
                </c:pt>
                <c:pt idx="68">
                  <c:v>0.60069444444444442</c:v>
                </c:pt>
                <c:pt idx="69">
                  <c:v>0.60416666666666663</c:v>
                </c:pt>
                <c:pt idx="70">
                  <c:v>0.60763888888888895</c:v>
                </c:pt>
                <c:pt idx="71">
                  <c:v>0.61111111111111105</c:v>
                </c:pt>
                <c:pt idx="72">
                  <c:v>0.61458333333333337</c:v>
                </c:pt>
                <c:pt idx="73">
                  <c:v>0.61805555555555558</c:v>
                </c:pt>
                <c:pt idx="74">
                  <c:v>0.62152777777777779</c:v>
                </c:pt>
                <c:pt idx="75">
                  <c:v>0.625</c:v>
                </c:pt>
                <c:pt idx="76">
                  <c:v>0.62847222222222221</c:v>
                </c:pt>
                <c:pt idx="77">
                  <c:v>0.63194444444444442</c:v>
                </c:pt>
                <c:pt idx="78">
                  <c:v>0.63541666666666663</c:v>
                </c:pt>
                <c:pt idx="79">
                  <c:v>0.6875</c:v>
                </c:pt>
                <c:pt idx="80">
                  <c:v>0.69097222222222221</c:v>
                </c:pt>
                <c:pt idx="81">
                  <c:v>0.69444444444444453</c:v>
                </c:pt>
                <c:pt idx="82">
                  <c:v>0.69791666666666663</c:v>
                </c:pt>
                <c:pt idx="83">
                  <c:v>0.70138888888888884</c:v>
                </c:pt>
                <c:pt idx="84">
                  <c:v>0.70486111111111116</c:v>
                </c:pt>
                <c:pt idx="85">
                  <c:v>0.70833333333333337</c:v>
                </c:pt>
                <c:pt idx="86">
                  <c:v>0.71180555555555547</c:v>
                </c:pt>
                <c:pt idx="87">
                  <c:v>0.71527777777777779</c:v>
                </c:pt>
                <c:pt idx="88">
                  <c:v>0.71875</c:v>
                </c:pt>
                <c:pt idx="89">
                  <c:v>0.72222222222222221</c:v>
                </c:pt>
                <c:pt idx="90">
                  <c:v>0.72569444444444453</c:v>
                </c:pt>
                <c:pt idx="91">
                  <c:v>0.72916666666666663</c:v>
                </c:pt>
                <c:pt idx="92">
                  <c:v>0.73263888888888884</c:v>
                </c:pt>
                <c:pt idx="93">
                  <c:v>0.73611111111111116</c:v>
                </c:pt>
                <c:pt idx="94">
                  <c:v>0.73958333333333337</c:v>
                </c:pt>
                <c:pt idx="95">
                  <c:v>0.74305555555555547</c:v>
                </c:pt>
                <c:pt idx="96">
                  <c:v>0.74652777777777779</c:v>
                </c:pt>
                <c:pt idx="97">
                  <c:v>0.75</c:v>
                </c:pt>
                <c:pt idx="98">
                  <c:v>0.75347222222222221</c:v>
                </c:pt>
                <c:pt idx="99">
                  <c:v>0.75694444444444453</c:v>
                </c:pt>
                <c:pt idx="100">
                  <c:v>0.76041666666666663</c:v>
                </c:pt>
                <c:pt idx="101">
                  <c:v>0.76388888888888884</c:v>
                </c:pt>
                <c:pt idx="102">
                  <c:v>0.76736111111111116</c:v>
                </c:pt>
                <c:pt idx="103">
                  <c:v>0.77083333333333337</c:v>
                </c:pt>
                <c:pt idx="104">
                  <c:v>0.77430555555555547</c:v>
                </c:pt>
                <c:pt idx="105">
                  <c:v>0.77777777777777779</c:v>
                </c:pt>
                <c:pt idx="106">
                  <c:v>0.78125</c:v>
                </c:pt>
                <c:pt idx="107">
                  <c:v>0.78472222222222221</c:v>
                </c:pt>
                <c:pt idx="108">
                  <c:v>0.78819444444444453</c:v>
                </c:pt>
                <c:pt idx="109">
                  <c:v>0.79166666666666663</c:v>
                </c:pt>
                <c:pt idx="110">
                  <c:v>0.79513888888888884</c:v>
                </c:pt>
                <c:pt idx="111">
                  <c:v>0.79861111111111116</c:v>
                </c:pt>
                <c:pt idx="112">
                  <c:v>0.80208333333333337</c:v>
                </c:pt>
                <c:pt idx="113">
                  <c:v>0.80555555555555547</c:v>
                </c:pt>
                <c:pt idx="114">
                  <c:v>0.80902777777777779</c:v>
                </c:pt>
                <c:pt idx="115">
                  <c:v>0.8125</c:v>
                </c:pt>
                <c:pt idx="116">
                  <c:v>0.81597222222222221</c:v>
                </c:pt>
                <c:pt idx="117">
                  <c:v>0.81944444444444453</c:v>
                </c:pt>
                <c:pt idx="118">
                  <c:v>0.82291666666666663</c:v>
                </c:pt>
                <c:pt idx="119">
                  <c:v>0.82638888888888884</c:v>
                </c:pt>
                <c:pt idx="120">
                  <c:v>0.82986111111111116</c:v>
                </c:pt>
              </c:numCache>
            </c:numRef>
          </c:cat>
          <c:val>
            <c:numRef>
              <c:f>Sheet1!$H$3:$H$123</c:f>
              <c:numCache>
                <c:formatCode>General</c:formatCode>
                <c:ptCount val="121"/>
                <c:pt idx="74">
                  <c:v>12.484322733186207</c:v>
                </c:pt>
                <c:pt idx="75">
                  <c:v>12.484550013709612</c:v>
                </c:pt>
                <c:pt idx="76">
                  <c:v>12.48477730679107</c:v>
                </c:pt>
                <c:pt idx="77">
                  <c:v>12.484890712253158</c:v>
                </c:pt>
                <c:pt idx="78">
                  <c:v>12.484963043977572</c:v>
                </c:pt>
                <c:pt idx="79">
                  <c:v>12.484880743907185</c:v>
                </c:pt>
                <c:pt idx="80">
                  <c:v>12.484839567964254</c:v>
                </c:pt>
                <c:pt idx="81">
                  <c:v>12.484870710784028</c:v>
                </c:pt>
                <c:pt idx="82">
                  <c:v>12.484850135612048</c:v>
                </c:pt>
                <c:pt idx="83">
                  <c:v>12.484829560440067</c:v>
                </c:pt>
                <c:pt idx="84">
                  <c:v>12.484726027967767</c:v>
                </c:pt>
                <c:pt idx="85">
                  <c:v>12.484694904497367</c:v>
                </c:pt>
                <c:pt idx="86">
                  <c:v>12.484694904497369</c:v>
                </c:pt>
                <c:pt idx="87">
                  <c:v>12.484715518230033</c:v>
                </c:pt>
                <c:pt idx="88">
                  <c:v>12.484663793844504</c:v>
                </c:pt>
                <c:pt idx="89">
                  <c:v>12.484694936664278</c:v>
                </c:pt>
                <c:pt idx="90">
                  <c:v>12.484612095202126</c:v>
                </c:pt>
                <c:pt idx="91">
                  <c:v>12.484643225068337</c:v>
                </c:pt>
                <c:pt idx="92">
                  <c:v>12.484622636942797</c:v>
                </c:pt>
                <c:pt idx="93">
                  <c:v>12.48455029867257</c:v>
                </c:pt>
                <c:pt idx="94">
                  <c:v>12.484446830536129</c:v>
                </c:pt>
                <c:pt idx="95">
                  <c:v>12.484405628677925</c:v>
                </c:pt>
                <c:pt idx="96">
                  <c:v>12.484385014945262</c:v>
                </c:pt>
                <c:pt idx="97">
                  <c:v>12.484209073495155</c:v>
                </c:pt>
                <c:pt idx="98">
                  <c:v>12.484033267152602</c:v>
                </c:pt>
                <c:pt idx="99">
                  <c:v>12.483805639833717</c:v>
                </c:pt>
                <c:pt idx="100">
                  <c:v>12.483743798587927</c:v>
                </c:pt>
                <c:pt idx="101">
                  <c:v>12.483681957342135</c:v>
                </c:pt>
                <c:pt idx="102">
                  <c:v>12.483620116096343</c:v>
                </c:pt>
                <c:pt idx="103">
                  <c:v>12.483475304512446</c:v>
                </c:pt>
                <c:pt idx="104">
                  <c:v>12.483434025500824</c:v>
                </c:pt>
                <c:pt idx="105">
                  <c:v>12.483309905027049</c:v>
                </c:pt>
                <c:pt idx="106">
                  <c:v>12.483268626015427</c:v>
                </c:pt>
                <c:pt idx="107">
                  <c:v>12.483247986627838</c:v>
                </c:pt>
                <c:pt idx="108">
                  <c:v>12.483216818048909</c:v>
                </c:pt>
                <c:pt idx="109">
                  <c:v>12.483289079089666</c:v>
                </c:pt>
                <c:pt idx="110">
                  <c:v>12.483361340130422</c:v>
                </c:pt>
                <c:pt idx="111">
                  <c:v>12.483423065694046</c:v>
                </c:pt>
                <c:pt idx="112">
                  <c:v>12.483381348812616</c:v>
                </c:pt>
                <c:pt idx="113">
                  <c:v>12.48344307437624</c:v>
                </c:pt>
                <c:pt idx="114">
                  <c:v>12.483421920060914</c:v>
                </c:pt>
                <c:pt idx="115">
                  <c:v>12.483452528703737</c:v>
                </c:pt>
                <c:pt idx="116">
                  <c:v>12.48348295714429</c:v>
                </c:pt>
                <c:pt idx="117">
                  <c:v>12.483410058690161</c:v>
                </c:pt>
                <c:pt idx="118">
                  <c:v>12.483337160236035</c:v>
                </c:pt>
                <c:pt idx="119">
                  <c:v>12.483347122841511</c:v>
                </c:pt>
                <c:pt idx="120">
                  <c:v>12.483440004186621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520213408"/>
        <c:axId val="-1520198720"/>
      </c:lineChart>
      <c:catAx>
        <c:axId val="-1520213408"/>
        <c:scaling>
          <c:orientation val="minMax"/>
        </c:scaling>
        <c:delete val="0"/>
        <c:axPos val="b"/>
        <c:numFmt formatCode="h:mm:ss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-1520198720"/>
        <c:crosses val="autoZero"/>
        <c:auto val="1"/>
        <c:lblAlgn val="ctr"/>
        <c:lblOffset val="100"/>
        <c:noMultiLvlLbl val="1"/>
      </c:catAx>
      <c:valAx>
        <c:axId val="-1520198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-1520213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ボリンジャーバンド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Sheet1!$D$2</c:f>
              <c:strCache>
                <c:ptCount val="1"/>
                <c:pt idx="0">
                  <c:v>NT倍率</c:v>
                </c:pt>
              </c:strCache>
            </c:strRef>
          </c:tx>
          <c:spPr>
            <a:ln w="28575" cap="rnd">
              <a:solidFill>
                <a:schemeClr val="bg1">
                  <a:lumMod val="6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Sheet1!$A$3:$A$123</c:f>
              <c:numCache>
                <c:formatCode>h:mm:ss</c:formatCode>
                <c:ptCount val="121"/>
                <c:pt idx="0">
                  <c:v>0.36458333333333331</c:v>
                </c:pt>
                <c:pt idx="1">
                  <c:v>0.36805555555555558</c:v>
                </c:pt>
                <c:pt idx="2">
                  <c:v>0.37152777777777773</c:v>
                </c:pt>
                <c:pt idx="3">
                  <c:v>0.375</c:v>
                </c:pt>
                <c:pt idx="4">
                  <c:v>0.37847222222222227</c:v>
                </c:pt>
                <c:pt idx="5">
                  <c:v>0.38194444444444442</c:v>
                </c:pt>
                <c:pt idx="6">
                  <c:v>0.38541666666666669</c:v>
                </c:pt>
                <c:pt idx="7">
                  <c:v>0.3888888888888889</c:v>
                </c:pt>
                <c:pt idx="8">
                  <c:v>0.3923611111111111</c:v>
                </c:pt>
                <c:pt idx="9">
                  <c:v>0.39583333333333331</c:v>
                </c:pt>
                <c:pt idx="10">
                  <c:v>0.39930555555555558</c:v>
                </c:pt>
                <c:pt idx="11">
                  <c:v>0.40277777777777773</c:v>
                </c:pt>
                <c:pt idx="12">
                  <c:v>0.40625</c:v>
                </c:pt>
                <c:pt idx="13">
                  <c:v>0.40972222222222227</c:v>
                </c:pt>
                <c:pt idx="14">
                  <c:v>0.41319444444444442</c:v>
                </c:pt>
                <c:pt idx="15">
                  <c:v>0.41666666666666669</c:v>
                </c:pt>
                <c:pt idx="16">
                  <c:v>0.4201388888888889</c:v>
                </c:pt>
                <c:pt idx="17">
                  <c:v>0.4236111111111111</c:v>
                </c:pt>
                <c:pt idx="18">
                  <c:v>0.42708333333333331</c:v>
                </c:pt>
                <c:pt idx="19">
                  <c:v>0.43055555555555558</c:v>
                </c:pt>
                <c:pt idx="20">
                  <c:v>0.43402777777777773</c:v>
                </c:pt>
                <c:pt idx="21">
                  <c:v>0.4375</c:v>
                </c:pt>
                <c:pt idx="22">
                  <c:v>0.44097222222222227</c:v>
                </c:pt>
                <c:pt idx="23">
                  <c:v>0.44444444444444442</c:v>
                </c:pt>
                <c:pt idx="24">
                  <c:v>0.44791666666666669</c:v>
                </c:pt>
                <c:pt idx="25">
                  <c:v>0.4513888888888889</c:v>
                </c:pt>
                <c:pt idx="26">
                  <c:v>0.4548611111111111</c:v>
                </c:pt>
                <c:pt idx="27">
                  <c:v>0.45833333333333331</c:v>
                </c:pt>
                <c:pt idx="28">
                  <c:v>0.46180555555555558</c:v>
                </c:pt>
                <c:pt idx="29">
                  <c:v>0.46527777777777773</c:v>
                </c:pt>
                <c:pt idx="30">
                  <c:v>0.46875</c:v>
                </c:pt>
                <c:pt idx="31">
                  <c:v>0.47222222222222227</c:v>
                </c:pt>
                <c:pt idx="32">
                  <c:v>0.47569444444444442</c:v>
                </c:pt>
                <c:pt idx="33">
                  <c:v>0.47916666666666669</c:v>
                </c:pt>
                <c:pt idx="34">
                  <c:v>0.4826388888888889</c:v>
                </c:pt>
                <c:pt idx="35">
                  <c:v>0.4861111111111111</c:v>
                </c:pt>
                <c:pt idx="36">
                  <c:v>0.48958333333333331</c:v>
                </c:pt>
                <c:pt idx="37">
                  <c:v>0.49305555555555558</c:v>
                </c:pt>
                <c:pt idx="38">
                  <c:v>0.49652777777777773</c:v>
                </c:pt>
                <c:pt idx="39">
                  <c:v>0.5</c:v>
                </c:pt>
                <c:pt idx="40">
                  <c:v>0.50347222222222221</c:v>
                </c:pt>
                <c:pt idx="41">
                  <c:v>0.50694444444444442</c:v>
                </c:pt>
                <c:pt idx="42">
                  <c:v>0.51041666666666663</c:v>
                </c:pt>
                <c:pt idx="43">
                  <c:v>0.51388888888888895</c:v>
                </c:pt>
                <c:pt idx="44">
                  <c:v>0.51736111111111105</c:v>
                </c:pt>
                <c:pt idx="45">
                  <c:v>0.52083333333333337</c:v>
                </c:pt>
                <c:pt idx="46">
                  <c:v>0.52430555555555558</c:v>
                </c:pt>
                <c:pt idx="47">
                  <c:v>0.52777777777777779</c:v>
                </c:pt>
                <c:pt idx="48">
                  <c:v>0.53125</c:v>
                </c:pt>
                <c:pt idx="49">
                  <c:v>0.53472222222222221</c:v>
                </c:pt>
                <c:pt idx="50">
                  <c:v>0.53819444444444442</c:v>
                </c:pt>
                <c:pt idx="51">
                  <c:v>0.54166666666666663</c:v>
                </c:pt>
                <c:pt idx="52">
                  <c:v>0.54513888888888895</c:v>
                </c:pt>
                <c:pt idx="53">
                  <c:v>0.54861111111111105</c:v>
                </c:pt>
                <c:pt idx="54">
                  <c:v>0.55208333333333337</c:v>
                </c:pt>
                <c:pt idx="55">
                  <c:v>0.55555555555555558</c:v>
                </c:pt>
                <c:pt idx="56">
                  <c:v>0.55902777777777779</c:v>
                </c:pt>
                <c:pt idx="57">
                  <c:v>0.5625</c:v>
                </c:pt>
                <c:pt idx="58">
                  <c:v>0.56597222222222221</c:v>
                </c:pt>
                <c:pt idx="59">
                  <c:v>0.56944444444444442</c:v>
                </c:pt>
                <c:pt idx="60">
                  <c:v>0.57291666666666663</c:v>
                </c:pt>
                <c:pt idx="61">
                  <c:v>0.57638888888888895</c:v>
                </c:pt>
                <c:pt idx="62">
                  <c:v>0.57986111111111105</c:v>
                </c:pt>
                <c:pt idx="63">
                  <c:v>0.58333333333333337</c:v>
                </c:pt>
                <c:pt idx="64">
                  <c:v>0.58680555555555558</c:v>
                </c:pt>
                <c:pt idx="65">
                  <c:v>0.59027777777777779</c:v>
                </c:pt>
                <c:pt idx="66">
                  <c:v>0.59375</c:v>
                </c:pt>
                <c:pt idx="67">
                  <c:v>0.59722222222222221</c:v>
                </c:pt>
                <c:pt idx="68">
                  <c:v>0.60069444444444442</c:v>
                </c:pt>
                <c:pt idx="69">
                  <c:v>0.60416666666666663</c:v>
                </c:pt>
                <c:pt idx="70">
                  <c:v>0.60763888888888895</c:v>
                </c:pt>
                <c:pt idx="71">
                  <c:v>0.61111111111111105</c:v>
                </c:pt>
                <c:pt idx="72">
                  <c:v>0.61458333333333337</c:v>
                </c:pt>
                <c:pt idx="73">
                  <c:v>0.61805555555555558</c:v>
                </c:pt>
                <c:pt idx="74">
                  <c:v>0.62152777777777779</c:v>
                </c:pt>
                <c:pt idx="75">
                  <c:v>0.625</c:v>
                </c:pt>
                <c:pt idx="76">
                  <c:v>0.62847222222222221</c:v>
                </c:pt>
                <c:pt idx="77">
                  <c:v>0.63194444444444442</c:v>
                </c:pt>
                <c:pt idx="78">
                  <c:v>0.63541666666666663</c:v>
                </c:pt>
                <c:pt idx="79">
                  <c:v>0.6875</c:v>
                </c:pt>
                <c:pt idx="80">
                  <c:v>0.69097222222222221</c:v>
                </c:pt>
                <c:pt idx="81">
                  <c:v>0.69444444444444453</c:v>
                </c:pt>
                <c:pt idx="82">
                  <c:v>0.69791666666666663</c:v>
                </c:pt>
                <c:pt idx="83">
                  <c:v>0.70138888888888884</c:v>
                </c:pt>
                <c:pt idx="84">
                  <c:v>0.70486111111111116</c:v>
                </c:pt>
                <c:pt idx="85">
                  <c:v>0.70833333333333337</c:v>
                </c:pt>
                <c:pt idx="86">
                  <c:v>0.71180555555555547</c:v>
                </c:pt>
                <c:pt idx="87">
                  <c:v>0.71527777777777779</c:v>
                </c:pt>
                <c:pt idx="88">
                  <c:v>0.71875</c:v>
                </c:pt>
                <c:pt idx="89">
                  <c:v>0.72222222222222221</c:v>
                </c:pt>
                <c:pt idx="90">
                  <c:v>0.72569444444444453</c:v>
                </c:pt>
                <c:pt idx="91">
                  <c:v>0.72916666666666663</c:v>
                </c:pt>
                <c:pt idx="92">
                  <c:v>0.73263888888888884</c:v>
                </c:pt>
                <c:pt idx="93">
                  <c:v>0.73611111111111116</c:v>
                </c:pt>
                <c:pt idx="94">
                  <c:v>0.73958333333333337</c:v>
                </c:pt>
                <c:pt idx="95">
                  <c:v>0.74305555555555547</c:v>
                </c:pt>
                <c:pt idx="96">
                  <c:v>0.74652777777777779</c:v>
                </c:pt>
                <c:pt idx="97">
                  <c:v>0.75</c:v>
                </c:pt>
                <c:pt idx="98">
                  <c:v>0.75347222222222221</c:v>
                </c:pt>
                <c:pt idx="99">
                  <c:v>0.75694444444444453</c:v>
                </c:pt>
                <c:pt idx="100">
                  <c:v>0.76041666666666663</c:v>
                </c:pt>
                <c:pt idx="101">
                  <c:v>0.76388888888888884</c:v>
                </c:pt>
                <c:pt idx="102">
                  <c:v>0.76736111111111116</c:v>
                </c:pt>
                <c:pt idx="103">
                  <c:v>0.77083333333333337</c:v>
                </c:pt>
                <c:pt idx="104">
                  <c:v>0.77430555555555547</c:v>
                </c:pt>
                <c:pt idx="105">
                  <c:v>0.77777777777777779</c:v>
                </c:pt>
                <c:pt idx="106">
                  <c:v>0.78125</c:v>
                </c:pt>
                <c:pt idx="107">
                  <c:v>0.78472222222222221</c:v>
                </c:pt>
                <c:pt idx="108">
                  <c:v>0.78819444444444453</c:v>
                </c:pt>
                <c:pt idx="109">
                  <c:v>0.79166666666666663</c:v>
                </c:pt>
                <c:pt idx="110">
                  <c:v>0.79513888888888884</c:v>
                </c:pt>
                <c:pt idx="111">
                  <c:v>0.79861111111111116</c:v>
                </c:pt>
                <c:pt idx="112">
                  <c:v>0.80208333333333337</c:v>
                </c:pt>
                <c:pt idx="113">
                  <c:v>0.80555555555555547</c:v>
                </c:pt>
                <c:pt idx="114">
                  <c:v>0.80902777777777779</c:v>
                </c:pt>
                <c:pt idx="115">
                  <c:v>0.8125</c:v>
                </c:pt>
                <c:pt idx="116">
                  <c:v>0.81597222222222221</c:v>
                </c:pt>
                <c:pt idx="117">
                  <c:v>0.81944444444444453</c:v>
                </c:pt>
                <c:pt idx="118">
                  <c:v>0.82291666666666663</c:v>
                </c:pt>
                <c:pt idx="119">
                  <c:v>0.82638888888888884</c:v>
                </c:pt>
                <c:pt idx="120">
                  <c:v>0.82986111111111116</c:v>
                </c:pt>
              </c:numCache>
            </c:numRef>
          </c:cat>
          <c:val>
            <c:numRef>
              <c:f>Sheet1!$D$3:$D$123</c:f>
              <c:numCache>
                <c:formatCode>General</c:formatCode>
                <c:ptCount val="121"/>
                <c:pt idx="0">
                  <c:v>12.47285138070121</c:v>
                </c:pt>
                <c:pt idx="1">
                  <c:v>12.470515207945375</c:v>
                </c:pt>
                <c:pt idx="2">
                  <c:v>12.479056779398077</c:v>
                </c:pt>
                <c:pt idx="3">
                  <c:v>12.482137309723516</c:v>
                </c:pt>
                <c:pt idx="4">
                  <c:v>12.484433374844334</c:v>
                </c:pt>
                <c:pt idx="5">
                  <c:v>12.485225505443236</c:v>
                </c:pt>
                <c:pt idx="6">
                  <c:v>12.483680447622008</c:v>
                </c:pt>
                <c:pt idx="7">
                  <c:v>12.483680447622008</c:v>
                </c:pt>
                <c:pt idx="8">
                  <c:v>12.483680447622008</c:v>
                </c:pt>
                <c:pt idx="9">
                  <c:v>12.493781094527364</c:v>
                </c:pt>
                <c:pt idx="10">
                  <c:v>12.488350419384902</c:v>
                </c:pt>
                <c:pt idx="11">
                  <c:v>12.486016159105034</c:v>
                </c:pt>
                <c:pt idx="12">
                  <c:v>12.486016159105034</c:v>
                </c:pt>
                <c:pt idx="13">
                  <c:v>12.483680447622008</c:v>
                </c:pt>
                <c:pt idx="14">
                  <c:v>12.483680447622008</c:v>
                </c:pt>
                <c:pt idx="15">
                  <c:v>12.488350419384902</c:v>
                </c:pt>
                <c:pt idx="16">
                  <c:v>12.482137309723516</c:v>
                </c:pt>
                <c:pt idx="17">
                  <c:v>12.486016159105034</c:v>
                </c:pt>
                <c:pt idx="18">
                  <c:v>12.489897419956481</c:v>
                </c:pt>
                <c:pt idx="19">
                  <c:v>12.489897419956481</c:v>
                </c:pt>
                <c:pt idx="20">
                  <c:v>12.487562189054726</c:v>
                </c:pt>
                <c:pt idx="21">
                  <c:v>12.487562189054726</c:v>
                </c:pt>
                <c:pt idx="22">
                  <c:v>12.495332918481642</c:v>
                </c:pt>
                <c:pt idx="23">
                  <c:v>12.491446345256609</c:v>
                </c:pt>
                <c:pt idx="24">
                  <c:v>12.495332918481642</c:v>
                </c:pt>
                <c:pt idx="25">
                  <c:v>12.489110143123833</c:v>
                </c:pt>
                <c:pt idx="26">
                  <c:v>12.489110143123833</c:v>
                </c:pt>
                <c:pt idx="27">
                  <c:v>12.489110143123833</c:v>
                </c:pt>
                <c:pt idx="28">
                  <c:v>12.495332918481642</c:v>
                </c:pt>
                <c:pt idx="29">
                  <c:v>12.491446345256609</c:v>
                </c:pt>
                <c:pt idx="30">
                  <c:v>12.491446345256609</c:v>
                </c:pt>
                <c:pt idx="31">
                  <c:v>12.491446345256609</c:v>
                </c:pt>
                <c:pt idx="32">
                  <c:v>12.489110143123833</c:v>
                </c:pt>
                <c:pt idx="33">
                  <c:v>12.479801118707272</c:v>
                </c:pt>
                <c:pt idx="34">
                  <c:v>12.478260869565217</c:v>
                </c:pt>
                <c:pt idx="35">
                  <c:v>12.478260869565217</c:v>
                </c:pt>
                <c:pt idx="36">
                  <c:v>12.480596088171376</c:v>
                </c:pt>
                <c:pt idx="37">
                  <c:v>12.48447204968944</c:v>
                </c:pt>
                <c:pt idx="38">
                  <c:v>12.480596088171376</c:v>
                </c:pt>
                <c:pt idx="39">
                  <c:v>12.482929857231532</c:v>
                </c:pt>
                <c:pt idx="40">
                  <c:v>12.482929857231532</c:v>
                </c:pt>
                <c:pt idx="41">
                  <c:v>12.476722532588454</c:v>
                </c:pt>
                <c:pt idx="42">
                  <c:v>12.48447204968944</c:v>
                </c:pt>
                <c:pt idx="43">
                  <c:v>12.48447204968944</c:v>
                </c:pt>
                <c:pt idx="44">
                  <c:v>12.480596088171376</c:v>
                </c:pt>
                <c:pt idx="45">
                  <c:v>12.480596088171376</c:v>
                </c:pt>
                <c:pt idx="46">
                  <c:v>12.480596088171376</c:v>
                </c:pt>
                <c:pt idx="47">
                  <c:v>12.48447204968944</c:v>
                </c:pt>
                <c:pt idx="48">
                  <c:v>12.48447204968944</c:v>
                </c:pt>
                <c:pt idx="49">
                  <c:v>12.476722532588454</c:v>
                </c:pt>
                <c:pt idx="50">
                  <c:v>12.480596088171376</c:v>
                </c:pt>
                <c:pt idx="51">
                  <c:v>12.474386836386216</c:v>
                </c:pt>
                <c:pt idx="52">
                  <c:v>12.479056779398077</c:v>
                </c:pt>
                <c:pt idx="53">
                  <c:v>12.486805339956534</c:v>
                </c:pt>
                <c:pt idx="54">
                  <c:v>12.48447204968944</c:v>
                </c:pt>
                <c:pt idx="55">
                  <c:v>12.486016159105034</c:v>
                </c:pt>
                <c:pt idx="56">
                  <c:v>12.48447204968944</c:v>
                </c:pt>
                <c:pt idx="57">
                  <c:v>12.480596088171376</c:v>
                </c:pt>
                <c:pt idx="58">
                  <c:v>12.480596088171376</c:v>
                </c:pt>
                <c:pt idx="59">
                  <c:v>12.48447204968944</c:v>
                </c:pt>
                <c:pt idx="60">
                  <c:v>12.48447204968944</c:v>
                </c:pt>
                <c:pt idx="61">
                  <c:v>12.482137309723516</c:v>
                </c:pt>
                <c:pt idx="62">
                  <c:v>12.489897419956481</c:v>
                </c:pt>
                <c:pt idx="63">
                  <c:v>12.483680447622008</c:v>
                </c:pt>
                <c:pt idx="64">
                  <c:v>12.473586078309509</c:v>
                </c:pt>
                <c:pt idx="65">
                  <c:v>12.479801118707272</c:v>
                </c:pt>
                <c:pt idx="66">
                  <c:v>12.475924200062131</c:v>
                </c:pt>
                <c:pt idx="67">
                  <c:v>12.482137309723516</c:v>
                </c:pt>
                <c:pt idx="68">
                  <c:v>12.486016159105034</c:v>
                </c:pt>
                <c:pt idx="69">
                  <c:v>12.478260869565217</c:v>
                </c:pt>
                <c:pt idx="70">
                  <c:v>12.488350419384902</c:v>
                </c:pt>
                <c:pt idx="71">
                  <c:v>12.489897419956481</c:v>
                </c:pt>
                <c:pt idx="72">
                  <c:v>12.488350419384902</c:v>
                </c:pt>
                <c:pt idx="73">
                  <c:v>12.48447204968944</c:v>
                </c:pt>
                <c:pt idx="74">
                  <c:v>12.488350419384902</c:v>
                </c:pt>
                <c:pt idx="75">
                  <c:v>12.489897419956481</c:v>
                </c:pt>
                <c:pt idx="76">
                  <c:v>12.487562189054726</c:v>
                </c:pt>
                <c:pt idx="77">
                  <c:v>12.487562189054726</c:v>
                </c:pt>
                <c:pt idx="78">
                  <c:v>12.487562189054726</c:v>
                </c:pt>
                <c:pt idx="79">
                  <c:v>12.478260869565217</c:v>
                </c:pt>
                <c:pt idx="80">
                  <c:v>12.482137309723516</c:v>
                </c:pt>
                <c:pt idx="81">
                  <c:v>12.486016159105034</c:v>
                </c:pt>
                <c:pt idx="82">
                  <c:v>12.482137309723516</c:v>
                </c:pt>
                <c:pt idx="83">
                  <c:v>12.482137309723516</c:v>
                </c:pt>
                <c:pt idx="84">
                  <c:v>12.486016159105034</c:v>
                </c:pt>
                <c:pt idx="85">
                  <c:v>12.486016159105034</c:v>
                </c:pt>
                <c:pt idx="86">
                  <c:v>12.486016159105034</c:v>
                </c:pt>
                <c:pt idx="87">
                  <c:v>12.487562189054726</c:v>
                </c:pt>
                <c:pt idx="88">
                  <c:v>12.479801118707272</c:v>
                </c:pt>
                <c:pt idx="89">
                  <c:v>12.486016159105034</c:v>
                </c:pt>
                <c:pt idx="90">
                  <c:v>12.482137309723516</c:v>
                </c:pt>
                <c:pt idx="91">
                  <c:v>12.48447204968944</c:v>
                </c:pt>
                <c:pt idx="92">
                  <c:v>12.48447204968944</c:v>
                </c:pt>
                <c:pt idx="93">
                  <c:v>12.48447204968944</c:v>
                </c:pt>
                <c:pt idx="94">
                  <c:v>12.482137309723516</c:v>
                </c:pt>
                <c:pt idx="95">
                  <c:v>12.48447204968944</c:v>
                </c:pt>
                <c:pt idx="96">
                  <c:v>12.486016159105034</c:v>
                </c:pt>
                <c:pt idx="97">
                  <c:v>12.482137309723516</c:v>
                </c:pt>
                <c:pt idx="98">
                  <c:v>12.478260869565217</c:v>
                </c:pt>
                <c:pt idx="99">
                  <c:v>12.478260869565217</c:v>
                </c:pt>
                <c:pt idx="100">
                  <c:v>12.48447204968944</c:v>
                </c:pt>
                <c:pt idx="101">
                  <c:v>12.48447204968944</c:v>
                </c:pt>
                <c:pt idx="102">
                  <c:v>12.48447204968944</c:v>
                </c:pt>
                <c:pt idx="103">
                  <c:v>12.48447204968944</c:v>
                </c:pt>
                <c:pt idx="104">
                  <c:v>12.488350419384902</c:v>
                </c:pt>
                <c:pt idx="105">
                  <c:v>12.482137309723516</c:v>
                </c:pt>
                <c:pt idx="106">
                  <c:v>12.488350419384902</c:v>
                </c:pt>
                <c:pt idx="107">
                  <c:v>12.487562189054726</c:v>
                </c:pt>
                <c:pt idx="108">
                  <c:v>12.477463475287536</c:v>
                </c:pt>
                <c:pt idx="109">
                  <c:v>12.483680447622008</c:v>
                </c:pt>
                <c:pt idx="110">
                  <c:v>12.483680447622008</c:v>
                </c:pt>
                <c:pt idx="111">
                  <c:v>12.485225505443236</c:v>
                </c:pt>
                <c:pt idx="112">
                  <c:v>12.48134328358209</c:v>
                </c:pt>
                <c:pt idx="113">
                  <c:v>12.485225505443236</c:v>
                </c:pt>
                <c:pt idx="114">
                  <c:v>12.48134328358209</c:v>
                </c:pt>
                <c:pt idx="115">
                  <c:v>12.485225505443236</c:v>
                </c:pt>
                <c:pt idx="116">
                  <c:v>12.47900466562986</c:v>
                </c:pt>
                <c:pt idx="117">
                  <c:v>12.47900466562986</c:v>
                </c:pt>
                <c:pt idx="118">
                  <c:v>12.47900466562986</c:v>
                </c:pt>
                <c:pt idx="119">
                  <c:v>12.48134328358209</c:v>
                </c:pt>
                <c:pt idx="120">
                  <c:v>12.487562189054726</c:v>
                </c:pt>
              </c:numCache>
            </c:numRef>
          </c:val>
          <c:smooth val="0"/>
        </c:ser>
        <c:ser>
          <c:idx val="7"/>
          <c:order val="1"/>
          <c:tx>
            <c:strRef>
              <c:f>Sheet1!$I$2</c:f>
              <c:strCache>
                <c:ptCount val="1"/>
                <c:pt idx="0">
                  <c:v>+2σ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Sheet1!$A$3:$A$123</c:f>
              <c:numCache>
                <c:formatCode>h:mm:ss</c:formatCode>
                <c:ptCount val="121"/>
                <c:pt idx="0">
                  <c:v>0.36458333333333331</c:v>
                </c:pt>
                <c:pt idx="1">
                  <c:v>0.36805555555555558</c:v>
                </c:pt>
                <c:pt idx="2">
                  <c:v>0.37152777777777773</c:v>
                </c:pt>
                <c:pt idx="3">
                  <c:v>0.375</c:v>
                </c:pt>
                <c:pt idx="4">
                  <c:v>0.37847222222222227</c:v>
                </c:pt>
                <c:pt idx="5">
                  <c:v>0.38194444444444442</c:v>
                </c:pt>
                <c:pt idx="6">
                  <c:v>0.38541666666666669</c:v>
                </c:pt>
                <c:pt idx="7">
                  <c:v>0.3888888888888889</c:v>
                </c:pt>
                <c:pt idx="8">
                  <c:v>0.3923611111111111</c:v>
                </c:pt>
                <c:pt idx="9">
                  <c:v>0.39583333333333331</c:v>
                </c:pt>
                <c:pt idx="10">
                  <c:v>0.39930555555555558</c:v>
                </c:pt>
                <c:pt idx="11">
                  <c:v>0.40277777777777773</c:v>
                </c:pt>
                <c:pt idx="12">
                  <c:v>0.40625</c:v>
                </c:pt>
                <c:pt idx="13">
                  <c:v>0.40972222222222227</c:v>
                </c:pt>
                <c:pt idx="14">
                  <c:v>0.41319444444444442</c:v>
                </c:pt>
                <c:pt idx="15">
                  <c:v>0.41666666666666669</c:v>
                </c:pt>
                <c:pt idx="16">
                  <c:v>0.4201388888888889</c:v>
                </c:pt>
                <c:pt idx="17">
                  <c:v>0.4236111111111111</c:v>
                </c:pt>
                <c:pt idx="18">
                  <c:v>0.42708333333333331</c:v>
                </c:pt>
                <c:pt idx="19">
                  <c:v>0.43055555555555558</c:v>
                </c:pt>
                <c:pt idx="20">
                  <c:v>0.43402777777777773</c:v>
                </c:pt>
                <c:pt idx="21">
                  <c:v>0.4375</c:v>
                </c:pt>
                <c:pt idx="22">
                  <c:v>0.44097222222222227</c:v>
                </c:pt>
                <c:pt idx="23">
                  <c:v>0.44444444444444442</c:v>
                </c:pt>
                <c:pt idx="24">
                  <c:v>0.44791666666666669</c:v>
                </c:pt>
                <c:pt idx="25">
                  <c:v>0.4513888888888889</c:v>
                </c:pt>
                <c:pt idx="26">
                  <c:v>0.4548611111111111</c:v>
                </c:pt>
                <c:pt idx="27">
                  <c:v>0.45833333333333331</c:v>
                </c:pt>
                <c:pt idx="28">
                  <c:v>0.46180555555555558</c:v>
                </c:pt>
                <c:pt idx="29">
                  <c:v>0.46527777777777773</c:v>
                </c:pt>
                <c:pt idx="30">
                  <c:v>0.46875</c:v>
                </c:pt>
                <c:pt idx="31">
                  <c:v>0.47222222222222227</c:v>
                </c:pt>
                <c:pt idx="32">
                  <c:v>0.47569444444444442</c:v>
                </c:pt>
                <c:pt idx="33">
                  <c:v>0.47916666666666669</c:v>
                </c:pt>
                <c:pt idx="34">
                  <c:v>0.4826388888888889</c:v>
                </c:pt>
                <c:pt idx="35">
                  <c:v>0.4861111111111111</c:v>
                </c:pt>
                <c:pt idx="36">
                  <c:v>0.48958333333333331</c:v>
                </c:pt>
                <c:pt idx="37">
                  <c:v>0.49305555555555558</c:v>
                </c:pt>
                <c:pt idx="38">
                  <c:v>0.49652777777777773</c:v>
                </c:pt>
                <c:pt idx="39">
                  <c:v>0.5</c:v>
                </c:pt>
                <c:pt idx="40">
                  <c:v>0.50347222222222221</c:v>
                </c:pt>
                <c:pt idx="41">
                  <c:v>0.50694444444444442</c:v>
                </c:pt>
                <c:pt idx="42">
                  <c:v>0.51041666666666663</c:v>
                </c:pt>
                <c:pt idx="43">
                  <c:v>0.51388888888888895</c:v>
                </c:pt>
                <c:pt idx="44">
                  <c:v>0.51736111111111105</c:v>
                </c:pt>
                <c:pt idx="45">
                  <c:v>0.52083333333333337</c:v>
                </c:pt>
                <c:pt idx="46">
                  <c:v>0.52430555555555558</c:v>
                </c:pt>
                <c:pt idx="47">
                  <c:v>0.52777777777777779</c:v>
                </c:pt>
                <c:pt idx="48">
                  <c:v>0.53125</c:v>
                </c:pt>
                <c:pt idx="49">
                  <c:v>0.53472222222222221</c:v>
                </c:pt>
                <c:pt idx="50">
                  <c:v>0.53819444444444442</c:v>
                </c:pt>
                <c:pt idx="51">
                  <c:v>0.54166666666666663</c:v>
                </c:pt>
                <c:pt idx="52">
                  <c:v>0.54513888888888895</c:v>
                </c:pt>
                <c:pt idx="53">
                  <c:v>0.54861111111111105</c:v>
                </c:pt>
                <c:pt idx="54">
                  <c:v>0.55208333333333337</c:v>
                </c:pt>
                <c:pt idx="55">
                  <c:v>0.55555555555555558</c:v>
                </c:pt>
                <c:pt idx="56">
                  <c:v>0.55902777777777779</c:v>
                </c:pt>
                <c:pt idx="57">
                  <c:v>0.5625</c:v>
                </c:pt>
                <c:pt idx="58">
                  <c:v>0.56597222222222221</c:v>
                </c:pt>
                <c:pt idx="59">
                  <c:v>0.56944444444444442</c:v>
                </c:pt>
                <c:pt idx="60">
                  <c:v>0.57291666666666663</c:v>
                </c:pt>
                <c:pt idx="61">
                  <c:v>0.57638888888888895</c:v>
                </c:pt>
                <c:pt idx="62">
                  <c:v>0.57986111111111105</c:v>
                </c:pt>
                <c:pt idx="63">
                  <c:v>0.58333333333333337</c:v>
                </c:pt>
                <c:pt idx="64">
                  <c:v>0.58680555555555558</c:v>
                </c:pt>
                <c:pt idx="65">
                  <c:v>0.59027777777777779</c:v>
                </c:pt>
                <c:pt idx="66">
                  <c:v>0.59375</c:v>
                </c:pt>
                <c:pt idx="67">
                  <c:v>0.59722222222222221</c:v>
                </c:pt>
                <c:pt idx="68">
                  <c:v>0.60069444444444442</c:v>
                </c:pt>
                <c:pt idx="69">
                  <c:v>0.60416666666666663</c:v>
                </c:pt>
                <c:pt idx="70">
                  <c:v>0.60763888888888895</c:v>
                </c:pt>
                <c:pt idx="71">
                  <c:v>0.61111111111111105</c:v>
                </c:pt>
                <c:pt idx="72">
                  <c:v>0.61458333333333337</c:v>
                </c:pt>
                <c:pt idx="73">
                  <c:v>0.61805555555555558</c:v>
                </c:pt>
                <c:pt idx="74">
                  <c:v>0.62152777777777779</c:v>
                </c:pt>
                <c:pt idx="75">
                  <c:v>0.625</c:v>
                </c:pt>
                <c:pt idx="76">
                  <c:v>0.62847222222222221</c:v>
                </c:pt>
                <c:pt idx="77">
                  <c:v>0.63194444444444442</c:v>
                </c:pt>
                <c:pt idx="78">
                  <c:v>0.63541666666666663</c:v>
                </c:pt>
                <c:pt idx="79">
                  <c:v>0.6875</c:v>
                </c:pt>
                <c:pt idx="80">
                  <c:v>0.69097222222222221</c:v>
                </c:pt>
                <c:pt idx="81">
                  <c:v>0.69444444444444453</c:v>
                </c:pt>
                <c:pt idx="82">
                  <c:v>0.69791666666666663</c:v>
                </c:pt>
                <c:pt idx="83">
                  <c:v>0.70138888888888884</c:v>
                </c:pt>
                <c:pt idx="84">
                  <c:v>0.70486111111111116</c:v>
                </c:pt>
                <c:pt idx="85">
                  <c:v>0.70833333333333337</c:v>
                </c:pt>
                <c:pt idx="86">
                  <c:v>0.71180555555555547</c:v>
                </c:pt>
                <c:pt idx="87">
                  <c:v>0.71527777777777779</c:v>
                </c:pt>
                <c:pt idx="88">
                  <c:v>0.71875</c:v>
                </c:pt>
                <c:pt idx="89">
                  <c:v>0.72222222222222221</c:v>
                </c:pt>
                <c:pt idx="90">
                  <c:v>0.72569444444444453</c:v>
                </c:pt>
                <c:pt idx="91">
                  <c:v>0.72916666666666663</c:v>
                </c:pt>
                <c:pt idx="92">
                  <c:v>0.73263888888888884</c:v>
                </c:pt>
                <c:pt idx="93">
                  <c:v>0.73611111111111116</c:v>
                </c:pt>
                <c:pt idx="94">
                  <c:v>0.73958333333333337</c:v>
                </c:pt>
                <c:pt idx="95">
                  <c:v>0.74305555555555547</c:v>
                </c:pt>
                <c:pt idx="96">
                  <c:v>0.74652777777777779</c:v>
                </c:pt>
                <c:pt idx="97">
                  <c:v>0.75</c:v>
                </c:pt>
                <c:pt idx="98">
                  <c:v>0.75347222222222221</c:v>
                </c:pt>
                <c:pt idx="99">
                  <c:v>0.75694444444444453</c:v>
                </c:pt>
                <c:pt idx="100">
                  <c:v>0.76041666666666663</c:v>
                </c:pt>
                <c:pt idx="101">
                  <c:v>0.76388888888888884</c:v>
                </c:pt>
                <c:pt idx="102">
                  <c:v>0.76736111111111116</c:v>
                </c:pt>
                <c:pt idx="103">
                  <c:v>0.77083333333333337</c:v>
                </c:pt>
                <c:pt idx="104">
                  <c:v>0.77430555555555547</c:v>
                </c:pt>
                <c:pt idx="105">
                  <c:v>0.77777777777777779</c:v>
                </c:pt>
                <c:pt idx="106">
                  <c:v>0.78125</c:v>
                </c:pt>
                <c:pt idx="107">
                  <c:v>0.78472222222222221</c:v>
                </c:pt>
                <c:pt idx="108">
                  <c:v>0.78819444444444453</c:v>
                </c:pt>
                <c:pt idx="109">
                  <c:v>0.79166666666666663</c:v>
                </c:pt>
                <c:pt idx="110">
                  <c:v>0.79513888888888884</c:v>
                </c:pt>
                <c:pt idx="111">
                  <c:v>0.79861111111111116</c:v>
                </c:pt>
                <c:pt idx="112">
                  <c:v>0.80208333333333337</c:v>
                </c:pt>
                <c:pt idx="113">
                  <c:v>0.80555555555555547</c:v>
                </c:pt>
                <c:pt idx="114">
                  <c:v>0.80902777777777779</c:v>
                </c:pt>
                <c:pt idx="115">
                  <c:v>0.8125</c:v>
                </c:pt>
                <c:pt idx="116">
                  <c:v>0.81597222222222221</c:v>
                </c:pt>
                <c:pt idx="117">
                  <c:v>0.81944444444444453</c:v>
                </c:pt>
                <c:pt idx="118">
                  <c:v>0.82291666666666663</c:v>
                </c:pt>
                <c:pt idx="119">
                  <c:v>0.82638888888888884</c:v>
                </c:pt>
                <c:pt idx="120">
                  <c:v>0.82986111111111116</c:v>
                </c:pt>
              </c:numCache>
            </c:numRef>
          </c:cat>
          <c:val>
            <c:numRef>
              <c:f>Sheet1!$I$3:$I$123</c:f>
              <c:numCache>
                <c:formatCode>General</c:formatCode>
                <c:ptCount val="121"/>
                <c:pt idx="24">
                  <c:v>12.497357676874994</c:v>
                </c:pt>
                <c:pt idx="25">
                  <c:v>12.496802400676653</c:v>
                </c:pt>
                <c:pt idx="26">
                  <c:v>12.495300813329283</c:v>
                </c:pt>
                <c:pt idx="27">
                  <c:v>12.495045657182423</c:v>
                </c:pt>
                <c:pt idx="28">
                  <c:v>12.495873461806466</c:v>
                </c:pt>
                <c:pt idx="29">
                  <c:v>12.496133728003466</c:v>
                </c:pt>
                <c:pt idx="30">
                  <c:v>12.496381781786775</c:v>
                </c:pt>
                <c:pt idx="31">
                  <c:v>12.496517447346374</c:v>
                </c:pt>
                <c:pt idx="32">
                  <c:v>12.496437809350322</c:v>
                </c:pt>
                <c:pt idx="33">
                  <c:v>12.4968818034246</c:v>
                </c:pt>
                <c:pt idx="34">
                  <c:v>12.497030638776071</c:v>
                </c:pt>
                <c:pt idx="35">
                  <c:v>12.497484257300309</c:v>
                </c:pt>
                <c:pt idx="36">
                  <c:v>12.497670122054831</c:v>
                </c:pt>
                <c:pt idx="37">
                  <c:v>12.497667531117058</c:v>
                </c:pt>
                <c:pt idx="38">
                  <c:v>12.497811375447288</c:v>
                </c:pt>
                <c:pt idx="39">
                  <c:v>12.497830468514127</c:v>
                </c:pt>
                <c:pt idx="40">
                  <c:v>12.497753998649271</c:v>
                </c:pt>
                <c:pt idx="41">
                  <c:v>12.498168704133937</c:v>
                </c:pt>
                <c:pt idx="42">
                  <c:v>12.498145276540702</c:v>
                </c:pt>
                <c:pt idx="43">
                  <c:v>12.497895618261916</c:v>
                </c:pt>
                <c:pt idx="44">
                  <c:v>12.497693200200706</c:v>
                </c:pt>
                <c:pt idx="45">
                  <c:v>12.497624539798483</c:v>
                </c:pt>
                <c:pt idx="46">
                  <c:v>12.497524724563009</c:v>
                </c:pt>
                <c:pt idx="47">
                  <c:v>12.496397287618111</c:v>
                </c:pt>
                <c:pt idx="48">
                  <c:v>12.495821721499153</c:v>
                </c:pt>
                <c:pt idx="49">
                  <c:v>12.494675494678425</c:v>
                </c:pt>
                <c:pt idx="50">
                  <c:v>12.494233370852371</c:v>
                </c:pt>
                <c:pt idx="51">
                  <c:v>12.494087883860727</c:v>
                </c:pt>
                <c:pt idx="52">
                  <c:v>12.493539459727987</c:v>
                </c:pt>
                <c:pt idx="53">
                  <c:v>12.492020262505736</c:v>
                </c:pt>
                <c:pt idx="54">
                  <c:v>12.491036980178697</c:v>
                </c:pt>
                <c:pt idx="55">
                  <c:v>12.490114596870926</c:v>
                </c:pt>
                <c:pt idx="56">
                  <c:v>12.488912931920245</c:v>
                </c:pt>
                <c:pt idx="57">
                  <c:v>12.487901380664592</c:v>
                </c:pt>
                <c:pt idx="58">
                  <c:v>12.487905986472647</c:v>
                </c:pt>
                <c:pt idx="59">
                  <c:v>12.488108123359119</c:v>
                </c:pt>
                <c:pt idx="60">
                  <c:v>12.488268872938978</c:v>
                </c:pt>
                <c:pt idx="61">
                  <c:v>12.488302176480653</c:v>
                </c:pt>
                <c:pt idx="62">
                  <c:v>12.489207059760453</c:v>
                </c:pt>
                <c:pt idx="63">
                  <c:v>12.48931362072315</c:v>
                </c:pt>
                <c:pt idx="64">
                  <c:v>12.48978766690219</c:v>
                </c:pt>
                <c:pt idx="65">
                  <c:v>12.489704446107204</c:v>
                </c:pt>
                <c:pt idx="66">
                  <c:v>12.489767514415867</c:v>
                </c:pt>
                <c:pt idx="67">
                  <c:v>12.489601794094884</c:v>
                </c:pt>
                <c:pt idx="68">
                  <c:v>12.489775322983409</c:v>
                </c:pt>
                <c:pt idx="69">
                  <c:v>12.489798514457892</c:v>
                </c:pt>
                <c:pt idx="70">
                  <c:v>12.490508940027681</c:v>
                </c:pt>
                <c:pt idx="71">
                  <c:v>12.491412464220055</c:v>
                </c:pt>
                <c:pt idx="72">
                  <c:v>12.491843378027337</c:v>
                </c:pt>
                <c:pt idx="73">
                  <c:v>12.491843378027337</c:v>
                </c:pt>
                <c:pt idx="74">
                  <c:v>12.492244677408921</c:v>
                </c:pt>
                <c:pt idx="75">
                  <c:v>12.492946875723911</c:v>
                </c:pt>
                <c:pt idx="76">
                  <c:v>12.492819793012714</c:v>
                </c:pt>
                <c:pt idx="77">
                  <c:v>12.493025730805408</c:v>
                </c:pt>
                <c:pt idx="78">
                  <c:v>12.493097265850649</c:v>
                </c:pt>
                <c:pt idx="79">
                  <c:v>12.493179650466779</c:v>
                </c:pt>
                <c:pt idx="80">
                  <c:v>12.493020150326327</c:v>
                </c:pt>
                <c:pt idx="81">
                  <c:v>12.493117975696444</c:v>
                </c:pt>
                <c:pt idx="82">
                  <c:v>12.493104265269032</c:v>
                </c:pt>
                <c:pt idx="83">
                  <c:v>12.493088155300757</c:v>
                </c:pt>
                <c:pt idx="84">
                  <c:v>12.493181157192774</c:v>
                </c:pt>
                <c:pt idx="85">
                  <c:v>12.493272290049045</c:v>
                </c:pt>
                <c:pt idx="86">
                  <c:v>12.493409697629417</c:v>
                </c:pt>
                <c:pt idx="87">
                  <c:v>12.493125244681142</c:v>
                </c:pt>
                <c:pt idx="88">
                  <c:v>12.49315081912243</c:v>
                </c:pt>
                <c:pt idx="89">
                  <c:v>12.492517712647256</c:v>
                </c:pt>
                <c:pt idx="90">
                  <c:v>12.492424440928978</c:v>
                </c:pt>
                <c:pt idx="91">
                  <c:v>12.491834992447178</c:v>
                </c:pt>
                <c:pt idx="92">
                  <c:v>12.491822162971591</c:v>
                </c:pt>
                <c:pt idx="93">
                  <c:v>12.491756686823322</c:v>
                </c:pt>
                <c:pt idx="94">
                  <c:v>12.491406354024114</c:v>
                </c:pt>
                <c:pt idx="95">
                  <c:v>12.491121675131158</c:v>
                </c:pt>
                <c:pt idx="96">
                  <c:v>12.490643469479851</c:v>
                </c:pt>
                <c:pt idx="97">
                  <c:v>12.490320453758205</c:v>
                </c:pt>
                <c:pt idx="98">
                  <c:v>12.490638439532265</c:v>
                </c:pt>
                <c:pt idx="99">
                  <c:v>12.490490442635338</c:v>
                </c:pt>
                <c:pt idx="100">
                  <c:v>12.48980157225418</c:v>
                </c:pt>
                <c:pt idx="101">
                  <c:v>12.489481552187637</c:v>
                </c:pt>
                <c:pt idx="102">
                  <c:v>12.489143127366582</c:v>
                </c:pt>
                <c:pt idx="103">
                  <c:v>12.488784064677121</c:v>
                </c:pt>
                <c:pt idx="104">
                  <c:v>12.489069200818035</c:v>
                </c:pt>
                <c:pt idx="105">
                  <c:v>12.489069200818035</c:v>
                </c:pt>
                <c:pt idx="106">
                  <c:v>12.489401310640353</c:v>
                </c:pt>
                <c:pt idx="107">
                  <c:v>12.489745118177769</c:v>
                </c:pt>
                <c:pt idx="108">
                  <c:v>12.4901305406097</c:v>
                </c:pt>
                <c:pt idx="109">
                  <c:v>12.489980052569067</c:v>
                </c:pt>
                <c:pt idx="110">
                  <c:v>12.489822973803955</c:v>
                </c:pt>
                <c:pt idx="111">
                  <c:v>12.489751241462686</c:v>
                </c:pt>
                <c:pt idx="112">
                  <c:v>12.489362825255467</c:v>
                </c:pt>
                <c:pt idx="113">
                  <c:v>12.489402049155457</c:v>
                </c:pt>
                <c:pt idx="114">
                  <c:v>12.489212001890893</c:v>
                </c:pt>
                <c:pt idx="115">
                  <c:v>12.489340639648367</c:v>
                </c:pt>
                <c:pt idx="116">
                  <c:v>12.489411018546155</c:v>
                </c:pt>
                <c:pt idx="117">
                  <c:v>12.489435842851309</c:v>
                </c:pt>
                <c:pt idx="118">
                  <c:v>12.489420323413114</c:v>
                </c:pt>
                <c:pt idx="119">
                  <c:v>12.489414912125492</c:v>
                </c:pt>
                <c:pt idx="120">
                  <c:v>12.489771586482886</c:v>
                </c:pt>
              </c:numCache>
            </c:numRef>
          </c:val>
          <c:smooth val="0"/>
        </c:ser>
        <c:ser>
          <c:idx val="8"/>
          <c:order val="2"/>
          <c:tx>
            <c:strRef>
              <c:f>Sheet1!$J$2</c:f>
              <c:strCache>
                <c:ptCount val="1"/>
                <c:pt idx="0">
                  <c:v>+1σ</c:v>
                </c:pt>
              </c:strCache>
            </c:strRef>
          </c:tx>
          <c:spPr>
            <a:ln w="127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Sheet1!$A$3:$A$123</c:f>
              <c:numCache>
                <c:formatCode>h:mm:ss</c:formatCode>
                <c:ptCount val="121"/>
                <c:pt idx="0">
                  <c:v>0.36458333333333331</c:v>
                </c:pt>
                <c:pt idx="1">
                  <c:v>0.36805555555555558</c:v>
                </c:pt>
                <c:pt idx="2">
                  <c:v>0.37152777777777773</c:v>
                </c:pt>
                <c:pt idx="3">
                  <c:v>0.375</c:v>
                </c:pt>
                <c:pt idx="4">
                  <c:v>0.37847222222222227</c:v>
                </c:pt>
                <c:pt idx="5">
                  <c:v>0.38194444444444442</c:v>
                </c:pt>
                <c:pt idx="6">
                  <c:v>0.38541666666666669</c:v>
                </c:pt>
                <c:pt idx="7">
                  <c:v>0.3888888888888889</c:v>
                </c:pt>
                <c:pt idx="8">
                  <c:v>0.3923611111111111</c:v>
                </c:pt>
                <c:pt idx="9">
                  <c:v>0.39583333333333331</c:v>
                </c:pt>
                <c:pt idx="10">
                  <c:v>0.39930555555555558</c:v>
                </c:pt>
                <c:pt idx="11">
                  <c:v>0.40277777777777773</c:v>
                </c:pt>
                <c:pt idx="12">
                  <c:v>0.40625</c:v>
                </c:pt>
                <c:pt idx="13">
                  <c:v>0.40972222222222227</c:v>
                </c:pt>
                <c:pt idx="14">
                  <c:v>0.41319444444444442</c:v>
                </c:pt>
                <c:pt idx="15">
                  <c:v>0.41666666666666669</c:v>
                </c:pt>
                <c:pt idx="16">
                  <c:v>0.4201388888888889</c:v>
                </c:pt>
                <c:pt idx="17">
                  <c:v>0.4236111111111111</c:v>
                </c:pt>
                <c:pt idx="18">
                  <c:v>0.42708333333333331</c:v>
                </c:pt>
                <c:pt idx="19">
                  <c:v>0.43055555555555558</c:v>
                </c:pt>
                <c:pt idx="20">
                  <c:v>0.43402777777777773</c:v>
                </c:pt>
                <c:pt idx="21">
                  <c:v>0.4375</c:v>
                </c:pt>
                <c:pt idx="22">
                  <c:v>0.44097222222222227</c:v>
                </c:pt>
                <c:pt idx="23">
                  <c:v>0.44444444444444442</c:v>
                </c:pt>
                <c:pt idx="24">
                  <c:v>0.44791666666666669</c:v>
                </c:pt>
                <c:pt idx="25">
                  <c:v>0.4513888888888889</c:v>
                </c:pt>
                <c:pt idx="26">
                  <c:v>0.4548611111111111</c:v>
                </c:pt>
                <c:pt idx="27">
                  <c:v>0.45833333333333331</c:v>
                </c:pt>
                <c:pt idx="28">
                  <c:v>0.46180555555555558</c:v>
                </c:pt>
                <c:pt idx="29">
                  <c:v>0.46527777777777773</c:v>
                </c:pt>
                <c:pt idx="30">
                  <c:v>0.46875</c:v>
                </c:pt>
                <c:pt idx="31">
                  <c:v>0.47222222222222227</c:v>
                </c:pt>
                <c:pt idx="32">
                  <c:v>0.47569444444444442</c:v>
                </c:pt>
                <c:pt idx="33">
                  <c:v>0.47916666666666669</c:v>
                </c:pt>
                <c:pt idx="34">
                  <c:v>0.4826388888888889</c:v>
                </c:pt>
                <c:pt idx="35">
                  <c:v>0.4861111111111111</c:v>
                </c:pt>
                <c:pt idx="36">
                  <c:v>0.48958333333333331</c:v>
                </c:pt>
                <c:pt idx="37">
                  <c:v>0.49305555555555558</c:v>
                </c:pt>
                <c:pt idx="38">
                  <c:v>0.49652777777777773</c:v>
                </c:pt>
                <c:pt idx="39">
                  <c:v>0.5</c:v>
                </c:pt>
                <c:pt idx="40">
                  <c:v>0.50347222222222221</c:v>
                </c:pt>
                <c:pt idx="41">
                  <c:v>0.50694444444444442</c:v>
                </c:pt>
                <c:pt idx="42">
                  <c:v>0.51041666666666663</c:v>
                </c:pt>
                <c:pt idx="43">
                  <c:v>0.51388888888888895</c:v>
                </c:pt>
                <c:pt idx="44">
                  <c:v>0.51736111111111105</c:v>
                </c:pt>
                <c:pt idx="45">
                  <c:v>0.52083333333333337</c:v>
                </c:pt>
                <c:pt idx="46">
                  <c:v>0.52430555555555558</c:v>
                </c:pt>
                <c:pt idx="47">
                  <c:v>0.52777777777777779</c:v>
                </c:pt>
                <c:pt idx="48">
                  <c:v>0.53125</c:v>
                </c:pt>
                <c:pt idx="49">
                  <c:v>0.53472222222222221</c:v>
                </c:pt>
                <c:pt idx="50">
                  <c:v>0.53819444444444442</c:v>
                </c:pt>
                <c:pt idx="51">
                  <c:v>0.54166666666666663</c:v>
                </c:pt>
                <c:pt idx="52">
                  <c:v>0.54513888888888895</c:v>
                </c:pt>
                <c:pt idx="53">
                  <c:v>0.54861111111111105</c:v>
                </c:pt>
                <c:pt idx="54">
                  <c:v>0.55208333333333337</c:v>
                </c:pt>
                <c:pt idx="55">
                  <c:v>0.55555555555555558</c:v>
                </c:pt>
                <c:pt idx="56">
                  <c:v>0.55902777777777779</c:v>
                </c:pt>
                <c:pt idx="57">
                  <c:v>0.5625</c:v>
                </c:pt>
                <c:pt idx="58">
                  <c:v>0.56597222222222221</c:v>
                </c:pt>
                <c:pt idx="59">
                  <c:v>0.56944444444444442</c:v>
                </c:pt>
                <c:pt idx="60">
                  <c:v>0.57291666666666663</c:v>
                </c:pt>
                <c:pt idx="61">
                  <c:v>0.57638888888888895</c:v>
                </c:pt>
                <c:pt idx="62">
                  <c:v>0.57986111111111105</c:v>
                </c:pt>
                <c:pt idx="63">
                  <c:v>0.58333333333333337</c:v>
                </c:pt>
                <c:pt idx="64">
                  <c:v>0.58680555555555558</c:v>
                </c:pt>
                <c:pt idx="65">
                  <c:v>0.59027777777777779</c:v>
                </c:pt>
                <c:pt idx="66">
                  <c:v>0.59375</c:v>
                </c:pt>
                <c:pt idx="67">
                  <c:v>0.59722222222222221</c:v>
                </c:pt>
                <c:pt idx="68">
                  <c:v>0.60069444444444442</c:v>
                </c:pt>
                <c:pt idx="69">
                  <c:v>0.60416666666666663</c:v>
                </c:pt>
                <c:pt idx="70">
                  <c:v>0.60763888888888895</c:v>
                </c:pt>
                <c:pt idx="71">
                  <c:v>0.61111111111111105</c:v>
                </c:pt>
                <c:pt idx="72">
                  <c:v>0.61458333333333337</c:v>
                </c:pt>
                <c:pt idx="73">
                  <c:v>0.61805555555555558</c:v>
                </c:pt>
                <c:pt idx="74">
                  <c:v>0.62152777777777779</c:v>
                </c:pt>
                <c:pt idx="75">
                  <c:v>0.625</c:v>
                </c:pt>
                <c:pt idx="76">
                  <c:v>0.62847222222222221</c:v>
                </c:pt>
                <c:pt idx="77">
                  <c:v>0.63194444444444442</c:v>
                </c:pt>
                <c:pt idx="78">
                  <c:v>0.63541666666666663</c:v>
                </c:pt>
                <c:pt idx="79">
                  <c:v>0.6875</c:v>
                </c:pt>
                <c:pt idx="80">
                  <c:v>0.69097222222222221</c:v>
                </c:pt>
                <c:pt idx="81">
                  <c:v>0.69444444444444453</c:v>
                </c:pt>
                <c:pt idx="82">
                  <c:v>0.69791666666666663</c:v>
                </c:pt>
                <c:pt idx="83">
                  <c:v>0.70138888888888884</c:v>
                </c:pt>
                <c:pt idx="84">
                  <c:v>0.70486111111111116</c:v>
                </c:pt>
                <c:pt idx="85">
                  <c:v>0.70833333333333337</c:v>
                </c:pt>
                <c:pt idx="86">
                  <c:v>0.71180555555555547</c:v>
                </c:pt>
                <c:pt idx="87">
                  <c:v>0.71527777777777779</c:v>
                </c:pt>
                <c:pt idx="88">
                  <c:v>0.71875</c:v>
                </c:pt>
                <c:pt idx="89">
                  <c:v>0.72222222222222221</c:v>
                </c:pt>
                <c:pt idx="90">
                  <c:v>0.72569444444444453</c:v>
                </c:pt>
                <c:pt idx="91">
                  <c:v>0.72916666666666663</c:v>
                </c:pt>
                <c:pt idx="92">
                  <c:v>0.73263888888888884</c:v>
                </c:pt>
                <c:pt idx="93">
                  <c:v>0.73611111111111116</c:v>
                </c:pt>
                <c:pt idx="94">
                  <c:v>0.73958333333333337</c:v>
                </c:pt>
                <c:pt idx="95">
                  <c:v>0.74305555555555547</c:v>
                </c:pt>
                <c:pt idx="96">
                  <c:v>0.74652777777777779</c:v>
                </c:pt>
                <c:pt idx="97">
                  <c:v>0.75</c:v>
                </c:pt>
                <c:pt idx="98">
                  <c:v>0.75347222222222221</c:v>
                </c:pt>
                <c:pt idx="99">
                  <c:v>0.75694444444444453</c:v>
                </c:pt>
                <c:pt idx="100">
                  <c:v>0.76041666666666663</c:v>
                </c:pt>
                <c:pt idx="101">
                  <c:v>0.76388888888888884</c:v>
                </c:pt>
                <c:pt idx="102">
                  <c:v>0.76736111111111116</c:v>
                </c:pt>
                <c:pt idx="103">
                  <c:v>0.77083333333333337</c:v>
                </c:pt>
                <c:pt idx="104">
                  <c:v>0.77430555555555547</c:v>
                </c:pt>
                <c:pt idx="105">
                  <c:v>0.77777777777777779</c:v>
                </c:pt>
                <c:pt idx="106">
                  <c:v>0.78125</c:v>
                </c:pt>
                <c:pt idx="107">
                  <c:v>0.78472222222222221</c:v>
                </c:pt>
                <c:pt idx="108">
                  <c:v>0.78819444444444453</c:v>
                </c:pt>
                <c:pt idx="109">
                  <c:v>0.79166666666666663</c:v>
                </c:pt>
                <c:pt idx="110">
                  <c:v>0.79513888888888884</c:v>
                </c:pt>
                <c:pt idx="111">
                  <c:v>0.79861111111111116</c:v>
                </c:pt>
                <c:pt idx="112">
                  <c:v>0.80208333333333337</c:v>
                </c:pt>
                <c:pt idx="113">
                  <c:v>0.80555555555555547</c:v>
                </c:pt>
                <c:pt idx="114">
                  <c:v>0.80902777777777779</c:v>
                </c:pt>
                <c:pt idx="115">
                  <c:v>0.8125</c:v>
                </c:pt>
                <c:pt idx="116">
                  <c:v>0.81597222222222221</c:v>
                </c:pt>
                <c:pt idx="117">
                  <c:v>0.81944444444444453</c:v>
                </c:pt>
                <c:pt idx="118">
                  <c:v>0.82291666666666663</c:v>
                </c:pt>
                <c:pt idx="119">
                  <c:v>0.82638888888888884</c:v>
                </c:pt>
                <c:pt idx="120">
                  <c:v>0.82986111111111116</c:v>
                </c:pt>
              </c:numCache>
            </c:numRef>
          </c:cat>
          <c:val>
            <c:numRef>
              <c:f>Sheet1!$J$3:$J$123</c:f>
              <c:numCache>
                <c:formatCode>General</c:formatCode>
                <c:ptCount val="121"/>
                <c:pt idx="24">
                  <c:v>12.491485256772377</c:v>
                </c:pt>
                <c:pt idx="25">
                  <c:v>12.491532793921658</c:v>
                </c:pt>
                <c:pt idx="26">
                  <c:v>12.491153898951543</c:v>
                </c:pt>
                <c:pt idx="27">
                  <c:v>12.491227388152625</c:v>
                </c:pt>
                <c:pt idx="28">
                  <c:v>12.491905202639812</c:v>
                </c:pt>
                <c:pt idx="29">
                  <c:v>12.492175595146557</c:v>
                </c:pt>
                <c:pt idx="30">
                  <c:v>12.492424038834478</c:v>
                </c:pt>
                <c:pt idx="31">
                  <c:v>12.49264718956697</c:v>
                </c:pt>
                <c:pt idx="32">
                  <c:v>12.492715964478981</c:v>
                </c:pt>
                <c:pt idx="33">
                  <c:v>12.492860374937823</c:v>
                </c:pt>
                <c:pt idx="34">
                  <c:v>12.492624388114315</c:v>
                </c:pt>
                <c:pt idx="35">
                  <c:v>12.492649406380039</c:v>
                </c:pt>
                <c:pt idx="36">
                  <c:v>12.492633937338628</c:v>
                </c:pt>
                <c:pt idx="37">
                  <c:v>12.492601759681428</c:v>
                </c:pt>
                <c:pt idx="38">
                  <c:v>12.492611994657532</c:v>
                </c:pt>
                <c:pt idx="39">
                  <c:v>12.492606529383142</c:v>
                </c:pt>
                <c:pt idx="40">
                  <c:v>12.492459883207646</c:v>
                </c:pt>
                <c:pt idx="41">
                  <c:v>12.492558940407278</c:v>
                </c:pt>
                <c:pt idx="42">
                  <c:v>12.49251634442235</c:v>
                </c:pt>
                <c:pt idx="43">
                  <c:v>12.492283007877615</c:v>
                </c:pt>
                <c:pt idx="44">
                  <c:v>12.491995772211309</c:v>
                </c:pt>
                <c:pt idx="45">
                  <c:v>12.491822119992531</c:v>
                </c:pt>
                <c:pt idx="46">
                  <c:v>12.491632890357126</c:v>
                </c:pt>
                <c:pt idx="47">
                  <c:v>12.490851954508832</c:v>
                </c:pt>
                <c:pt idx="48">
                  <c:v>12.490424685538009</c:v>
                </c:pt>
                <c:pt idx="49">
                  <c:v>12.489479364409783</c:v>
                </c:pt>
                <c:pt idx="50">
                  <c:v>12.489088021397706</c:v>
                </c:pt>
                <c:pt idx="51">
                  <c:v>12.488720811767134</c:v>
                </c:pt>
                <c:pt idx="52">
                  <c:v>12.488245532426248</c:v>
                </c:pt>
                <c:pt idx="53">
                  <c:v>12.487315382244622</c:v>
                </c:pt>
                <c:pt idx="54">
                  <c:v>12.486684255169758</c:v>
                </c:pt>
                <c:pt idx="55">
                  <c:v>12.486114459792841</c:v>
                </c:pt>
                <c:pt idx="56">
                  <c:v>12.485374141406156</c:v>
                </c:pt>
                <c:pt idx="57">
                  <c:v>12.484698084679279</c:v>
                </c:pt>
                <c:pt idx="58">
                  <c:v>12.484716286972589</c:v>
                </c:pt>
                <c:pt idx="59">
                  <c:v>12.48494157901831</c:v>
                </c:pt>
                <c:pt idx="60">
                  <c:v>12.485146177410723</c:v>
                </c:pt>
                <c:pt idx="61">
                  <c:v>12.485193653612603</c:v>
                </c:pt>
                <c:pt idx="62">
                  <c:v>12.485754602657845</c:v>
                </c:pt>
                <c:pt idx="63">
                  <c:v>12.485869570328209</c:v>
                </c:pt>
                <c:pt idx="64">
                  <c:v>12.485919717839286</c:v>
                </c:pt>
                <c:pt idx="65">
                  <c:v>12.485815532671307</c:v>
                </c:pt>
                <c:pt idx="66">
                  <c:v>12.485831100175112</c:v>
                </c:pt>
                <c:pt idx="67">
                  <c:v>12.485701545215303</c:v>
                </c:pt>
                <c:pt idx="68">
                  <c:v>12.485819191847877</c:v>
                </c:pt>
                <c:pt idx="69">
                  <c:v>12.485784083212996</c:v>
                </c:pt>
                <c:pt idx="70">
                  <c:v>12.486294382622161</c:v>
                </c:pt>
                <c:pt idx="71">
                  <c:v>12.48693217135405</c:v>
                </c:pt>
                <c:pt idx="72">
                  <c:v>12.487225195651602</c:v>
                </c:pt>
                <c:pt idx="73">
                  <c:v>12.487225195651602</c:v>
                </c:pt>
                <c:pt idx="74">
                  <c:v>12.487658403078324</c:v>
                </c:pt>
                <c:pt idx="75">
                  <c:v>12.48819552887152</c:v>
                </c:pt>
                <c:pt idx="76">
                  <c:v>12.488395494569291</c:v>
                </c:pt>
                <c:pt idx="77">
                  <c:v>12.488668571658772</c:v>
                </c:pt>
                <c:pt idx="78">
                  <c:v>12.488719476163354</c:v>
                </c:pt>
                <c:pt idx="79">
                  <c:v>12.488636444868934</c:v>
                </c:pt>
                <c:pt idx="80">
                  <c:v>12.488479117811078</c:v>
                </c:pt>
                <c:pt idx="81">
                  <c:v>12.488558912684448</c:v>
                </c:pt>
                <c:pt idx="82">
                  <c:v>12.488582881901785</c:v>
                </c:pt>
                <c:pt idx="83">
                  <c:v>12.48860565134869</c:v>
                </c:pt>
                <c:pt idx="84">
                  <c:v>12.488683034483012</c:v>
                </c:pt>
                <c:pt idx="85">
                  <c:v>12.488759483099459</c:v>
                </c:pt>
                <c:pt idx="86">
                  <c:v>12.488905763877275</c:v>
                </c:pt>
                <c:pt idx="87">
                  <c:v>12.488716832785103</c:v>
                </c:pt>
                <c:pt idx="88">
                  <c:v>12.488652033427453</c:v>
                </c:pt>
                <c:pt idx="89">
                  <c:v>12.488584081805776</c:v>
                </c:pt>
                <c:pt idx="90">
                  <c:v>12.488584169766961</c:v>
                </c:pt>
                <c:pt idx="91">
                  <c:v>12.488460402518607</c:v>
                </c:pt>
                <c:pt idx="92">
                  <c:v>12.488500682580131</c:v>
                </c:pt>
                <c:pt idx="93">
                  <c:v>12.488437062317686</c:v>
                </c:pt>
                <c:pt idx="94">
                  <c:v>12.488339424721246</c:v>
                </c:pt>
                <c:pt idx="95">
                  <c:v>12.488119517880859</c:v>
                </c:pt>
                <c:pt idx="96">
                  <c:v>12.487802789838177</c:v>
                </c:pt>
                <c:pt idx="97">
                  <c:v>12.487517019784127</c:v>
                </c:pt>
                <c:pt idx="98">
                  <c:v>12.487551789068672</c:v>
                </c:pt>
                <c:pt idx="99">
                  <c:v>12.487275999623813</c:v>
                </c:pt>
                <c:pt idx="100">
                  <c:v>12.486823057027895</c:v>
                </c:pt>
                <c:pt idx="101">
                  <c:v>12.486601244207316</c:v>
                </c:pt>
                <c:pt idx="102">
                  <c:v>12.486370229009484</c:v>
                </c:pt>
                <c:pt idx="103">
                  <c:v>12.486128894877448</c:v>
                </c:pt>
                <c:pt idx="104">
                  <c:v>12.4864732539443</c:v>
                </c:pt>
                <c:pt idx="105">
                  <c:v>12.4864732539443</c:v>
                </c:pt>
                <c:pt idx="106">
                  <c:v>12.486685994061057</c:v>
                </c:pt>
                <c:pt idx="107">
                  <c:v>12.48696639541639</c:v>
                </c:pt>
                <c:pt idx="108">
                  <c:v>12.487065629943633</c:v>
                </c:pt>
                <c:pt idx="109">
                  <c:v>12.486943671693659</c:v>
                </c:pt>
                <c:pt idx="110">
                  <c:v>12.486818418081443</c:v>
                </c:pt>
                <c:pt idx="111">
                  <c:v>12.486766738837572</c:v>
                </c:pt>
                <c:pt idx="112">
                  <c:v>12.48644815262451</c:v>
                </c:pt>
                <c:pt idx="113">
                  <c:v>12.486576252309224</c:v>
                </c:pt>
                <c:pt idx="114">
                  <c:v>12.486387771166482</c:v>
                </c:pt>
                <c:pt idx="115">
                  <c:v>12.486513853959615</c:v>
                </c:pt>
                <c:pt idx="116">
                  <c:v>12.486439695727316</c:v>
                </c:pt>
                <c:pt idx="117">
                  <c:v>12.486342760198703</c:v>
                </c:pt>
                <c:pt idx="118">
                  <c:v>12.486225652798414</c:v>
                </c:pt>
                <c:pt idx="119">
                  <c:v>12.486207066631772</c:v>
                </c:pt>
                <c:pt idx="120">
                  <c:v>12.486447206597775</c:v>
                </c:pt>
              </c:numCache>
            </c:numRef>
          </c:val>
          <c:smooth val="0"/>
        </c:ser>
        <c:ser>
          <c:idx val="9"/>
          <c:order val="3"/>
          <c:tx>
            <c:strRef>
              <c:f>Sheet1!$K$2</c:f>
              <c:strCache>
                <c:ptCount val="1"/>
                <c:pt idx="0">
                  <c:v>-1σ</c:v>
                </c:pt>
              </c:strCache>
            </c:strRef>
          </c:tx>
          <c:spPr>
            <a:ln w="127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Sheet1!$A$3:$A$123</c:f>
              <c:numCache>
                <c:formatCode>h:mm:ss</c:formatCode>
                <c:ptCount val="121"/>
                <c:pt idx="0">
                  <c:v>0.36458333333333331</c:v>
                </c:pt>
                <c:pt idx="1">
                  <c:v>0.36805555555555558</c:v>
                </c:pt>
                <c:pt idx="2">
                  <c:v>0.37152777777777773</c:v>
                </c:pt>
                <c:pt idx="3">
                  <c:v>0.375</c:v>
                </c:pt>
                <c:pt idx="4">
                  <c:v>0.37847222222222227</c:v>
                </c:pt>
                <c:pt idx="5">
                  <c:v>0.38194444444444442</c:v>
                </c:pt>
                <c:pt idx="6">
                  <c:v>0.38541666666666669</c:v>
                </c:pt>
                <c:pt idx="7">
                  <c:v>0.3888888888888889</c:v>
                </c:pt>
                <c:pt idx="8">
                  <c:v>0.3923611111111111</c:v>
                </c:pt>
                <c:pt idx="9">
                  <c:v>0.39583333333333331</c:v>
                </c:pt>
                <c:pt idx="10">
                  <c:v>0.39930555555555558</c:v>
                </c:pt>
                <c:pt idx="11">
                  <c:v>0.40277777777777773</c:v>
                </c:pt>
                <c:pt idx="12">
                  <c:v>0.40625</c:v>
                </c:pt>
                <c:pt idx="13">
                  <c:v>0.40972222222222227</c:v>
                </c:pt>
                <c:pt idx="14">
                  <c:v>0.41319444444444442</c:v>
                </c:pt>
                <c:pt idx="15">
                  <c:v>0.41666666666666669</c:v>
                </c:pt>
                <c:pt idx="16">
                  <c:v>0.4201388888888889</c:v>
                </c:pt>
                <c:pt idx="17">
                  <c:v>0.4236111111111111</c:v>
                </c:pt>
                <c:pt idx="18">
                  <c:v>0.42708333333333331</c:v>
                </c:pt>
                <c:pt idx="19">
                  <c:v>0.43055555555555558</c:v>
                </c:pt>
                <c:pt idx="20">
                  <c:v>0.43402777777777773</c:v>
                </c:pt>
                <c:pt idx="21">
                  <c:v>0.4375</c:v>
                </c:pt>
                <c:pt idx="22">
                  <c:v>0.44097222222222227</c:v>
                </c:pt>
                <c:pt idx="23">
                  <c:v>0.44444444444444442</c:v>
                </c:pt>
                <c:pt idx="24">
                  <c:v>0.44791666666666669</c:v>
                </c:pt>
                <c:pt idx="25">
                  <c:v>0.4513888888888889</c:v>
                </c:pt>
                <c:pt idx="26">
                  <c:v>0.4548611111111111</c:v>
                </c:pt>
                <c:pt idx="27">
                  <c:v>0.45833333333333331</c:v>
                </c:pt>
                <c:pt idx="28">
                  <c:v>0.46180555555555558</c:v>
                </c:pt>
                <c:pt idx="29">
                  <c:v>0.46527777777777773</c:v>
                </c:pt>
                <c:pt idx="30">
                  <c:v>0.46875</c:v>
                </c:pt>
                <c:pt idx="31">
                  <c:v>0.47222222222222227</c:v>
                </c:pt>
                <c:pt idx="32">
                  <c:v>0.47569444444444442</c:v>
                </c:pt>
                <c:pt idx="33">
                  <c:v>0.47916666666666669</c:v>
                </c:pt>
                <c:pt idx="34">
                  <c:v>0.4826388888888889</c:v>
                </c:pt>
                <c:pt idx="35">
                  <c:v>0.4861111111111111</c:v>
                </c:pt>
                <c:pt idx="36">
                  <c:v>0.48958333333333331</c:v>
                </c:pt>
                <c:pt idx="37">
                  <c:v>0.49305555555555558</c:v>
                </c:pt>
                <c:pt idx="38">
                  <c:v>0.49652777777777773</c:v>
                </c:pt>
                <c:pt idx="39">
                  <c:v>0.5</c:v>
                </c:pt>
                <c:pt idx="40">
                  <c:v>0.50347222222222221</c:v>
                </c:pt>
                <c:pt idx="41">
                  <c:v>0.50694444444444442</c:v>
                </c:pt>
                <c:pt idx="42">
                  <c:v>0.51041666666666663</c:v>
                </c:pt>
                <c:pt idx="43">
                  <c:v>0.51388888888888895</c:v>
                </c:pt>
                <c:pt idx="44">
                  <c:v>0.51736111111111105</c:v>
                </c:pt>
                <c:pt idx="45">
                  <c:v>0.52083333333333337</c:v>
                </c:pt>
                <c:pt idx="46">
                  <c:v>0.52430555555555558</c:v>
                </c:pt>
                <c:pt idx="47">
                  <c:v>0.52777777777777779</c:v>
                </c:pt>
                <c:pt idx="48">
                  <c:v>0.53125</c:v>
                </c:pt>
                <c:pt idx="49">
                  <c:v>0.53472222222222221</c:v>
                </c:pt>
                <c:pt idx="50">
                  <c:v>0.53819444444444442</c:v>
                </c:pt>
                <c:pt idx="51">
                  <c:v>0.54166666666666663</c:v>
                </c:pt>
                <c:pt idx="52">
                  <c:v>0.54513888888888895</c:v>
                </c:pt>
                <c:pt idx="53">
                  <c:v>0.54861111111111105</c:v>
                </c:pt>
                <c:pt idx="54">
                  <c:v>0.55208333333333337</c:v>
                </c:pt>
                <c:pt idx="55">
                  <c:v>0.55555555555555558</c:v>
                </c:pt>
                <c:pt idx="56">
                  <c:v>0.55902777777777779</c:v>
                </c:pt>
                <c:pt idx="57">
                  <c:v>0.5625</c:v>
                </c:pt>
                <c:pt idx="58">
                  <c:v>0.56597222222222221</c:v>
                </c:pt>
                <c:pt idx="59">
                  <c:v>0.56944444444444442</c:v>
                </c:pt>
                <c:pt idx="60">
                  <c:v>0.57291666666666663</c:v>
                </c:pt>
                <c:pt idx="61">
                  <c:v>0.57638888888888895</c:v>
                </c:pt>
                <c:pt idx="62">
                  <c:v>0.57986111111111105</c:v>
                </c:pt>
                <c:pt idx="63">
                  <c:v>0.58333333333333337</c:v>
                </c:pt>
                <c:pt idx="64">
                  <c:v>0.58680555555555558</c:v>
                </c:pt>
                <c:pt idx="65">
                  <c:v>0.59027777777777779</c:v>
                </c:pt>
                <c:pt idx="66">
                  <c:v>0.59375</c:v>
                </c:pt>
                <c:pt idx="67">
                  <c:v>0.59722222222222221</c:v>
                </c:pt>
                <c:pt idx="68">
                  <c:v>0.60069444444444442</c:v>
                </c:pt>
                <c:pt idx="69">
                  <c:v>0.60416666666666663</c:v>
                </c:pt>
                <c:pt idx="70">
                  <c:v>0.60763888888888895</c:v>
                </c:pt>
                <c:pt idx="71">
                  <c:v>0.61111111111111105</c:v>
                </c:pt>
                <c:pt idx="72">
                  <c:v>0.61458333333333337</c:v>
                </c:pt>
                <c:pt idx="73">
                  <c:v>0.61805555555555558</c:v>
                </c:pt>
                <c:pt idx="74">
                  <c:v>0.62152777777777779</c:v>
                </c:pt>
                <c:pt idx="75">
                  <c:v>0.625</c:v>
                </c:pt>
                <c:pt idx="76">
                  <c:v>0.62847222222222221</c:v>
                </c:pt>
                <c:pt idx="77">
                  <c:v>0.63194444444444442</c:v>
                </c:pt>
                <c:pt idx="78">
                  <c:v>0.63541666666666663</c:v>
                </c:pt>
                <c:pt idx="79">
                  <c:v>0.6875</c:v>
                </c:pt>
                <c:pt idx="80">
                  <c:v>0.69097222222222221</c:v>
                </c:pt>
                <c:pt idx="81">
                  <c:v>0.69444444444444453</c:v>
                </c:pt>
                <c:pt idx="82">
                  <c:v>0.69791666666666663</c:v>
                </c:pt>
                <c:pt idx="83">
                  <c:v>0.70138888888888884</c:v>
                </c:pt>
                <c:pt idx="84">
                  <c:v>0.70486111111111116</c:v>
                </c:pt>
                <c:pt idx="85">
                  <c:v>0.70833333333333337</c:v>
                </c:pt>
                <c:pt idx="86">
                  <c:v>0.71180555555555547</c:v>
                </c:pt>
                <c:pt idx="87">
                  <c:v>0.71527777777777779</c:v>
                </c:pt>
                <c:pt idx="88">
                  <c:v>0.71875</c:v>
                </c:pt>
                <c:pt idx="89">
                  <c:v>0.72222222222222221</c:v>
                </c:pt>
                <c:pt idx="90">
                  <c:v>0.72569444444444453</c:v>
                </c:pt>
                <c:pt idx="91">
                  <c:v>0.72916666666666663</c:v>
                </c:pt>
                <c:pt idx="92">
                  <c:v>0.73263888888888884</c:v>
                </c:pt>
                <c:pt idx="93">
                  <c:v>0.73611111111111116</c:v>
                </c:pt>
                <c:pt idx="94">
                  <c:v>0.73958333333333337</c:v>
                </c:pt>
                <c:pt idx="95">
                  <c:v>0.74305555555555547</c:v>
                </c:pt>
                <c:pt idx="96">
                  <c:v>0.74652777777777779</c:v>
                </c:pt>
                <c:pt idx="97">
                  <c:v>0.75</c:v>
                </c:pt>
                <c:pt idx="98">
                  <c:v>0.75347222222222221</c:v>
                </c:pt>
                <c:pt idx="99">
                  <c:v>0.75694444444444453</c:v>
                </c:pt>
                <c:pt idx="100">
                  <c:v>0.76041666666666663</c:v>
                </c:pt>
                <c:pt idx="101">
                  <c:v>0.76388888888888884</c:v>
                </c:pt>
                <c:pt idx="102">
                  <c:v>0.76736111111111116</c:v>
                </c:pt>
                <c:pt idx="103">
                  <c:v>0.77083333333333337</c:v>
                </c:pt>
                <c:pt idx="104">
                  <c:v>0.77430555555555547</c:v>
                </c:pt>
                <c:pt idx="105">
                  <c:v>0.77777777777777779</c:v>
                </c:pt>
                <c:pt idx="106">
                  <c:v>0.78125</c:v>
                </c:pt>
                <c:pt idx="107">
                  <c:v>0.78472222222222221</c:v>
                </c:pt>
                <c:pt idx="108">
                  <c:v>0.78819444444444453</c:v>
                </c:pt>
                <c:pt idx="109">
                  <c:v>0.79166666666666663</c:v>
                </c:pt>
                <c:pt idx="110">
                  <c:v>0.79513888888888884</c:v>
                </c:pt>
                <c:pt idx="111">
                  <c:v>0.79861111111111116</c:v>
                </c:pt>
                <c:pt idx="112">
                  <c:v>0.80208333333333337</c:v>
                </c:pt>
                <c:pt idx="113">
                  <c:v>0.80555555555555547</c:v>
                </c:pt>
                <c:pt idx="114">
                  <c:v>0.80902777777777779</c:v>
                </c:pt>
                <c:pt idx="115">
                  <c:v>0.8125</c:v>
                </c:pt>
                <c:pt idx="116">
                  <c:v>0.81597222222222221</c:v>
                </c:pt>
                <c:pt idx="117">
                  <c:v>0.81944444444444453</c:v>
                </c:pt>
                <c:pt idx="118">
                  <c:v>0.82291666666666663</c:v>
                </c:pt>
                <c:pt idx="119">
                  <c:v>0.82638888888888884</c:v>
                </c:pt>
                <c:pt idx="120">
                  <c:v>0.82986111111111116</c:v>
                </c:pt>
              </c:numCache>
            </c:numRef>
          </c:cat>
          <c:val>
            <c:numRef>
              <c:f>Sheet1!$K$3:$K$123</c:f>
              <c:numCache>
                <c:formatCode>General</c:formatCode>
                <c:ptCount val="121"/>
                <c:pt idx="24">
                  <c:v>12.479740416567141</c:v>
                </c:pt>
                <c:pt idx="25">
                  <c:v>12.480993580411669</c:v>
                </c:pt>
                <c:pt idx="26">
                  <c:v>12.482860070196063</c:v>
                </c:pt>
                <c:pt idx="27">
                  <c:v>12.483590850093032</c:v>
                </c:pt>
                <c:pt idx="28">
                  <c:v>12.483968684306499</c:v>
                </c:pt>
                <c:pt idx="29">
                  <c:v>12.484259329432737</c:v>
                </c:pt>
                <c:pt idx="30">
                  <c:v>12.484508552929885</c:v>
                </c:pt>
                <c:pt idx="31">
                  <c:v>12.484906674008165</c:v>
                </c:pt>
                <c:pt idx="32">
                  <c:v>12.485272274736298</c:v>
                </c:pt>
                <c:pt idx="33">
                  <c:v>12.484817517964274</c:v>
                </c:pt>
                <c:pt idx="34">
                  <c:v>12.483811886790804</c:v>
                </c:pt>
                <c:pt idx="35">
                  <c:v>12.482979704539503</c:v>
                </c:pt>
                <c:pt idx="36">
                  <c:v>12.48256156790622</c:v>
                </c:pt>
                <c:pt idx="37">
                  <c:v>12.482470216810171</c:v>
                </c:pt>
                <c:pt idx="38">
                  <c:v>12.482213233078019</c:v>
                </c:pt>
                <c:pt idx="39">
                  <c:v>12.482158651121171</c:v>
                </c:pt>
                <c:pt idx="40">
                  <c:v>12.481871652324395</c:v>
                </c:pt>
                <c:pt idx="41">
                  <c:v>12.481339412953965</c:v>
                </c:pt>
                <c:pt idx="42">
                  <c:v>12.481258480185643</c:v>
                </c:pt>
                <c:pt idx="43">
                  <c:v>12.481057787109014</c:v>
                </c:pt>
                <c:pt idx="44">
                  <c:v>12.480600916232513</c:v>
                </c:pt>
                <c:pt idx="45">
                  <c:v>12.480217280380622</c:v>
                </c:pt>
                <c:pt idx="46">
                  <c:v>12.479849221945356</c:v>
                </c:pt>
                <c:pt idx="47">
                  <c:v>12.479761288290272</c:v>
                </c:pt>
                <c:pt idx="48">
                  <c:v>12.479630613615722</c:v>
                </c:pt>
                <c:pt idx="49">
                  <c:v>12.479087103872496</c:v>
                </c:pt>
                <c:pt idx="50">
                  <c:v>12.478797322488376</c:v>
                </c:pt>
                <c:pt idx="51">
                  <c:v>12.477986667579945</c:v>
                </c:pt>
                <c:pt idx="52">
                  <c:v>12.477657677822769</c:v>
                </c:pt>
                <c:pt idx="53">
                  <c:v>12.477905621722391</c:v>
                </c:pt>
                <c:pt idx="54">
                  <c:v>12.47797880515188</c:v>
                </c:pt>
                <c:pt idx="55">
                  <c:v>12.478114185636674</c:v>
                </c:pt>
                <c:pt idx="56">
                  <c:v>12.478296560377983</c:v>
                </c:pt>
                <c:pt idx="57">
                  <c:v>12.478291492708655</c:v>
                </c:pt>
                <c:pt idx="58">
                  <c:v>12.478336887972475</c:v>
                </c:pt>
                <c:pt idx="59">
                  <c:v>12.478608490336688</c:v>
                </c:pt>
                <c:pt idx="60">
                  <c:v>12.478900786354213</c:v>
                </c:pt>
                <c:pt idx="61">
                  <c:v>12.478976607876506</c:v>
                </c:pt>
                <c:pt idx="62">
                  <c:v>12.47884968845263</c:v>
                </c:pt>
                <c:pt idx="63">
                  <c:v>12.478981469538322</c:v>
                </c:pt>
                <c:pt idx="64">
                  <c:v>12.478183819713477</c:v>
                </c:pt>
                <c:pt idx="65">
                  <c:v>12.478037705799512</c:v>
                </c:pt>
                <c:pt idx="66">
                  <c:v>12.477958271693602</c:v>
                </c:pt>
                <c:pt idx="67">
                  <c:v>12.47790104745614</c:v>
                </c:pt>
                <c:pt idx="68">
                  <c:v>12.477906929576815</c:v>
                </c:pt>
                <c:pt idx="69">
                  <c:v>12.477755220723205</c:v>
                </c:pt>
                <c:pt idx="70">
                  <c:v>12.47786526781112</c:v>
                </c:pt>
                <c:pt idx="71">
                  <c:v>12.477971585622042</c:v>
                </c:pt>
                <c:pt idx="72">
                  <c:v>12.477988830900133</c:v>
                </c:pt>
                <c:pt idx="73">
                  <c:v>12.477988830900133</c:v>
                </c:pt>
                <c:pt idx="74">
                  <c:v>12.47848585441713</c:v>
                </c:pt>
                <c:pt idx="75">
                  <c:v>12.478692835166738</c:v>
                </c:pt>
                <c:pt idx="76">
                  <c:v>12.479546897682448</c:v>
                </c:pt>
                <c:pt idx="77">
                  <c:v>12.4799542533655</c:v>
                </c:pt>
                <c:pt idx="78">
                  <c:v>12.479963896788764</c:v>
                </c:pt>
                <c:pt idx="79">
                  <c:v>12.479550033673245</c:v>
                </c:pt>
                <c:pt idx="80">
                  <c:v>12.47939705278058</c:v>
                </c:pt>
                <c:pt idx="81">
                  <c:v>12.479440786660456</c:v>
                </c:pt>
                <c:pt idx="82">
                  <c:v>12.479540115167293</c:v>
                </c:pt>
                <c:pt idx="83">
                  <c:v>12.479640643444556</c:v>
                </c:pt>
                <c:pt idx="84">
                  <c:v>12.479686789063487</c:v>
                </c:pt>
                <c:pt idx="85">
                  <c:v>12.479733869200286</c:v>
                </c:pt>
                <c:pt idx="86">
                  <c:v>12.479897896372988</c:v>
                </c:pt>
                <c:pt idx="87">
                  <c:v>12.479900008993022</c:v>
                </c:pt>
                <c:pt idx="88">
                  <c:v>12.479654462037495</c:v>
                </c:pt>
                <c:pt idx="89">
                  <c:v>12.480716820122812</c:v>
                </c:pt>
                <c:pt idx="90">
                  <c:v>12.480903627442926</c:v>
                </c:pt>
                <c:pt idx="91">
                  <c:v>12.481711222661461</c:v>
                </c:pt>
                <c:pt idx="92">
                  <c:v>12.481857721797212</c:v>
                </c:pt>
                <c:pt idx="93">
                  <c:v>12.481797813306411</c:v>
                </c:pt>
                <c:pt idx="94">
                  <c:v>12.482205566115514</c:v>
                </c:pt>
                <c:pt idx="95">
                  <c:v>12.482115203380266</c:v>
                </c:pt>
                <c:pt idx="96">
                  <c:v>12.48212143055483</c:v>
                </c:pt>
                <c:pt idx="97">
                  <c:v>12.481910151835971</c:v>
                </c:pt>
                <c:pt idx="98">
                  <c:v>12.481378488141484</c:v>
                </c:pt>
                <c:pt idx="99">
                  <c:v>12.480847113600765</c:v>
                </c:pt>
                <c:pt idx="100">
                  <c:v>12.480866026575324</c:v>
                </c:pt>
                <c:pt idx="101">
                  <c:v>12.480840628246677</c:v>
                </c:pt>
                <c:pt idx="102">
                  <c:v>12.480824432295289</c:v>
                </c:pt>
                <c:pt idx="103">
                  <c:v>12.4808185552781</c:v>
                </c:pt>
                <c:pt idx="104">
                  <c:v>12.481281360196832</c:v>
                </c:pt>
                <c:pt idx="105">
                  <c:v>12.481281360196832</c:v>
                </c:pt>
                <c:pt idx="106">
                  <c:v>12.481255360902464</c:v>
                </c:pt>
                <c:pt idx="107">
                  <c:v>12.481408949893629</c:v>
                </c:pt>
                <c:pt idx="108">
                  <c:v>12.480935808611502</c:v>
                </c:pt>
                <c:pt idx="109">
                  <c:v>12.480870909942841</c:v>
                </c:pt>
                <c:pt idx="110">
                  <c:v>12.480809306636415</c:v>
                </c:pt>
                <c:pt idx="111">
                  <c:v>12.480797733587343</c:v>
                </c:pt>
                <c:pt idx="112">
                  <c:v>12.480618807362591</c:v>
                </c:pt>
                <c:pt idx="113">
                  <c:v>12.480924658616754</c:v>
                </c:pt>
                <c:pt idx="114">
                  <c:v>12.480739309717661</c:v>
                </c:pt>
                <c:pt idx="115">
                  <c:v>12.480860282582107</c:v>
                </c:pt>
                <c:pt idx="116">
                  <c:v>12.480497050089639</c:v>
                </c:pt>
                <c:pt idx="117">
                  <c:v>12.48015659489349</c:v>
                </c:pt>
                <c:pt idx="118">
                  <c:v>12.479836311569013</c:v>
                </c:pt>
                <c:pt idx="119">
                  <c:v>12.479791375644337</c:v>
                </c:pt>
                <c:pt idx="120">
                  <c:v>12.479798446827557</c:v>
                </c:pt>
              </c:numCache>
            </c:numRef>
          </c:val>
          <c:smooth val="0"/>
        </c:ser>
        <c:ser>
          <c:idx val="10"/>
          <c:order val="4"/>
          <c:tx>
            <c:strRef>
              <c:f>Sheet1!$L$2</c:f>
              <c:strCache>
                <c:ptCount val="1"/>
                <c:pt idx="0">
                  <c:v>-2σ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Sheet1!$A$3:$A$123</c:f>
              <c:numCache>
                <c:formatCode>h:mm:ss</c:formatCode>
                <c:ptCount val="121"/>
                <c:pt idx="0">
                  <c:v>0.36458333333333331</c:v>
                </c:pt>
                <c:pt idx="1">
                  <c:v>0.36805555555555558</c:v>
                </c:pt>
                <c:pt idx="2">
                  <c:v>0.37152777777777773</c:v>
                </c:pt>
                <c:pt idx="3">
                  <c:v>0.375</c:v>
                </c:pt>
                <c:pt idx="4">
                  <c:v>0.37847222222222227</c:v>
                </c:pt>
                <c:pt idx="5">
                  <c:v>0.38194444444444442</c:v>
                </c:pt>
                <c:pt idx="6">
                  <c:v>0.38541666666666669</c:v>
                </c:pt>
                <c:pt idx="7">
                  <c:v>0.3888888888888889</c:v>
                </c:pt>
                <c:pt idx="8">
                  <c:v>0.3923611111111111</c:v>
                </c:pt>
                <c:pt idx="9">
                  <c:v>0.39583333333333331</c:v>
                </c:pt>
                <c:pt idx="10">
                  <c:v>0.39930555555555558</c:v>
                </c:pt>
                <c:pt idx="11">
                  <c:v>0.40277777777777773</c:v>
                </c:pt>
                <c:pt idx="12">
                  <c:v>0.40625</c:v>
                </c:pt>
                <c:pt idx="13">
                  <c:v>0.40972222222222227</c:v>
                </c:pt>
                <c:pt idx="14">
                  <c:v>0.41319444444444442</c:v>
                </c:pt>
                <c:pt idx="15">
                  <c:v>0.41666666666666669</c:v>
                </c:pt>
                <c:pt idx="16">
                  <c:v>0.4201388888888889</c:v>
                </c:pt>
                <c:pt idx="17">
                  <c:v>0.4236111111111111</c:v>
                </c:pt>
                <c:pt idx="18">
                  <c:v>0.42708333333333331</c:v>
                </c:pt>
                <c:pt idx="19">
                  <c:v>0.43055555555555558</c:v>
                </c:pt>
                <c:pt idx="20">
                  <c:v>0.43402777777777773</c:v>
                </c:pt>
                <c:pt idx="21">
                  <c:v>0.4375</c:v>
                </c:pt>
                <c:pt idx="22">
                  <c:v>0.44097222222222227</c:v>
                </c:pt>
                <c:pt idx="23">
                  <c:v>0.44444444444444442</c:v>
                </c:pt>
                <c:pt idx="24">
                  <c:v>0.44791666666666669</c:v>
                </c:pt>
                <c:pt idx="25">
                  <c:v>0.4513888888888889</c:v>
                </c:pt>
                <c:pt idx="26">
                  <c:v>0.4548611111111111</c:v>
                </c:pt>
                <c:pt idx="27">
                  <c:v>0.45833333333333331</c:v>
                </c:pt>
                <c:pt idx="28">
                  <c:v>0.46180555555555558</c:v>
                </c:pt>
                <c:pt idx="29">
                  <c:v>0.46527777777777773</c:v>
                </c:pt>
                <c:pt idx="30">
                  <c:v>0.46875</c:v>
                </c:pt>
                <c:pt idx="31">
                  <c:v>0.47222222222222227</c:v>
                </c:pt>
                <c:pt idx="32">
                  <c:v>0.47569444444444442</c:v>
                </c:pt>
                <c:pt idx="33">
                  <c:v>0.47916666666666669</c:v>
                </c:pt>
                <c:pt idx="34">
                  <c:v>0.4826388888888889</c:v>
                </c:pt>
                <c:pt idx="35">
                  <c:v>0.4861111111111111</c:v>
                </c:pt>
                <c:pt idx="36">
                  <c:v>0.48958333333333331</c:v>
                </c:pt>
                <c:pt idx="37">
                  <c:v>0.49305555555555558</c:v>
                </c:pt>
                <c:pt idx="38">
                  <c:v>0.49652777777777773</c:v>
                </c:pt>
                <c:pt idx="39">
                  <c:v>0.5</c:v>
                </c:pt>
                <c:pt idx="40">
                  <c:v>0.50347222222222221</c:v>
                </c:pt>
                <c:pt idx="41">
                  <c:v>0.50694444444444442</c:v>
                </c:pt>
                <c:pt idx="42">
                  <c:v>0.51041666666666663</c:v>
                </c:pt>
                <c:pt idx="43">
                  <c:v>0.51388888888888895</c:v>
                </c:pt>
                <c:pt idx="44">
                  <c:v>0.51736111111111105</c:v>
                </c:pt>
                <c:pt idx="45">
                  <c:v>0.52083333333333337</c:v>
                </c:pt>
                <c:pt idx="46">
                  <c:v>0.52430555555555558</c:v>
                </c:pt>
                <c:pt idx="47">
                  <c:v>0.52777777777777779</c:v>
                </c:pt>
                <c:pt idx="48">
                  <c:v>0.53125</c:v>
                </c:pt>
                <c:pt idx="49">
                  <c:v>0.53472222222222221</c:v>
                </c:pt>
                <c:pt idx="50">
                  <c:v>0.53819444444444442</c:v>
                </c:pt>
                <c:pt idx="51">
                  <c:v>0.54166666666666663</c:v>
                </c:pt>
                <c:pt idx="52">
                  <c:v>0.54513888888888895</c:v>
                </c:pt>
                <c:pt idx="53">
                  <c:v>0.54861111111111105</c:v>
                </c:pt>
                <c:pt idx="54">
                  <c:v>0.55208333333333337</c:v>
                </c:pt>
                <c:pt idx="55">
                  <c:v>0.55555555555555558</c:v>
                </c:pt>
                <c:pt idx="56">
                  <c:v>0.55902777777777779</c:v>
                </c:pt>
                <c:pt idx="57">
                  <c:v>0.5625</c:v>
                </c:pt>
                <c:pt idx="58">
                  <c:v>0.56597222222222221</c:v>
                </c:pt>
                <c:pt idx="59">
                  <c:v>0.56944444444444442</c:v>
                </c:pt>
                <c:pt idx="60">
                  <c:v>0.57291666666666663</c:v>
                </c:pt>
                <c:pt idx="61">
                  <c:v>0.57638888888888895</c:v>
                </c:pt>
                <c:pt idx="62">
                  <c:v>0.57986111111111105</c:v>
                </c:pt>
                <c:pt idx="63">
                  <c:v>0.58333333333333337</c:v>
                </c:pt>
                <c:pt idx="64">
                  <c:v>0.58680555555555558</c:v>
                </c:pt>
                <c:pt idx="65">
                  <c:v>0.59027777777777779</c:v>
                </c:pt>
                <c:pt idx="66">
                  <c:v>0.59375</c:v>
                </c:pt>
                <c:pt idx="67">
                  <c:v>0.59722222222222221</c:v>
                </c:pt>
                <c:pt idx="68">
                  <c:v>0.60069444444444442</c:v>
                </c:pt>
                <c:pt idx="69">
                  <c:v>0.60416666666666663</c:v>
                </c:pt>
                <c:pt idx="70">
                  <c:v>0.60763888888888895</c:v>
                </c:pt>
                <c:pt idx="71">
                  <c:v>0.61111111111111105</c:v>
                </c:pt>
                <c:pt idx="72">
                  <c:v>0.61458333333333337</c:v>
                </c:pt>
                <c:pt idx="73">
                  <c:v>0.61805555555555558</c:v>
                </c:pt>
                <c:pt idx="74">
                  <c:v>0.62152777777777779</c:v>
                </c:pt>
                <c:pt idx="75">
                  <c:v>0.625</c:v>
                </c:pt>
                <c:pt idx="76">
                  <c:v>0.62847222222222221</c:v>
                </c:pt>
                <c:pt idx="77">
                  <c:v>0.63194444444444442</c:v>
                </c:pt>
                <c:pt idx="78">
                  <c:v>0.63541666666666663</c:v>
                </c:pt>
                <c:pt idx="79">
                  <c:v>0.6875</c:v>
                </c:pt>
                <c:pt idx="80">
                  <c:v>0.69097222222222221</c:v>
                </c:pt>
                <c:pt idx="81">
                  <c:v>0.69444444444444453</c:v>
                </c:pt>
                <c:pt idx="82">
                  <c:v>0.69791666666666663</c:v>
                </c:pt>
                <c:pt idx="83">
                  <c:v>0.70138888888888884</c:v>
                </c:pt>
                <c:pt idx="84">
                  <c:v>0.70486111111111116</c:v>
                </c:pt>
                <c:pt idx="85">
                  <c:v>0.70833333333333337</c:v>
                </c:pt>
                <c:pt idx="86">
                  <c:v>0.71180555555555547</c:v>
                </c:pt>
                <c:pt idx="87">
                  <c:v>0.71527777777777779</c:v>
                </c:pt>
                <c:pt idx="88">
                  <c:v>0.71875</c:v>
                </c:pt>
                <c:pt idx="89">
                  <c:v>0.72222222222222221</c:v>
                </c:pt>
                <c:pt idx="90">
                  <c:v>0.72569444444444453</c:v>
                </c:pt>
                <c:pt idx="91">
                  <c:v>0.72916666666666663</c:v>
                </c:pt>
                <c:pt idx="92">
                  <c:v>0.73263888888888884</c:v>
                </c:pt>
                <c:pt idx="93">
                  <c:v>0.73611111111111116</c:v>
                </c:pt>
                <c:pt idx="94">
                  <c:v>0.73958333333333337</c:v>
                </c:pt>
                <c:pt idx="95">
                  <c:v>0.74305555555555547</c:v>
                </c:pt>
                <c:pt idx="96">
                  <c:v>0.74652777777777779</c:v>
                </c:pt>
                <c:pt idx="97">
                  <c:v>0.75</c:v>
                </c:pt>
                <c:pt idx="98">
                  <c:v>0.75347222222222221</c:v>
                </c:pt>
                <c:pt idx="99">
                  <c:v>0.75694444444444453</c:v>
                </c:pt>
                <c:pt idx="100">
                  <c:v>0.76041666666666663</c:v>
                </c:pt>
                <c:pt idx="101">
                  <c:v>0.76388888888888884</c:v>
                </c:pt>
                <c:pt idx="102">
                  <c:v>0.76736111111111116</c:v>
                </c:pt>
                <c:pt idx="103">
                  <c:v>0.77083333333333337</c:v>
                </c:pt>
                <c:pt idx="104">
                  <c:v>0.77430555555555547</c:v>
                </c:pt>
                <c:pt idx="105">
                  <c:v>0.77777777777777779</c:v>
                </c:pt>
                <c:pt idx="106">
                  <c:v>0.78125</c:v>
                </c:pt>
                <c:pt idx="107">
                  <c:v>0.78472222222222221</c:v>
                </c:pt>
                <c:pt idx="108">
                  <c:v>0.78819444444444453</c:v>
                </c:pt>
                <c:pt idx="109">
                  <c:v>0.79166666666666663</c:v>
                </c:pt>
                <c:pt idx="110">
                  <c:v>0.79513888888888884</c:v>
                </c:pt>
                <c:pt idx="111">
                  <c:v>0.79861111111111116</c:v>
                </c:pt>
                <c:pt idx="112">
                  <c:v>0.80208333333333337</c:v>
                </c:pt>
                <c:pt idx="113">
                  <c:v>0.80555555555555547</c:v>
                </c:pt>
                <c:pt idx="114">
                  <c:v>0.80902777777777779</c:v>
                </c:pt>
                <c:pt idx="115">
                  <c:v>0.8125</c:v>
                </c:pt>
                <c:pt idx="116">
                  <c:v>0.81597222222222221</c:v>
                </c:pt>
                <c:pt idx="117">
                  <c:v>0.81944444444444453</c:v>
                </c:pt>
                <c:pt idx="118">
                  <c:v>0.82291666666666663</c:v>
                </c:pt>
                <c:pt idx="119">
                  <c:v>0.82638888888888884</c:v>
                </c:pt>
                <c:pt idx="120">
                  <c:v>0.82986111111111116</c:v>
                </c:pt>
              </c:numCache>
            </c:numRef>
          </c:cat>
          <c:val>
            <c:numRef>
              <c:f>Sheet1!$L$3:$L$123</c:f>
              <c:numCache>
                <c:formatCode>General</c:formatCode>
                <c:ptCount val="121"/>
                <c:pt idx="24">
                  <c:v>12.473867996464524</c:v>
                </c:pt>
                <c:pt idx="25">
                  <c:v>12.475723973656674</c:v>
                </c:pt>
                <c:pt idx="26">
                  <c:v>12.478713155818323</c:v>
                </c:pt>
                <c:pt idx="27">
                  <c:v>12.479772581063234</c:v>
                </c:pt>
                <c:pt idx="28">
                  <c:v>12.480000425139844</c:v>
                </c:pt>
                <c:pt idx="29">
                  <c:v>12.480301196575828</c:v>
                </c:pt>
                <c:pt idx="30">
                  <c:v>12.480550809977588</c:v>
                </c:pt>
                <c:pt idx="31">
                  <c:v>12.481036416228761</c:v>
                </c:pt>
                <c:pt idx="32">
                  <c:v>12.481550429864956</c:v>
                </c:pt>
                <c:pt idx="33">
                  <c:v>12.480796089477497</c:v>
                </c:pt>
                <c:pt idx="34">
                  <c:v>12.479405636129048</c:v>
                </c:pt>
                <c:pt idx="35">
                  <c:v>12.478144853619233</c:v>
                </c:pt>
                <c:pt idx="36">
                  <c:v>12.477525383190017</c:v>
                </c:pt>
                <c:pt idx="37">
                  <c:v>12.477404445374541</c:v>
                </c:pt>
                <c:pt idx="38">
                  <c:v>12.477013852288263</c:v>
                </c:pt>
                <c:pt idx="39">
                  <c:v>12.476934711990186</c:v>
                </c:pt>
                <c:pt idx="40">
                  <c:v>12.47657753688277</c:v>
                </c:pt>
                <c:pt idx="41">
                  <c:v>12.475729649227306</c:v>
                </c:pt>
                <c:pt idx="42">
                  <c:v>12.475629548067291</c:v>
                </c:pt>
                <c:pt idx="43">
                  <c:v>12.475445176724714</c:v>
                </c:pt>
                <c:pt idx="44">
                  <c:v>12.474903488243116</c:v>
                </c:pt>
                <c:pt idx="45">
                  <c:v>12.474414860574669</c:v>
                </c:pt>
                <c:pt idx="46">
                  <c:v>12.473957387739473</c:v>
                </c:pt>
                <c:pt idx="47">
                  <c:v>12.474215955180993</c:v>
                </c:pt>
                <c:pt idx="48">
                  <c:v>12.474233577654578</c:v>
                </c:pt>
                <c:pt idx="49">
                  <c:v>12.473890973603854</c:v>
                </c:pt>
                <c:pt idx="50">
                  <c:v>12.473651973033711</c:v>
                </c:pt>
                <c:pt idx="51">
                  <c:v>12.472619595486352</c:v>
                </c:pt>
                <c:pt idx="52">
                  <c:v>12.47236375052103</c:v>
                </c:pt>
                <c:pt idx="53">
                  <c:v>12.473200741461277</c:v>
                </c:pt>
                <c:pt idx="54">
                  <c:v>12.473626080142941</c:v>
                </c:pt>
                <c:pt idx="55">
                  <c:v>12.474114048558588</c:v>
                </c:pt>
                <c:pt idx="56">
                  <c:v>12.474757769863894</c:v>
                </c:pt>
                <c:pt idx="57">
                  <c:v>12.475088196723341</c:v>
                </c:pt>
                <c:pt idx="58">
                  <c:v>12.475147188472416</c:v>
                </c:pt>
                <c:pt idx="59">
                  <c:v>12.475441945995879</c:v>
                </c:pt>
                <c:pt idx="60">
                  <c:v>12.475778090825958</c:v>
                </c:pt>
                <c:pt idx="61">
                  <c:v>12.475868085008456</c:v>
                </c:pt>
                <c:pt idx="62">
                  <c:v>12.475397231350023</c:v>
                </c:pt>
                <c:pt idx="63">
                  <c:v>12.475537419143381</c:v>
                </c:pt>
                <c:pt idx="64">
                  <c:v>12.474315870650573</c:v>
                </c:pt>
                <c:pt idx="65">
                  <c:v>12.474148792363614</c:v>
                </c:pt>
                <c:pt idx="66">
                  <c:v>12.474021857452847</c:v>
                </c:pt>
                <c:pt idx="67">
                  <c:v>12.474000798576558</c:v>
                </c:pt>
                <c:pt idx="68">
                  <c:v>12.473950798441283</c:v>
                </c:pt>
                <c:pt idx="69">
                  <c:v>12.47374078947831</c:v>
                </c:pt>
                <c:pt idx="70">
                  <c:v>12.4736507104056</c:v>
                </c:pt>
                <c:pt idx="71">
                  <c:v>12.473491292756037</c:v>
                </c:pt>
                <c:pt idx="72">
                  <c:v>12.473370648524398</c:v>
                </c:pt>
                <c:pt idx="73">
                  <c:v>12.473370648524398</c:v>
                </c:pt>
                <c:pt idx="74">
                  <c:v>12.473899580086533</c:v>
                </c:pt>
                <c:pt idx="75">
                  <c:v>12.473941488314347</c:v>
                </c:pt>
                <c:pt idx="76">
                  <c:v>12.475122599239025</c:v>
                </c:pt>
                <c:pt idx="77">
                  <c:v>12.475597094218864</c:v>
                </c:pt>
                <c:pt idx="78">
                  <c:v>12.475586107101469</c:v>
                </c:pt>
                <c:pt idx="79">
                  <c:v>12.475006828075401</c:v>
                </c:pt>
                <c:pt idx="80">
                  <c:v>12.474856020265332</c:v>
                </c:pt>
                <c:pt idx="81">
                  <c:v>12.47488172364846</c:v>
                </c:pt>
                <c:pt idx="82">
                  <c:v>12.475018731800045</c:v>
                </c:pt>
                <c:pt idx="83">
                  <c:v>12.475158139492489</c:v>
                </c:pt>
                <c:pt idx="84">
                  <c:v>12.475188666353725</c:v>
                </c:pt>
                <c:pt idx="85">
                  <c:v>12.4752210622507</c:v>
                </c:pt>
                <c:pt idx="86">
                  <c:v>12.475393962620846</c:v>
                </c:pt>
                <c:pt idx="87">
                  <c:v>12.475491597096983</c:v>
                </c:pt>
                <c:pt idx="88">
                  <c:v>12.475155676342517</c:v>
                </c:pt>
                <c:pt idx="89">
                  <c:v>12.476783189281331</c:v>
                </c:pt>
                <c:pt idx="90">
                  <c:v>12.477063356280908</c:v>
                </c:pt>
                <c:pt idx="91">
                  <c:v>12.478336632732891</c:v>
                </c:pt>
                <c:pt idx="92">
                  <c:v>12.478536241405752</c:v>
                </c:pt>
                <c:pt idx="93">
                  <c:v>12.478478188800775</c:v>
                </c:pt>
                <c:pt idx="94">
                  <c:v>12.479138636812646</c:v>
                </c:pt>
                <c:pt idx="95">
                  <c:v>12.479113046129967</c:v>
                </c:pt>
                <c:pt idx="96">
                  <c:v>12.479280750913157</c:v>
                </c:pt>
                <c:pt idx="97">
                  <c:v>12.479106717861892</c:v>
                </c:pt>
                <c:pt idx="98">
                  <c:v>12.47829183767789</c:v>
                </c:pt>
                <c:pt idx="99">
                  <c:v>12.477632670589241</c:v>
                </c:pt>
                <c:pt idx="100">
                  <c:v>12.477887511349039</c:v>
                </c:pt>
                <c:pt idx="101">
                  <c:v>12.477960320266355</c:v>
                </c:pt>
                <c:pt idx="102">
                  <c:v>12.478051533938192</c:v>
                </c:pt>
                <c:pt idx="103">
                  <c:v>12.478163385478426</c:v>
                </c:pt>
                <c:pt idx="104">
                  <c:v>12.478685413323097</c:v>
                </c:pt>
                <c:pt idx="105">
                  <c:v>12.478685413323097</c:v>
                </c:pt>
                <c:pt idx="106">
                  <c:v>12.478540044323168</c:v>
                </c:pt>
                <c:pt idx="107">
                  <c:v>12.47863022713225</c:v>
                </c:pt>
                <c:pt idx="108">
                  <c:v>12.477870897945435</c:v>
                </c:pt>
                <c:pt idx="109">
                  <c:v>12.477834529067433</c:v>
                </c:pt>
                <c:pt idx="110">
                  <c:v>12.477804750913903</c:v>
                </c:pt>
                <c:pt idx="111">
                  <c:v>12.477813230962228</c:v>
                </c:pt>
                <c:pt idx="112">
                  <c:v>12.477704134731633</c:v>
                </c:pt>
                <c:pt idx="113">
                  <c:v>12.478098861770521</c:v>
                </c:pt>
                <c:pt idx="114">
                  <c:v>12.47791507899325</c:v>
                </c:pt>
                <c:pt idx="115">
                  <c:v>12.478033496893355</c:v>
                </c:pt>
                <c:pt idx="116">
                  <c:v>12.4775257272708</c:v>
                </c:pt>
                <c:pt idx="117">
                  <c:v>12.477063512240884</c:v>
                </c:pt>
                <c:pt idx="118">
                  <c:v>12.476641640954313</c:v>
                </c:pt>
                <c:pt idx="119">
                  <c:v>12.476583530150618</c:v>
                </c:pt>
                <c:pt idx="120">
                  <c:v>12.476474066942446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520198176"/>
        <c:axId val="-1520197632"/>
      </c:lineChart>
      <c:catAx>
        <c:axId val="-1520198176"/>
        <c:scaling>
          <c:orientation val="minMax"/>
        </c:scaling>
        <c:delete val="0"/>
        <c:axPos val="b"/>
        <c:numFmt formatCode="h:mm:ss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-1520197632"/>
        <c:crosses val="autoZero"/>
        <c:auto val="1"/>
        <c:lblAlgn val="ctr"/>
        <c:lblOffset val="100"/>
        <c:noMultiLvlLbl val="1"/>
      </c:catAx>
      <c:valAx>
        <c:axId val="-1520197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-1520198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47625</xdr:colOff>
      <xdr:row>1</xdr:row>
      <xdr:rowOff>28575</xdr:rowOff>
    </xdr:from>
    <xdr:to>
      <xdr:col>27</xdr:col>
      <xdr:colOff>257175</xdr:colOff>
      <xdr:row>39</xdr:row>
      <xdr:rowOff>85725</xdr:rowOff>
    </xdr:to>
    <xdr:graphicFrame macro="">
      <xdr:nvGraphicFramePr>
        <xdr:cNvPr id="14" name="グラフ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39</xdr:row>
      <xdr:rowOff>171449</xdr:rowOff>
    </xdr:from>
    <xdr:to>
      <xdr:col>27</xdr:col>
      <xdr:colOff>247650</xdr:colOff>
      <xdr:row>79</xdr:row>
      <xdr:rowOff>47624</xdr:rowOff>
    </xdr:to>
    <xdr:graphicFrame macro="">
      <xdr:nvGraphicFramePr>
        <xdr:cNvPr id="16" name="グラフ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Okasan%20Online%20Securities%20Co.,Ltd\&#23713;&#19977;RSS\AddIn\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4"/>
  <sheetViews>
    <sheetView tabSelected="1" zoomScaleNormal="100" workbookViewId="0">
      <selection activeCell="AC37" sqref="AC37"/>
    </sheetView>
  </sheetViews>
  <sheetFormatPr defaultRowHeight="13.5" x14ac:dyDescent="0.15"/>
  <cols>
    <col min="1" max="1" width="11.125" customWidth="1"/>
  </cols>
  <sheetData>
    <row r="1" spans="1:12" x14ac:dyDescent="0.15">
      <c r="A1" t="str">
        <f>[1]!FCANDLE("N225","0","5","1","約定時刻",A3,"A","0")</f>
        <v>FCANDLE("N225","0","5","1","約定時刻",A3,"A","0")</v>
      </c>
      <c r="B1" t="str">
        <f>[1]!FCANDLE("N225","0","5","1","終値",B3,"A","0")</f>
        <v>FCANDLE("N225","0","5","1","終値",B3,"A","0")</v>
      </c>
      <c r="C1" t="str">
        <f>[1]!FCANDLE("TOPIX","0","5","1","終値",C3,"A","0")</f>
        <v>FCANDLE("TOPIX","0","5","1","終値",C3,"A","0")</v>
      </c>
    </row>
    <row r="2" spans="1:12" x14ac:dyDescent="0.15">
      <c r="A2" s="3" t="s">
        <v>9</v>
      </c>
      <c r="B2" t="s">
        <v>10</v>
      </c>
      <c r="C2" t="s">
        <v>11</v>
      </c>
      <c r="D2" t="s">
        <v>0</v>
      </c>
      <c r="E2" t="s">
        <v>1</v>
      </c>
      <c r="F2" t="s">
        <v>2</v>
      </c>
      <c r="G2" t="s">
        <v>3</v>
      </c>
      <c r="H2" t="s">
        <v>4</v>
      </c>
      <c r="I2" s="4" t="s">
        <v>5</v>
      </c>
      <c r="J2" s="4" t="s">
        <v>6</v>
      </c>
      <c r="K2" s="4" t="s">
        <v>7</v>
      </c>
      <c r="L2" s="4" t="s">
        <v>8</v>
      </c>
    </row>
    <row r="3" spans="1:12" x14ac:dyDescent="0.15">
      <c r="A3" s="1">
        <v>0.36458333333333331</v>
      </c>
      <c r="B3">
        <v>20100</v>
      </c>
      <c r="C3" s="2">
        <v>1611.5</v>
      </c>
      <c r="D3">
        <f>B3/C3</f>
        <v>12.47285138070121</v>
      </c>
    </row>
    <row r="4" spans="1:12" x14ac:dyDescent="0.15">
      <c r="A4" s="1">
        <v>0.36805555555555558</v>
      </c>
      <c r="B4">
        <v>20090</v>
      </c>
      <c r="C4" s="2">
        <v>1611</v>
      </c>
      <c r="D4">
        <f t="shared" ref="D4:D67" si="0">B4/C4</f>
        <v>12.470515207945375</v>
      </c>
    </row>
    <row r="5" spans="1:12" x14ac:dyDescent="0.15">
      <c r="A5" s="1">
        <v>0.37152777777777773</v>
      </c>
      <c r="B5">
        <v>20110</v>
      </c>
      <c r="C5" s="2">
        <v>1611.5</v>
      </c>
      <c r="D5">
        <f t="shared" si="0"/>
        <v>12.479056779398077</v>
      </c>
    </row>
    <row r="6" spans="1:12" x14ac:dyDescent="0.15">
      <c r="A6" s="1">
        <v>0.375</v>
      </c>
      <c r="B6">
        <v>20090</v>
      </c>
      <c r="C6" s="2">
        <v>1609.5</v>
      </c>
      <c r="D6">
        <f t="shared" si="0"/>
        <v>12.482137309723516</v>
      </c>
    </row>
    <row r="7" spans="1:12" x14ac:dyDescent="0.15">
      <c r="A7" s="1">
        <v>0.37847222222222227</v>
      </c>
      <c r="B7">
        <v>20050</v>
      </c>
      <c r="C7" s="2">
        <v>1606</v>
      </c>
      <c r="D7">
        <f t="shared" si="0"/>
        <v>12.484433374844334</v>
      </c>
      <c r="E7">
        <f>AVERAGE(D3:D7)</f>
        <v>12.477798810522502</v>
      </c>
    </row>
    <row r="8" spans="1:12" x14ac:dyDescent="0.15">
      <c r="A8" s="1">
        <v>0.38194444444444442</v>
      </c>
      <c r="B8">
        <v>20070</v>
      </c>
      <c r="C8" s="2">
        <v>1607.5</v>
      </c>
      <c r="D8">
        <f t="shared" si="0"/>
        <v>12.485225505443236</v>
      </c>
      <c r="E8">
        <f t="shared" ref="E8:E71" si="1">AVERAGE(D4:D8)</f>
        <v>12.480273635470908</v>
      </c>
    </row>
    <row r="9" spans="1:12" x14ac:dyDescent="0.15">
      <c r="A9" s="1">
        <v>0.38541666666666669</v>
      </c>
      <c r="B9">
        <v>20080</v>
      </c>
      <c r="C9" s="2">
        <v>1608.5</v>
      </c>
      <c r="D9">
        <f t="shared" si="0"/>
        <v>12.483680447622008</v>
      </c>
      <c r="E9">
        <f t="shared" si="1"/>
        <v>12.482906683406233</v>
      </c>
    </row>
    <row r="10" spans="1:12" x14ac:dyDescent="0.15">
      <c r="A10" s="1">
        <v>0.3888888888888889</v>
      </c>
      <c r="B10">
        <v>20080</v>
      </c>
      <c r="C10" s="2">
        <v>1608.5</v>
      </c>
      <c r="D10">
        <f t="shared" si="0"/>
        <v>12.483680447622008</v>
      </c>
      <c r="E10">
        <f t="shared" si="1"/>
        <v>12.483831417051018</v>
      </c>
    </row>
    <row r="11" spans="1:12" x14ac:dyDescent="0.15">
      <c r="A11" s="1">
        <v>0.3923611111111111</v>
      </c>
      <c r="B11">
        <v>20080</v>
      </c>
      <c r="C11" s="2">
        <v>1608.5</v>
      </c>
      <c r="D11">
        <f t="shared" si="0"/>
        <v>12.483680447622008</v>
      </c>
      <c r="E11">
        <f t="shared" si="1"/>
        <v>12.484140044630717</v>
      </c>
    </row>
    <row r="12" spans="1:12" x14ac:dyDescent="0.15">
      <c r="A12" s="1">
        <v>0.39583333333333331</v>
      </c>
      <c r="B12">
        <v>20090</v>
      </c>
      <c r="C12" s="2">
        <v>1608</v>
      </c>
      <c r="D12">
        <f t="shared" si="0"/>
        <v>12.493781094527364</v>
      </c>
      <c r="E12">
        <f t="shared" si="1"/>
        <v>12.486009588567324</v>
      </c>
    </row>
    <row r="13" spans="1:12" x14ac:dyDescent="0.15">
      <c r="A13" s="1">
        <v>0.39930555555555558</v>
      </c>
      <c r="B13">
        <v>20100</v>
      </c>
      <c r="C13" s="2">
        <v>1609.5</v>
      </c>
      <c r="D13">
        <f t="shared" si="0"/>
        <v>12.488350419384902</v>
      </c>
      <c r="E13">
        <f t="shared" si="1"/>
        <v>12.486634571355658</v>
      </c>
    </row>
    <row r="14" spans="1:12" x14ac:dyDescent="0.15">
      <c r="A14" s="1">
        <v>0.40277777777777773</v>
      </c>
      <c r="B14">
        <v>20090</v>
      </c>
      <c r="C14" s="2">
        <v>1609</v>
      </c>
      <c r="D14">
        <f t="shared" si="0"/>
        <v>12.486016159105034</v>
      </c>
      <c r="E14">
        <f t="shared" si="1"/>
        <v>12.487101713652262</v>
      </c>
    </row>
    <row r="15" spans="1:12" x14ac:dyDescent="0.15">
      <c r="A15" s="1">
        <v>0.40625</v>
      </c>
      <c r="B15">
        <v>20090</v>
      </c>
      <c r="C15" s="2">
        <v>1609</v>
      </c>
      <c r="D15">
        <f t="shared" si="0"/>
        <v>12.486016159105034</v>
      </c>
      <c r="E15">
        <f t="shared" si="1"/>
        <v>12.487568855948869</v>
      </c>
    </row>
    <row r="16" spans="1:12" x14ac:dyDescent="0.15">
      <c r="A16" s="1">
        <v>0.40972222222222227</v>
      </c>
      <c r="B16">
        <v>20080</v>
      </c>
      <c r="C16" s="2">
        <v>1608.5</v>
      </c>
      <c r="D16">
        <f t="shared" si="0"/>
        <v>12.483680447622008</v>
      </c>
      <c r="E16">
        <f t="shared" si="1"/>
        <v>12.487568855948869</v>
      </c>
    </row>
    <row r="17" spans="1:12" x14ac:dyDescent="0.15">
      <c r="A17" s="1">
        <v>0.41319444444444442</v>
      </c>
      <c r="B17">
        <v>20080</v>
      </c>
      <c r="C17" s="2">
        <v>1608.5</v>
      </c>
      <c r="D17">
        <f t="shared" si="0"/>
        <v>12.483680447622008</v>
      </c>
      <c r="E17">
        <f t="shared" si="1"/>
        <v>12.485548726567796</v>
      </c>
    </row>
    <row r="18" spans="1:12" x14ac:dyDescent="0.15">
      <c r="A18" s="1">
        <v>0.41666666666666669</v>
      </c>
      <c r="B18">
        <v>20100</v>
      </c>
      <c r="C18" s="2">
        <v>1609.5</v>
      </c>
      <c r="D18">
        <f t="shared" si="0"/>
        <v>12.488350419384902</v>
      </c>
      <c r="E18">
        <f t="shared" si="1"/>
        <v>12.485548726567796</v>
      </c>
    </row>
    <row r="19" spans="1:12" x14ac:dyDescent="0.15">
      <c r="A19" s="1">
        <v>0.4201388888888889</v>
      </c>
      <c r="B19">
        <v>20090</v>
      </c>
      <c r="C19" s="2">
        <v>1609.5</v>
      </c>
      <c r="D19">
        <f t="shared" si="0"/>
        <v>12.482137309723516</v>
      </c>
      <c r="E19">
        <f t="shared" si="1"/>
        <v>12.484772956691492</v>
      </c>
    </row>
    <row r="20" spans="1:12" x14ac:dyDescent="0.15">
      <c r="A20" s="1">
        <v>0.4236111111111111</v>
      </c>
      <c r="B20">
        <v>20090</v>
      </c>
      <c r="C20" s="2">
        <v>1609</v>
      </c>
      <c r="D20">
        <f t="shared" si="0"/>
        <v>12.486016159105034</v>
      </c>
      <c r="E20">
        <f t="shared" si="1"/>
        <v>12.484772956691495</v>
      </c>
    </row>
    <row r="21" spans="1:12" x14ac:dyDescent="0.15">
      <c r="A21" s="1">
        <v>0.42708333333333331</v>
      </c>
      <c r="B21">
        <v>20090</v>
      </c>
      <c r="C21" s="2">
        <v>1608.5</v>
      </c>
      <c r="D21">
        <f t="shared" si="0"/>
        <v>12.489897419956481</v>
      </c>
      <c r="E21">
        <f t="shared" si="1"/>
        <v>12.486016351158389</v>
      </c>
    </row>
    <row r="22" spans="1:12" x14ac:dyDescent="0.15">
      <c r="A22" s="1">
        <v>0.43055555555555558</v>
      </c>
      <c r="B22">
        <v>20090</v>
      </c>
      <c r="C22" s="2">
        <v>1608.5</v>
      </c>
      <c r="D22">
        <f t="shared" si="0"/>
        <v>12.489897419956481</v>
      </c>
      <c r="E22">
        <f t="shared" si="1"/>
        <v>12.487259745625284</v>
      </c>
    </row>
    <row r="23" spans="1:12" x14ac:dyDescent="0.15">
      <c r="A23" s="1">
        <v>0.43402777777777773</v>
      </c>
      <c r="B23">
        <v>20080</v>
      </c>
      <c r="C23" s="2">
        <v>1608</v>
      </c>
      <c r="D23">
        <f t="shared" si="0"/>
        <v>12.487562189054726</v>
      </c>
      <c r="E23">
        <f t="shared" si="1"/>
        <v>12.487102099559248</v>
      </c>
    </row>
    <row r="24" spans="1:12" x14ac:dyDescent="0.15">
      <c r="A24" s="1">
        <v>0.4375</v>
      </c>
      <c r="B24">
        <v>20080</v>
      </c>
      <c r="C24" s="2">
        <v>1608</v>
      </c>
      <c r="D24">
        <f t="shared" si="0"/>
        <v>12.487562189054726</v>
      </c>
      <c r="E24">
        <f t="shared" si="1"/>
        <v>12.48818707542549</v>
      </c>
    </row>
    <row r="25" spans="1:12" x14ac:dyDescent="0.15">
      <c r="A25" s="1">
        <v>0.44097222222222227</v>
      </c>
      <c r="B25">
        <v>20080</v>
      </c>
      <c r="C25" s="2">
        <v>1607</v>
      </c>
      <c r="D25">
        <f t="shared" si="0"/>
        <v>12.495332918481642</v>
      </c>
      <c r="E25">
        <f t="shared" si="1"/>
        <v>12.490050427300812</v>
      </c>
    </row>
    <row r="26" spans="1:12" x14ac:dyDescent="0.15">
      <c r="A26" s="1">
        <v>0.44444444444444442</v>
      </c>
      <c r="B26">
        <v>20080</v>
      </c>
      <c r="C26" s="2">
        <v>1607.5</v>
      </c>
      <c r="D26">
        <f t="shared" si="0"/>
        <v>12.491446345256609</v>
      </c>
      <c r="E26">
        <f t="shared" si="1"/>
        <v>12.490360212360837</v>
      </c>
    </row>
    <row r="27" spans="1:12" x14ac:dyDescent="0.15">
      <c r="A27" s="1">
        <v>0.44791666666666669</v>
      </c>
      <c r="B27">
        <v>20080</v>
      </c>
      <c r="C27" s="2">
        <v>1607</v>
      </c>
      <c r="D27">
        <f t="shared" si="0"/>
        <v>12.495332918481642</v>
      </c>
      <c r="E27">
        <f t="shared" si="1"/>
        <v>12.491447312065869</v>
      </c>
      <c r="F27">
        <f>AVERAGE(D3:D27)</f>
        <v>12.485612836669759</v>
      </c>
      <c r="I27">
        <f>F27+STDEV(D3:D27)*2</f>
        <v>12.497357676874994</v>
      </c>
      <c r="J27">
        <f>F27+STDEV(D3:D27)</f>
        <v>12.491485256772377</v>
      </c>
      <c r="K27">
        <f>F27-STDEV(D3:D27)</f>
        <v>12.479740416567141</v>
      </c>
      <c r="L27">
        <f>F27-STDEV(D3:D27)*2</f>
        <v>12.473867996464524</v>
      </c>
    </row>
    <row r="28" spans="1:12" x14ac:dyDescent="0.15">
      <c r="A28" s="1">
        <v>0.4513888888888889</v>
      </c>
      <c r="B28">
        <v>20070</v>
      </c>
      <c r="C28" s="2">
        <v>1607</v>
      </c>
      <c r="D28">
        <f t="shared" si="0"/>
        <v>12.489110143123833</v>
      </c>
      <c r="E28">
        <f t="shared" si="1"/>
        <v>12.49175690287969</v>
      </c>
      <c r="F28">
        <f t="shared" ref="F28:F91" si="2">AVERAGE(D4:D28)</f>
        <v>12.486263187166664</v>
      </c>
      <c r="I28">
        <f t="shared" ref="I28:I91" si="3">F28+STDEV(D4:D28)*2</f>
        <v>12.496802400676653</v>
      </c>
      <c r="J28">
        <f t="shared" ref="J28:J91" si="4">F28+STDEV(D4:D28)</f>
        <v>12.491532793921658</v>
      </c>
      <c r="K28">
        <f t="shared" ref="K28:K91" si="5">F28-STDEV(D4:D28)</f>
        <v>12.480993580411669</v>
      </c>
      <c r="L28">
        <f t="shared" ref="L28:L91" si="6">F28-STDEV(D4:D28)*2</f>
        <v>12.475723973656674</v>
      </c>
    </row>
    <row r="29" spans="1:12" x14ac:dyDescent="0.15">
      <c r="A29" s="1">
        <v>0.4548611111111111</v>
      </c>
      <c r="B29">
        <v>20070</v>
      </c>
      <c r="C29" s="2">
        <v>1607</v>
      </c>
      <c r="D29">
        <f t="shared" si="0"/>
        <v>12.489110143123833</v>
      </c>
      <c r="E29">
        <f t="shared" si="1"/>
        <v>12.49206649369351</v>
      </c>
      <c r="F29">
        <f t="shared" si="2"/>
        <v>12.487006984573803</v>
      </c>
      <c r="I29">
        <f t="shared" si="3"/>
        <v>12.495300813329283</v>
      </c>
      <c r="J29">
        <f t="shared" si="4"/>
        <v>12.491153898951543</v>
      </c>
      <c r="K29">
        <f t="shared" si="5"/>
        <v>12.482860070196063</v>
      </c>
      <c r="L29">
        <f t="shared" si="6"/>
        <v>12.478713155818323</v>
      </c>
    </row>
    <row r="30" spans="1:12" x14ac:dyDescent="0.15">
      <c r="A30" s="1">
        <v>0.45833333333333331</v>
      </c>
      <c r="B30">
        <v>20070</v>
      </c>
      <c r="C30" s="2">
        <v>1607</v>
      </c>
      <c r="D30">
        <f t="shared" si="0"/>
        <v>12.489110143123833</v>
      </c>
      <c r="E30">
        <f t="shared" si="1"/>
        <v>12.490821938621949</v>
      </c>
      <c r="F30">
        <f t="shared" si="2"/>
        <v>12.487409119122828</v>
      </c>
      <c r="I30">
        <f t="shared" si="3"/>
        <v>12.495045657182423</v>
      </c>
      <c r="J30">
        <f t="shared" si="4"/>
        <v>12.491227388152625</v>
      </c>
      <c r="K30">
        <f t="shared" si="5"/>
        <v>12.483590850093032</v>
      </c>
      <c r="L30">
        <f t="shared" si="6"/>
        <v>12.479772581063234</v>
      </c>
    </row>
    <row r="31" spans="1:12" x14ac:dyDescent="0.15">
      <c r="A31" s="1">
        <v>0.46180555555555558</v>
      </c>
      <c r="B31">
        <v>20080</v>
      </c>
      <c r="C31" s="2">
        <v>1607</v>
      </c>
      <c r="D31">
        <f t="shared" si="0"/>
        <v>12.495332918481642</v>
      </c>
      <c r="E31">
        <f t="shared" si="1"/>
        <v>12.491599253266957</v>
      </c>
      <c r="F31">
        <f t="shared" si="2"/>
        <v>12.487936943473155</v>
      </c>
      <c r="I31">
        <f t="shared" si="3"/>
        <v>12.495873461806466</v>
      </c>
      <c r="J31">
        <f t="shared" si="4"/>
        <v>12.491905202639812</v>
      </c>
      <c r="K31">
        <f t="shared" si="5"/>
        <v>12.483968684306499</v>
      </c>
      <c r="L31">
        <f t="shared" si="6"/>
        <v>12.480000425139844</v>
      </c>
    </row>
    <row r="32" spans="1:12" x14ac:dyDescent="0.15">
      <c r="A32" s="1">
        <v>0.46527777777777773</v>
      </c>
      <c r="B32">
        <v>20080</v>
      </c>
      <c r="C32" s="2">
        <v>1607.5</v>
      </c>
      <c r="D32">
        <f t="shared" si="0"/>
        <v>12.491446345256609</v>
      </c>
      <c r="E32">
        <f t="shared" si="1"/>
        <v>12.490821938621952</v>
      </c>
      <c r="F32">
        <f t="shared" si="2"/>
        <v>12.488217462289647</v>
      </c>
      <c r="I32">
        <f t="shared" si="3"/>
        <v>12.496133728003466</v>
      </c>
      <c r="J32">
        <f t="shared" si="4"/>
        <v>12.492175595146557</v>
      </c>
      <c r="K32">
        <f t="shared" si="5"/>
        <v>12.484259329432737</v>
      </c>
      <c r="L32">
        <f t="shared" si="6"/>
        <v>12.480301196575828</v>
      </c>
    </row>
    <row r="33" spans="1:12" x14ac:dyDescent="0.15">
      <c r="A33" s="1">
        <v>0.46875</v>
      </c>
      <c r="B33">
        <v>20080</v>
      </c>
      <c r="C33" s="2">
        <v>1607.5</v>
      </c>
      <c r="D33">
        <f t="shared" si="0"/>
        <v>12.491446345256609</v>
      </c>
      <c r="E33">
        <f t="shared" si="1"/>
        <v>12.491289179048504</v>
      </c>
      <c r="F33">
        <f t="shared" si="2"/>
        <v>12.488466295882182</v>
      </c>
      <c r="I33">
        <f t="shared" si="3"/>
        <v>12.496381781786775</v>
      </c>
      <c r="J33">
        <f t="shared" si="4"/>
        <v>12.492424038834478</v>
      </c>
      <c r="K33">
        <f t="shared" si="5"/>
        <v>12.484508552929885</v>
      </c>
      <c r="L33">
        <f t="shared" si="6"/>
        <v>12.480550809977588</v>
      </c>
    </row>
    <row r="34" spans="1:12" x14ac:dyDescent="0.15">
      <c r="A34" s="1">
        <v>0.47222222222222227</v>
      </c>
      <c r="B34">
        <v>20080</v>
      </c>
      <c r="C34" s="2">
        <v>1607.5</v>
      </c>
      <c r="D34">
        <f t="shared" si="0"/>
        <v>12.491446345256609</v>
      </c>
      <c r="E34">
        <f t="shared" si="1"/>
        <v>12.491756419475058</v>
      </c>
      <c r="F34">
        <f t="shared" si="2"/>
        <v>12.488776931787568</v>
      </c>
      <c r="I34">
        <f t="shared" si="3"/>
        <v>12.496517447346374</v>
      </c>
      <c r="J34">
        <f t="shared" si="4"/>
        <v>12.49264718956697</v>
      </c>
      <c r="K34">
        <f t="shared" si="5"/>
        <v>12.484906674008165</v>
      </c>
      <c r="L34">
        <f t="shared" si="6"/>
        <v>12.481036416228761</v>
      </c>
    </row>
    <row r="35" spans="1:12" x14ac:dyDescent="0.15">
      <c r="A35" s="1">
        <v>0.47569444444444442</v>
      </c>
      <c r="B35">
        <v>20070</v>
      </c>
      <c r="C35" s="2">
        <v>1607</v>
      </c>
      <c r="D35">
        <f t="shared" si="0"/>
        <v>12.489110143123833</v>
      </c>
      <c r="E35">
        <f t="shared" si="1"/>
        <v>12.49175641947506</v>
      </c>
      <c r="F35">
        <f t="shared" si="2"/>
        <v>12.488994119607639</v>
      </c>
      <c r="I35">
        <f t="shared" si="3"/>
        <v>12.496437809350322</v>
      </c>
      <c r="J35">
        <f t="shared" si="4"/>
        <v>12.492715964478981</v>
      </c>
      <c r="K35">
        <f t="shared" si="5"/>
        <v>12.485272274736298</v>
      </c>
      <c r="L35">
        <f t="shared" si="6"/>
        <v>12.481550429864956</v>
      </c>
    </row>
    <row r="36" spans="1:12" x14ac:dyDescent="0.15">
      <c r="A36" s="1">
        <v>0.47916666666666669</v>
      </c>
      <c r="B36">
        <v>20080</v>
      </c>
      <c r="C36" s="2">
        <v>1609</v>
      </c>
      <c r="D36">
        <f t="shared" si="0"/>
        <v>12.479801118707272</v>
      </c>
      <c r="E36">
        <f t="shared" si="1"/>
        <v>12.488650059520186</v>
      </c>
      <c r="F36">
        <f t="shared" si="2"/>
        <v>12.488838946451049</v>
      </c>
      <c r="I36">
        <f t="shared" si="3"/>
        <v>12.4968818034246</v>
      </c>
      <c r="J36">
        <f t="shared" si="4"/>
        <v>12.492860374937823</v>
      </c>
      <c r="K36">
        <f t="shared" si="5"/>
        <v>12.484817517964274</v>
      </c>
      <c r="L36">
        <f t="shared" si="6"/>
        <v>12.480796089477497</v>
      </c>
    </row>
    <row r="37" spans="1:12" x14ac:dyDescent="0.15">
      <c r="A37" s="1">
        <v>0.4826388888888889</v>
      </c>
      <c r="B37">
        <v>20090</v>
      </c>
      <c r="C37" s="2">
        <v>1610</v>
      </c>
      <c r="D37">
        <f t="shared" si="0"/>
        <v>12.478260869565217</v>
      </c>
      <c r="E37">
        <f t="shared" si="1"/>
        <v>12.486012964381908</v>
      </c>
      <c r="F37">
        <f t="shared" si="2"/>
        <v>12.488218137452559</v>
      </c>
      <c r="I37">
        <f t="shared" si="3"/>
        <v>12.497030638776071</v>
      </c>
      <c r="J37">
        <f t="shared" si="4"/>
        <v>12.492624388114315</v>
      </c>
      <c r="K37">
        <f t="shared" si="5"/>
        <v>12.483811886790804</v>
      </c>
      <c r="L37">
        <f t="shared" si="6"/>
        <v>12.479405636129048</v>
      </c>
    </row>
    <row r="38" spans="1:12" x14ac:dyDescent="0.15">
      <c r="A38" s="1">
        <v>0.4861111111111111</v>
      </c>
      <c r="B38">
        <v>20090</v>
      </c>
      <c r="C38" s="2">
        <v>1610</v>
      </c>
      <c r="D38">
        <f t="shared" si="0"/>
        <v>12.478260869565217</v>
      </c>
      <c r="E38">
        <f t="shared" si="1"/>
        <v>12.483375869243631</v>
      </c>
      <c r="F38">
        <f t="shared" si="2"/>
        <v>12.487814555459771</v>
      </c>
      <c r="I38">
        <f t="shared" si="3"/>
        <v>12.497484257300309</v>
      </c>
      <c r="J38">
        <f t="shared" si="4"/>
        <v>12.492649406380039</v>
      </c>
      <c r="K38">
        <f t="shared" si="5"/>
        <v>12.482979704539503</v>
      </c>
      <c r="L38">
        <f t="shared" si="6"/>
        <v>12.478144853619233</v>
      </c>
    </row>
    <row r="39" spans="1:12" x14ac:dyDescent="0.15">
      <c r="A39" s="1">
        <v>0.48958333333333331</v>
      </c>
      <c r="B39">
        <v>20100</v>
      </c>
      <c r="C39" s="2">
        <v>1610.5</v>
      </c>
      <c r="D39">
        <f t="shared" si="0"/>
        <v>12.480596088171376</v>
      </c>
      <c r="E39">
        <f t="shared" si="1"/>
        <v>12.481205817826583</v>
      </c>
      <c r="F39">
        <f t="shared" si="2"/>
        <v>12.487597752622424</v>
      </c>
      <c r="I39">
        <f t="shared" si="3"/>
        <v>12.497670122054831</v>
      </c>
      <c r="J39">
        <f t="shared" si="4"/>
        <v>12.492633937338628</v>
      </c>
      <c r="K39">
        <f t="shared" si="5"/>
        <v>12.48256156790622</v>
      </c>
      <c r="L39">
        <f t="shared" si="6"/>
        <v>12.477525383190017</v>
      </c>
    </row>
    <row r="40" spans="1:12" x14ac:dyDescent="0.15">
      <c r="A40" s="1">
        <v>0.49305555555555558</v>
      </c>
      <c r="B40">
        <v>20100</v>
      </c>
      <c r="C40" s="2">
        <v>1610</v>
      </c>
      <c r="D40">
        <f t="shared" si="0"/>
        <v>12.48447204968944</v>
      </c>
      <c r="E40">
        <f t="shared" si="1"/>
        <v>12.480278199139704</v>
      </c>
      <c r="F40">
        <f t="shared" si="2"/>
        <v>12.487535988245799</v>
      </c>
      <c r="I40">
        <f t="shared" si="3"/>
        <v>12.497667531117058</v>
      </c>
      <c r="J40">
        <f t="shared" si="4"/>
        <v>12.492601759681428</v>
      </c>
      <c r="K40">
        <f t="shared" si="5"/>
        <v>12.482470216810171</v>
      </c>
      <c r="L40">
        <f t="shared" si="6"/>
        <v>12.477404445374541</v>
      </c>
    </row>
    <row r="41" spans="1:12" x14ac:dyDescent="0.15">
      <c r="A41" s="1">
        <v>0.49652777777777773</v>
      </c>
      <c r="B41">
        <v>20100</v>
      </c>
      <c r="C41" s="2">
        <v>1610.5</v>
      </c>
      <c r="D41">
        <f t="shared" si="0"/>
        <v>12.480596088171376</v>
      </c>
      <c r="E41">
        <f t="shared" si="1"/>
        <v>12.480437193032525</v>
      </c>
      <c r="F41">
        <f t="shared" si="2"/>
        <v>12.487412613867775</v>
      </c>
      <c r="I41">
        <f t="shared" si="3"/>
        <v>12.497811375447288</v>
      </c>
      <c r="J41">
        <f t="shared" si="4"/>
        <v>12.492611994657532</v>
      </c>
      <c r="K41">
        <f t="shared" si="5"/>
        <v>12.482213233078019</v>
      </c>
      <c r="L41">
        <f t="shared" si="6"/>
        <v>12.477013852288263</v>
      </c>
    </row>
    <row r="42" spans="1:12" x14ac:dyDescent="0.15">
      <c r="A42" s="1">
        <v>0.5</v>
      </c>
      <c r="B42">
        <v>20110</v>
      </c>
      <c r="C42" s="2">
        <v>1611</v>
      </c>
      <c r="D42">
        <f t="shared" si="0"/>
        <v>12.482929857231532</v>
      </c>
      <c r="E42">
        <f t="shared" si="1"/>
        <v>12.481370990565788</v>
      </c>
      <c r="F42">
        <f t="shared" si="2"/>
        <v>12.487382590252157</v>
      </c>
      <c r="I42">
        <f t="shared" si="3"/>
        <v>12.497830468514127</v>
      </c>
      <c r="J42">
        <f t="shared" si="4"/>
        <v>12.492606529383142</v>
      </c>
      <c r="K42">
        <f t="shared" si="5"/>
        <v>12.482158651121171</v>
      </c>
      <c r="L42">
        <f t="shared" si="6"/>
        <v>12.476934711990186</v>
      </c>
    </row>
    <row r="43" spans="1:12" x14ac:dyDescent="0.15">
      <c r="A43" s="1">
        <v>0.50347222222222221</v>
      </c>
      <c r="B43">
        <v>20110</v>
      </c>
      <c r="C43" s="2">
        <v>1611</v>
      </c>
      <c r="D43">
        <f t="shared" si="0"/>
        <v>12.482929857231532</v>
      </c>
      <c r="E43">
        <f t="shared" si="1"/>
        <v>12.482304788099052</v>
      </c>
      <c r="F43">
        <f t="shared" si="2"/>
        <v>12.487165767766021</v>
      </c>
      <c r="I43">
        <f t="shared" si="3"/>
        <v>12.497753998649271</v>
      </c>
      <c r="J43">
        <f t="shared" si="4"/>
        <v>12.492459883207646</v>
      </c>
      <c r="K43">
        <f t="shared" si="5"/>
        <v>12.481871652324395</v>
      </c>
      <c r="L43">
        <f t="shared" si="6"/>
        <v>12.47657753688277</v>
      </c>
    </row>
    <row r="44" spans="1:12" x14ac:dyDescent="0.15">
      <c r="A44" s="1">
        <v>0.50694444444444442</v>
      </c>
      <c r="B44">
        <v>20100</v>
      </c>
      <c r="C44" s="2">
        <v>1611</v>
      </c>
      <c r="D44">
        <f t="shared" si="0"/>
        <v>12.476722532588454</v>
      </c>
      <c r="E44">
        <f t="shared" si="1"/>
        <v>12.481530076982468</v>
      </c>
      <c r="F44">
        <f t="shared" si="2"/>
        <v>12.486949176680621</v>
      </c>
      <c r="I44">
        <f t="shared" si="3"/>
        <v>12.498168704133937</v>
      </c>
      <c r="J44">
        <f t="shared" si="4"/>
        <v>12.492558940407278</v>
      </c>
      <c r="K44">
        <f t="shared" si="5"/>
        <v>12.481339412953965</v>
      </c>
      <c r="L44">
        <f t="shared" si="6"/>
        <v>12.475729649227306</v>
      </c>
    </row>
    <row r="45" spans="1:12" x14ac:dyDescent="0.15">
      <c r="A45" s="1">
        <v>0.51041666666666663</v>
      </c>
      <c r="B45">
        <v>20100</v>
      </c>
      <c r="C45" s="2">
        <v>1610</v>
      </c>
      <c r="D45">
        <f t="shared" si="0"/>
        <v>12.48447204968944</v>
      </c>
      <c r="E45">
        <f t="shared" si="1"/>
        <v>12.481530076982466</v>
      </c>
      <c r="F45">
        <f t="shared" si="2"/>
        <v>12.486887412303997</v>
      </c>
      <c r="I45">
        <f t="shared" si="3"/>
        <v>12.498145276540702</v>
      </c>
      <c r="J45">
        <f t="shared" si="4"/>
        <v>12.49251634442235</v>
      </c>
      <c r="K45">
        <f t="shared" si="5"/>
        <v>12.481258480185643</v>
      </c>
      <c r="L45">
        <f t="shared" si="6"/>
        <v>12.475629548067291</v>
      </c>
    </row>
    <row r="46" spans="1:12" x14ac:dyDescent="0.15">
      <c r="A46" s="1">
        <v>0.51388888888888895</v>
      </c>
      <c r="B46">
        <v>20100</v>
      </c>
      <c r="C46" s="2">
        <v>1610</v>
      </c>
      <c r="D46">
        <f t="shared" si="0"/>
        <v>12.48447204968944</v>
      </c>
      <c r="E46">
        <f t="shared" si="1"/>
        <v>12.482305269286082</v>
      </c>
      <c r="F46">
        <f t="shared" si="2"/>
        <v>12.486670397493315</v>
      </c>
      <c r="I46">
        <f t="shared" si="3"/>
        <v>12.497895618261916</v>
      </c>
      <c r="J46">
        <f t="shared" si="4"/>
        <v>12.492283007877615</v>
      </c>
      <c r="K46">
        <f t="shared" si="5"/>
        <v>12.481057787109014</v>
      </c>
      <c r="L46">
        <f t="shared" si="6"/>
        <v>12.475445176724714</v>
      </c>
    </row>
    <row r="47" spans="1:12" x14ac:dyDescent="0.15">
      <c r="A47" s="1">
        <v>0.51736111111111105</v>
      </c>
      <c r="B47">
        <v>20100</v>
      </c>
      <c r="C47" s="2">
        <v>1610.5</v>
      </c>
      <c r="D47">
        <f t="shared" si="0"/>
        <v>12.480596088171376</v>
      </c>
      <c r="E47">
        <f t="shared" si="1"/>
        <v>12.481838515474049</v>
      </c>
      <c r="F47">
        <f t="shared" si="2"/>
        <v>12.486298344221911</v>
      </c>
      <c r="I47">
        <f t="shared" si="3"/>
        <v>12.497693200200706</v>
      </c>
      <c r="J47">
        <f t="shared" si="4"/>
        <v>12.491995772211309</v>
      </c>
      <c r="K47">
        <f t="shared" si="5"/>
        <v>12.480600916232513</v>
      </c>
      <c r="L47">
        <f t="shared" si="6"/>
        <v>12.474903488243116</v>
      </c>
    </row>
    <row r="48" spans="1:12" x14ac:dyDescent="0.15">
      <c r="A48" s="1">
        <v>0.52083333333333337</v>
      </c>
      <c r="B48">
        <v>20100</v>
      </c>
      <c r="C48" s="2">
        <v>1610.5</v>
      </c>
      <c r="D48">
        <f t="shared" si="0"/>
        <v>12.480596088171376</v>
      </c>
      <c r="E48">
        <f t="shared" si="1"/>
        <v>12.481371761662016</v>
      </c>
      <c r="F48">
        <f t="shared" si="2"/>
        <v>12.486019700186576</v>
      </c>
      <c r="I48">
        <f t="shared" si="3"/>
        <v>12.497624539798483</v>
      </c>
      <c r="J48">
        <f t="shared" si="4"/>
        <v>12.491822119992531</v>
      </c>
      <c r="K48">
        <f t="shared" si="5"/>
        <v>12.480217280380622</v>
      </c>
      <c r="L48">
        <f t="shared" si="6"/>
        <v>12.474414860574669</v>
      </c>
    </row>
    <row r="49" spans="1:12" x14ac:dyDescent="0.15">
      <c r="A49" s="1">
        <v>0.52430555555555558</v>
      </c>
      <c r="B49">
        <v>20100</v>
      </c>
      <c r="C49" s="2">
        <v>1610.5</v>
      </c>
      <c r="D49">
        <f t="shared" si="0"/>
        <v>12.480596088171376</v>
      </c>
      <c r="E49">
        <f t="shared" si="1"/>
        <v>12.4821464727786</v>
      </c>
      <c r="F49">
        <f t="shared" si="2"/>
        <v>12.485741056151241</v>
      </c>
      <c r="I49">
        <f t="shared" si="3"/>
        <v>12.497524724563009</v>
      </c>
      <c r="J49">
        <f t="shared" si="4"/>
        <v>12.491632890357126</v>
      </c>
      <c r="K49">
        <f t="shared" si="5"/>
        <v>12.479849221945356</v>
      </c>
      <c r="L49">
        <f t="shared" si="6"/>
        <v>12.473957387739473</v>
      </c>
    </row>
    <row r="50" spans="1:12" x14ac:dyDescent="0.15">
      <c r="A50" s="1">
        <v>0.52777777777777779</v>
      </c>
      <c r="B50">
        <v>20100</v>
      </c>
      <c r="C50" s="2">
        <v>1610</v>
      </c>
      <c r="D50">
        <f t="shared" si="0"/>
        <v>12.48447204968944</v>
      </c>
      <c r="E50">
        <f t="shared" si="1"/>
        <v>12.4821464727786</v>
      </c>
      <c r="F50">
        <f t="shared" si="2"/>
        <v>12.485306621399552</v>
      </c>
      <c r="I50">
        <f t="shared" si="3"/>
        <v>12.496397287618111</v>
      </c>
      <c r="J50">
        <f t="shared" si="4"/>
        <v>12.490851954508832</v>
      </c>
      <c r="K50">
        <f t="shared" si="5"/>
        <v>12.479761288290272</v>
      </c>
      <c r="L50">
        <f t="shared" si="6"/>
        <v>12.474215955180993</v>
      </c>
    </row>
    <row r="51" spans="1:12" x14ac:dyDescent="0.15">
      <c r="A51" s="1">
        <v>0.53125</v>
      </c>
      <c r="B51">
        <v>20100</v>
      </c>
      <c r="C51" s="2">
        <v>1610</v>
      </c>
      <c r="D51">
        <f t="shared" si="0"/>
        <v>12.48447204968944</v>
      </c>
      <c r="E51">
        <f t="shared" si="1"/>
        <v>12.482146472778604</v>
      </c>
      <c r="F51">
        <f t="shared" si="2"/>
        <v>12.485027649576866</v>
      </c>
      <c r="I51">
        <f t="shared" si="3"/>
        <v>12.495821721499153</v>
      </c>
      <c r="J51">
        <f t="shared" si="4"/>
        <v>12.490424685538009</v>
      </c>
      <c r="K51">
        <f t="shared" si="5"/>
        <v>12.479630613615722</v>
      </c>
      <c r="L51">
        <f t="shared" si="6"/>
        <v>12.474233577654578</v>
      </c>
    </row>
    <row r="52" spans="1:12" x14ac:dyDescent="0.15">
      <c r="A52" s="1">
        <v>0.53472222222222221</v>
      </c>
      <c r="B52">
        <v>20100</v>
      </c>
      <c r="C52" s="2">
        <v>1611</v>
      </c>
      <c r="D52">
        <f t="shared" si="0"/>
        <v>12.476722532588454</v>
      </c>
      <c r="E52">
        <f t="shared" si="1"/>
        <v>12.481371761662018</v>
      </c>
      <c r="F52">
        <f t="shared" si="2"/>
        <v>12.48428323414114</v>
      </c>
      <c r="G52">
        <f>AVERAGE(D3:D52)</f>
        <v>12.48494803540545</v>
      </c>
      <c r="I52">
        <f t="shared" si="3"/>
        <v>12.494675494678425</v>
      </c>
      <c r="J52">
        <f t="shared" si="4"/>
        <v>12.489479364409783</v>
      </c>
      <c r="K52">
        <f t="shared" si="5"/>
        <v>12.479087103872496</v>
      </c>
      <c r="L52">
        <f t="shared" si="6"/>
        <v>12.473890973603854</v>
      </c>
    </row>
    <row r="53" spans="1:12" x14ac:dyDescent="0.15">
      <c r="A53" s="1">
        <v>0.53819444444444442</v>
      </c>
      <c r="B53">
        <v>20100</v>
      </c>
      <c r="C53" s="2">
        <v>1610.5</v>
      </c>
      <c r="D53">
        <f t="shared" si="0"/>
        <v>12.480596088171376</v>
      </c>
      <c r="E53">
        <f t="shared" si="1"/>
        <v>12.481371761662016</v>
      </c>
      <c r="F53">
        <f t="shared" si="2"/>
        <v>12.483942671943041</v>
      </c>
      <c r="G53">
        <f t="shared" ref="G53:G116" si="7">AVERAGE(D4:D53)</f>
        <v>12.485102929554856</v>
      </c>
      <c r="I53">
        <f t="shared" si="3"/>
        <v>12.494233370852371</v>
      </c>
      <c r="J53">
        <f t="shared" si="4"/>
        <v>12.489088021397706</v>
      </c>
      <c r="K53">
        <f t="shared" si="5"/>
        <v>12.478797322488376</v>
      </c>
      <c r="L53">
        <f t="shared" si="6"/>
        <v>12.473651973033711</v>
      </c>
    </row>
    <row r="54" spans="1:12" x14ac:dyDescent="0.15">
      <c r="A54" s="1">
        <v>0.54166666666666663</v>
      </c>
      <c r="B54">
        <v>20090</v>
      </c>
      <c r="C54" s="2">
        <v>1610.5</v>
      </c>
      <c r="D54">
        <f t="shared" si="0"/>
        <v>12.474386836386216</v>
      </c>
      <c r="E54">
        <f t="shared" si="1"/>
        <v>12.480129911304985</v>
      </c>
      <c r="F54">
        <f t="shared" si="2"/>
        <v>12.483353739673539</v>
      </c>
      <c r="G54">
        <f t="shared" si="7"/>
        <v>12.485180362123671</v>
      </c>
      <c r="I54">
        <f t="shared" si="3"/>
        <v>12.494087883860727</v>
      </c>
      <c r="J54">
        <f t="shared" si="4"/>
        <v>12.488720811767134</v>
      </c>
      <c r="K54">
        <f t="shared" si="5"/>
        <v>12.477986667579945</v>
      </c>
      <c r="L54">
        <f t="shared" si="6"/>
        <v>12.472619595486352</v>
      </c>
    </row>
    <row r="55" spans="1:12" x14ac:dyDescent="0.15">
      <c r="A55" s="1">
        <v>0.54513888888888895</v>
      </c>
      <c r="B55">
        <v>20110</v>
      </c>
      <c r="C55" s="2">
        <v>1611.5</v>
      </c>
      <c r="D55">
        <f t="shared" si="0"/>
        <v>12.479056779398077</v>
      </c>
      <c r="E55">
        <f t="shared" si="1"/>
        <v>12.479046857246713</v>
      </c>
      <c r="F55">
        <f t="shared" si="2"/>
        <v>12.482951605124509</v>
      </c>
      <c r="G55">
        <f t="shared" si="7"/>
        <v>12.485180362123669</v>
      </c>
      <c r="I55">
        <f t="shared" si="3"/>
        <v>12.493539459727987</v>
      </c>
      <c r="J55">
        <f t="shared" si="4"/>
        <v>12.488245532426248</v>
      </c>
      <c r="K55">
        <f t="shared" si="5"/>
        <v>12.477657677822769</v>
      </c>
      <c r="L55">
        <f t="shared" si="6"/>
        <v>12.47236375052103</v>
      </c>
    </row>
    <row r="56" spans="1:12" x14ac:dyDescent="0.15">
      <c r="A56" s="1">
        <v>0.54861111111111105</v>
      </c>
      <c r="B56">
        <v>20110</v>
      </c>
      <c r="C56" s="2">
        <v>1610.5</v>
      </c>
      <c r="D56">
        <f t="shared" si="0"/>
        <v>12.486805339956534</v>
      </c>
      <c r="E56">
        <f t="shared" si="1"/>
        <v>12.47951351530013</v>
      </c>
      <c r="F56">
        <f t="shared" si="2"/>
        <v>12.482610501983507</v>
      </c>
      <c r="G56">
        <f t="shared" si="7"/>
        <v>12.485273722728328</v>
      </c>
      <c r="I56">
        <f t="shared" si="3"/>
        <v>12.492020262505736</v>
      </c>
      <c r="J56">
        <f t="shared" si="4"/>
        <v>12.487315382244622</v>
      </c>
      <c r="K56">
        <f t="shared" si="5"/>
        <v>12.477905621722391</v>
      </c>
      <c r="L56">
        <f t="shared" si="6"/>
        <v>12.473200741461277</v>
      </c>
    </row>
    <row r="57" spans="1:12" x14ac:dyDescent="0.15">
      <c r="A57" s="1">
        <v>0.55208333333333337</v>
      </c>
      <c r="B57">
        <v>20100</v>
      </c>
      <c r="C57" s="2">
        <v>1610</v>
      </c>
      <c r="D57">
        <f t="shared" si="0"/>
        <v>12.48447204968944</v>
      </c>
      <c r="E57">
        <f t="shared" si="1"/>
        <v>12.481063418720328</v>
      </c>
      <c r="F57">
        <f t="shared" si="2"/>
        <v>12.482331530160819</v>
      </c>
      <c r="G57">
        <f t="shared" si="7"/>
        <v>12.485274496225228</v>
      </c>
      <c r="I57">
        <f t="shared" si="3"/>
        <v>12.491036980178697</v>
      </c>
      <c r="J57">
        <f t="shared" si="4"/>
        <v>12.486684255169758</v>
      </c>
      <c r="K57">
        <f t="shared" si="5"/>
        <v>12.47797880515188</v>
      </c>
      <c r="L57">
        <f t="shared" si="6"/>
        <v>12.473626080142941</v>
      </c>
    </row>
    <row r="58" spans="1:12" x14ac:dyDescent="0.15">
      <c r="A58" s="1">
        <v>0.55555555555555558</v>
      </c>
      <c r="B58">
        <v>20090</v>
      </c>
      <c r="C58" s="2">
        <v>1609</v>
      </c>
      <c r="D58">
        <f t="shared" si="0"/>
        <v>12.486016159105034</v>
      </c>
      <c r="E58">
        <f t="shared" si="1"/>
        <v>12.482147432907061</v>
      </c>
      <c r="F58">
        <f t="shared" si="2"/>
        <v>12.482114322714757</v>
      </c>
      <c r="G58">
        <f t="shared" si="7"/>
        <v>12.485290309298463</v>
      </c>
      <c r="I58">
        <f t="shared" si="3"/>
        <v>12.490114596870926</v>
      </c>
      <c r="J58">
        <f t="shared" si="4"/>
        <v>12.486114459792841</v>
      </c>
      <c r="K58">
        <f t="shared" si="5"/>
        <v>12.478114185636674</v>
      </c>
      <c r="L58">
        <f t="shared" si="6"/>
        <v>12.474114048558588</v>
      </c>
    </row>
    <row r="59" spans="1:12" x14ac:dyDescent="0.15">
      <c r="A59" s="1">
        <v>0.55902777777777779</v>
      </c>
      <c r="B59">
        <v>20100</v>
      </c>
      <c r="C59" s="2">
        <v>1610</v>
      </c>
      <c r="D59">
        <f t="shared" si="0"/>
        <v>12.48447204968944</v>
      </c>
      <c r="E59">
        <f t="shared" si="1"/>
        <v>12.484164475567706</v>
      </c>
      <c r="F59">
        <f t="shared" si="2"/>
        <v>12.481835350892069</v>
      </c>
      <c r="G59">
        <f t="shared" si="7"/>
        <v>12.485306141339812</v>
      </c>
      <c r="I59">
        <f t="shared" si="3"/>
        <v>12.488912931920245</v>
      </c>
      <c r="J59">
        <f t="shared" si="4"/>
        <v>12.485374141406156</v>
      </c>
      <c r="K59">
        <f t="shared" si="5"/>
        <v>12.478296560377983</v>
      </c>
      <c r="L59">
        <f t="shared" si="6"/>
        <v>12.474757769863894</v>
      </c>
    </row>
    <row r="60" spans="1:12" x14ac:dyDescent="0.15">
      <c r="A60" s="1">
        <v>0.5625</v>
      </c>
      <c r="B60">
        <v>20100</v>
      </c>
      <c r="C60" s="2">
        <v>1610.5</v>
      </c>
      <c r="D60">
        <f t="shared" si="0"/>
        <v>12.480596088171376</v>
      </c>
      <c r="E60">
        <f t="shared" si="1"/>
        <v>12.484472337322366</v>
      </c>
      <c r="F60">
        <f t="shared" si="2"/>
        <v>12.481494788693967</v>
      </c>
      <c r="G60">
        <f t="shared" si="7"/>
        <v>12.4852444541508</v>
      </c>
      <c r="I60">
        <f t="shared" si="3"/>
        <v>12.487901380664592</v>
      </c>
      <c r="J60">
        <f t="shared" si="4"/>
        <v>12.484698084679279</v>
      </c>
      <c r="K60">
        <f t="shared" si="5"/>
        <v>12.478291492708655</v>
      </c>
      <c r="L60">
        <f t="shared" si="6"/>
        <v>12.475088196723341</v>
      </c>
    </row>
    <row r="61" spans="1:12" x14ac:dyDescent="0.15">
      <c r="A61" s="1">
        <v>0.56597222222222221</v>
      </c>
      <c r="B61">
        <v>20100</v>
      </c>
      <c r="C61" s="2">
        <v>1610.5</v>
      </c>
      <c r="D61">
        <f t="shared" si="0"/>
        <v>12.480596088171376</v>
      </c>
      <c r="E61">
        <f t="shared" si="1"/>
        <v>12.483230486965333</v>
      </c>
      <c r="F61">
        <f t="shared" si="2"/>
        <v>12.481526587472532</v>
      </c>
      <c r="G61">
        <f t="shared" si="7"/>
        <v>12.485182766961787</v>
      </c>
      <c r="I61">
        <f t="shared" si="3"/>
        <v>12.487905986472647</v>
      </c>
      <c r="J61">
        <f t="shared" si="4"/>
        <v>12.484716286972589</v>
      </c>
      <c r="K61">
        <f t="shared" si="5"/>
        <v>12.478336887972475</v>
      </c>
      <c r="L61">
        <f t="shared" si="6"/>
        <v>12.475147188472416</v>
      </c>
    </row>
    <row r="62" spans="1:12" x14ac:dyDescent="0.15">
      <c r="A62" s="1">
        <v>0.56944444444444442</v>
      </c>
      <c r="B62">
        <v>20100</v>
      </c>
      <c r="C62" s="2">
        <v>1610</v>
      </c>
      <c r="D62">
        <f t="shared" si="0"/>
        <v>12.48447204968944</v>
      </c>
      <c r="E62">
        <f t="shared" si="1"/>
        <v>12.483230486965335</v>
      </c>
      <c r="F62">
        <f t="shared" si="2"/>
        <v>12.481775034677499</v>
      </c>
      <c r="G62">
        <f t="shared" si="7"/>
        <v>12.484996586065026</v>
      </c>
      <c r="I62">
        <f t="shared" si="3"/>
        <v>12.488108123359119</v>
      </c>
      <c r="J62">
        <f t="shared" si="4"/>
        <v>12.48494157901831</v>
      </c>
      <c r="K62">
        <f t="shared" si="5"/>
        <v>12.478608490336688</v>
      </c>
      <c r="L62">
        <f t="shared" si="6"/>
        <v>12.475441945995879</v>
      </c>
    </row>
    <row r="63" spans="1:12" x14ac:dyDescent="0.15">
      <c r="A63" s="1">
        <v>0.57291666666666663</v>
      </c>
      <c r="B63">
        <v>20100</v>
      </c>
      <c r="C63" s="2">
        <v>1610</v>
      </c>
      <c r="D63">
        <f t="shared" si="0"/>
        <v>12.48447204968944</v>
      </c>
      <c r="E63">
        <f t="shared" si="1"/>
        <v>12.482921665082216</v>
      </c>
      <c r="F63">
        <f t="shared" si="2"/>
        <v>12.482023481882468</v>
      </c>
      <c r="G63">
        <f t="shared" si="7"/>
        <v>12.484919018671114</v>
      </c>
      <c r="I63">
        <f t="shared" si="3"/>
        <v>12.488268872938978</v>
      </c>
      <c r="J63">
        <f t="shared" si="4"/>
        <v>12.485146177410723</v>
      </c>
      <c r="K63">
        <f t="shared" si="5"/>
        <v>12.478900786354213</v>
      </c>
      <c r="L63">
        <f t="shared" si="6"/>
        <v>12.475778090825958</v>
      </c>
    </row>
    <row r="64" spans="1:12" x14ac:dyDescent="0.15">
      <c r="A64" s="1">
        <v>0.57638888888888895</v>
      </c>
      <c r="B64">
        <v>20090</v>
      </c>
      <c r="C64" s="2">
        <v>1609.5</v>
      </c>
      <c r="D64">
        <f t="shared" si="0"/>
        <v>12.482137309723516</v>
      </c>
      <c r="E64">
        <f t="shared" si="1"/>
        <v>12.482454717089031</v>
      </c>
      <c r="F64">
        <f t="shared" si="2"/>
        <v>12.482085130744554</v>
      </c>
      <c r="G64">
        <f t="shared" si="7"/>
        <v>12.484841441683486</v>
      </c>
      <c r="I64">
        <f t="shared" si="3"/>
        <v>12.488302176480653</v>
      </c>
      <c r="J64">
        <f t="shared" si="4"/>
        <v>12.485193653612603</v>
      </c>
      <c r="K64">
        <f t="shared" si="5"/>
        <v>12.478976607876506</v>
      </c>
      <c r="L64">
        <f t="shared" si="6"/>
        <v>12.475868085008456</v>
      </c>
    </row>
    <row r="65" spans="1:12" x14ac:dyDescent="0.15">
      <c r="A65" s="1">
        <v>0.57986111111111105</v>
      </c>
      <c r="B65">
        <v>20090</v>
      </c>
      <c r="C65" s="2">
        <v>1608.5</v>
      </c>
      <c r="D65">
        <f t="shared" si="0"/>
        <v>12.489897419956481</v>
      </c>
      <c r="E65">
        <f t="shared" si="1"/>
        <v>12.484314983446049</v>
      </c>
      <c r="F65">
        <f t="shared" si="2"/>
        <v>12.482302145555238</v>
      </c>
      <c r="G65">
        <f t="shared" si="7"/>
        <v>12.484919066900515</v>
      </c>
      <c r="I65">
        <f t="shared" si="3"/>
        <v>12.489207059760453</v>
      </c>
      <c r="J65">
        <f t="shared" si="4"/>
        <v>12.485754602657845</v>
      </c>
      <c r="K65">
        <f t="shared" si="5"/>
        <v>12.47884968845263</v>
      </c>
      <c r="L65">
        <f t="shared" si="6"/>
        <v>12.475397231350023</v>
      </c>
    </row>
    <row r="66" spans="1:12" x14ac:dyDescent="0.15">
      <c r="A66" s="1">
        <v>0.58333333333333337</v>
      </c>
      <c r="B66">
        <v>20080</v>
      </c>
      <c r="C66" s="2">
        <v>1608.5</v>
      </c>
      <c r="D66">
        <f t="shared" si="0"/>
        <v>12.483680447622008</v>
      </c>
      <c r="E66">
        <f t="shared" si="1"/>
        <v>12.484931855336177</v>
      </c>
      <c r="F66">
        <f t="shared" si="2"/>
        <v>12.482425519933265</v>
      </c>
      <c r="G66">
        <f t="shared" si="7"/>
        <v>12.484919066900515</v>
      </c>
      <c r="I66">
        <f t="shared" si="3"/>
        <v>12.48931362072315</v>
      </c>
      <c r="J66">
        <f t="shared" si="4"/>
        <v>12.485869570328209</v>
      </c>
      <c r="K66">
        <f t="shared" si="5"/>
        <v>12.478981469538322</v>
      </c>
      <c r="L66">
        <f t="shared" si="6"/>
        <v>12.475537419143381</v>
      </c>
    </row>
    <row r="67" spans="1:12" x14ac:dyDescent="0.15">
      <c r="A67" s="1">
        <v>0.58680555555555558</v>
      </c>
      <c r="B67">
        <v>20070</v>
      </c>
      <c r="C67" s="2">
        <v>1609</v>
      </c>
      <c r="D67">
        <f t="shared" si="0"/>
        <v>12.473586078309509</v>
      </c>
      <c r="E67">
        <f t="shared" si="1"/>
        <v>12.48275466106019</v>
      </c>
      <c r="F67">
        <f t="shared" si="2"/>
        <v>12.482051768776381</v>
      </c>
      <c r="G67">
        <f t="shared" si="7"/>
        <v>12.484717179514266</v>
      </c>
      <c r="I67">
        <f t="shared" si="3"/>
        <v>12.48978766690219</v>
      </c>
      <c r="J67">
        <f t="shared" si="4"/>
        <v>12.485919717839286</v>
      </c>
      <c r="K67">
        <f t="shared" si="5"/>
        <v>12.478183819713477</v>
      </c>
      <c r="L67">
        <f t="shared" si="6"/>
        <v>12.474315870650573</v>
      </c>
    </row>
    <row r="68" spans="1:12" x14ac:dyDescent="0.15">
      <c r="A68" s="1">
        <v>0.59027777777777779</v>
      </c>
      <c r="B68">
        <v>20080</v>
      </c>
      <c r="C68" s="2">
        <v>1609</v>
      </c>
      <c r="D68">
        <f t="shared" ref="D68:D131" si="8">B68/C68</f>
        <v>12.479801118707272</v>
      </c>
      <c r="E68">
        <f t="shared" si="1"/>
        <v>12.481820474863756</v>
      </c>
      <c r="F68">
        <f t="shared" si="2"/>
        <v>12.481926619235409</v>
      </c>
      <c r="G68">
        <f t="shared" si="7"/>
        <v>12.484546193500714</v>
      </c>
      <c r="I68">
        <f t="shared" si="3"/>
        <v>12.489704446107204</v>
      </c>
      <c r="J68">
        <f t="shared" si="4"/>
        <v>12.485815532671307</v>
      </c>
      <c r="K68">
        <f t="shared" si="5"/>
        <v>12.478037705799512</v>
      </c>
      <c r="L68">
        <f t="shared" si="6"/>
        <v>12.474148792363614</v>
      </c>
    </row>
    <row r="69" spans="1:12" x14ac:dyDescent="0.15">
      <c r="A69" s="1">
        <v>0.59375</v>
      </c>
      <c r="B69">
        <v>20080</v>
      </c>
      <c r="C69" s="2">
        <v>1609.5</v>
      </c>
      <c r="D69">
        <f t="shared" si="8"/>
        <v>12.475924200062131</v>
      </c>
      <c r="E69">
        <f t="shared" si="1"/>
        <v>12.48057785293148</v>
      </c>
      <c r="F69">
        <f t="shared" si="2"/>
        <v>12.481894685934357</v>
      </c>
      <c r="G69">
        <f t="shared" si="7"/>
        <v>12.484421931307486</v>
      </c>
      <c r="I69">
        <f t="shared" si="3"/>
        <v>12.489767514415867</v>
      </c>
      <c r="J69">
        <f t="shared" si="4"/>
        <v>12.485831100175112</v>
      </c>
      <c r="K69">
        <f t="shared" si="5"/>
        <v>12.477958271693602</v>
      </c>
      <c r="L69">
        <f t="shared" si="6"/>
        <v>12.474021857452847</v>
      </c>
    </row>
    <row r="70" spans="1:12" x14ac:dyDescent="0.15">
      <c r="A70" s="1">
        <v>0.59722222222222221</v>
      </c>
      <c r="B70">
        <v>20090</v>
      </c>
      <c r="C70" s="2">
        <v>1609.5</v>
      </c>
      <c r="D70">
        <f t="shared" si="8"/>
        <v>12.482137309723516</v>
      </c>
      <c r="E70">
        <f t="shared" si="1"/>
        <v>12.479025830884888</v>
      </c>
      <c r="F70">
        <f t="shared" si="2"/>
        <v>12.481801296335721</v>
      </c>
      <c r="G70">
        <f t="shared" si="7"/>
        <v>12.484344354319855</v>
      </c>
      <c r="I70">
        <f t="shared" si="3"/>
        <v>12.489601794094884</v>
      </c>
      <c r="J70">
        <f t="shared" si="4"/>
        <v>12.485701545215303</v>
      </c>
      <c r="K70">
        <f t="shared" si="5"/>
        <v>12.47790104745614</v>
      </c>
      <c r="L70">
        <f t="shared" si="6"/>
        <v>12.474000798576558</v>
      </c>
    </row>
    <row r="71" spans="1:12" x14ac:dyDescent="0.15">
      <c r="A71" s="1">
        <v>0.60069444444444442</v>
      </c>
      <c r="B71">
        <v>20090</v>
      </c>
      <c r="C71" s="2">
        <v>1609</v>
      </c>
      <c r="D71">
        <f t="shared" si="8"/>
        <v>12.486016159105034</v>
      </c>
      <c r="E71">
        <f t="shared" si="1"/>
        <v>12.479492973181493</v>
      </c>
      <c r="F71">
        <f t="shared" si="2"/>
        <v>12.481863060712346</v>
      </c>
      <c r="G71">
        <f t="shared" si="7"/>
        <v>12.484266729102826</v>
      </c>
      <c r="I71">
        <f t="shared" si="3"/>
        <v>12.489775322983409</v>
      </c>
      <c r="J71">
        <f t="shared" si="4"/>
        <v>12.485819191847877</v>
      </c>
      <c r="K71">
        <f t="shared" si="5"/>
        <v>12.477906929576815</v>
      </c>
      <c r="L71">
        <f t="shared" si="6"/>
        <v>12.473950798441283</v>
      </c>
    </row>
    <row r="72" spans="1:12" x14ac:dyDescent="0.15">
      <c r="A72" s="1">
        <v>0.60416666666666663</v>
      </c>
      <c r="B72">
        <v>20090</v>
      </c>
      <c r="C72" s="2">
        <v>1610</v>
      </c>
      <c r="D72">
        <f t="shared" si="8"/>
        <v>12.478260869565217</v>
      </c>
      <c r="E72">
        <f t="shared" ref="E72:E135" si="9">AVERAGE(D68:D72)</f>
        <v>12.480427931432635</v>
      </c>
      <c r="F72">
        <f t="shared" si="2"/>
        <v>12.481769651968101</v>
      </c>
      <c r="G72">
        <f t="shared" si="7"/>
        <v>12.484033998095001</v>
      </c>
      <c r="I72">
        <f t="shared" si="3"/>
        <v>12.489798514457892</v>
      </c>
      <c r="J72">
        <f t="shared" si="4"/>
        <v>12.485784083212996</v>
      </c>
      <c r="K72">
        <f t="shared" si="5"/>
        <v>12.477755220723205</v>
      </c>
      <c r="L72">
        <f t="shared" si="6"/>
        <v>12.47374078947831</v>
      </c>
    </row>
    <row r="73" spans="1:12" x14ac:dyDescent="0.15">
      <c r="A73" s="1">
        <v>0.60763888888888895</v>
      </c>
      <c r="B73">
        <v>20100</v>
      </c>
      <c r="C73" s="2">
        <v>1609.5</v>
      </c>
      <c r="D73">
        <f t="shared" si="8"/>
        <v>12.488350419384902</v>
      </c>
      <c r="E73">
        <f t="shared" si="9"/>
        <v>12.48213779156816</v>
      </c>
      <c r="F73">
        <f t="shared" si="2"/>
        <v>12.482079825216641</v>
      </c>
      <c r="G73">
        <f t="shared" si="7"/>
        <v>12.484049762701604</v>
      </c>
      <c r="I73">
        <f t="shared" si="3"/>
        <v>12.490508940027681</v>
      </c>
      <c r="J73">
        <f t="shared" si="4"/>
        <v>12.486294382622161</v>
      </c>
      <c r="K73">
        <f t="shared" si="5"/>
        <v>12.47786526781112</v>
      </c>
      <c r="L73">
        <f t="shared" si="6"/>
        <v>12.4736507104056</v>
      </c>
    </row>
    <row r="74" spans="1:12" x14ac:dyDescent="0.15">
      <c r="A74" s="1">
        <v>0.61111111111111105</v>
      </c>
      <c r="B74">
        <v>20090</v>
      </c>
      <c r="C74" s="2">
        <v>1608.5</v>
      </c>
      <c r="D74">
        <f t="shared" si="8"/>
        <v>12.489897419956481</v>
      </c>
      <c r="E74">
        <f t="shared" si="9"/>
        <v>12.484932435547028</v>
      </c>
      <c r="F74">
        <f t="shared" si="2"/>
        <v>12.482451878488046</v>
      </c>
      <c r="G74">
        <f t="shared" si="7"/>
        <v>12.484096467319642</v>
      </c>
      <c r="I74">
        <f t="shared" si="3"/>
        <v>12.491412464220055</v>
      </c>
      <c r="J74">
        <f t="shared" si="4"/>
        <v>12.48693217135405</v>
      </c>
      <c r="K74">
        <f t="shared" si="5"/>
        <v>12.477971585622042</v>
      </c>
      <c r="L74">
        <f t="shared" si="6"/>
        <v>12.473491292756037</v>
      </c>
    </row>
    <row r="75" spans="1:12" x14ac:dyDescent="0.15">
      <c r="A75" s="1">
        <v>0.61458333333333337</v>
      </c>
      <c r="B75">
        <v>20100</v>
      </c>
      <c r="C75" s="2">
        <v>1609.5</v>
      </c>
      <c r="D75">
        <f t="shared" si="8"/>
        <v>12.488350419384902</v>
      </c>
      <c r="E75">
        <f t="shared" si="9"/>
        <v>12.486175057479306</v>
      </c>
      <c r="F75">
        <f t="shared" si="2"/>
        <v>12.482607013275867</v>
      </c>
      <c r="G75">
        <f t="shared" si="7"/>
        <v>12.483956817337708</v>
      </c>
      <c r="I75">
        <f t="shared" si="3"/>
        <v>12.491843378027337</v>
      </c>
      <c r="J75">
        <f t="shared" si="4"/>
        <v>12.487225195651602</v>
      </c>
      <c r="K75">
        <f t="shared" si="5"/>
        <v>12.477988830900133</v>
      </c>
      <c r="L75">
        <f t="shared" si="6"/>
        <v>12.473370648524398</v>
      </c>
    </row>
    <row r="76" spans="1:12" x14ac:dyDescent="0.15">
      <c r="A76" s="1">
        <v>0.61805555555555558</v>
      </c>
      <c r="B76">
        <v>20100</v>
      </c>
      <c r="C76" s="2">
        <v>1610</v>
      </c>
      <c r="D76">
        <f t="shared" si="8"/>
        <v>12.48447204968944</v>
      </c>
      <c r="E76">
        <f t="shared" si="9"/>
        <v>12.485866235596188</v>
      </c>
      <c r="F76">
        <f t="shared" si="2"/>
        <v>12.482607013275867</v>
      </c>
      <c r="G76">
        <f t="shared" si="7"/>
        <v>12.483817331426362</v>
      </c>
      <c r="I76">
        <f t="shared" si="3"/>
        <v>12.491843378027337</v>
      </c>
      <c r="J76">
        <f t="shared" si="4"/>
        <v>12.487225195651602</v>
      </c>
      <c r="K76">
        <f t="shared" si="5"/>
        <v>12.477988830900133</v>
      </c>
      <c r="L76">
        <f t="shared" si="6"/>
        <v>12.473370648524398</v>
      </c>
    </row>
    <row r="77" spans="1:12" x14ac:dyDescent="0.15">
      <c r="A77" s="1">
        <v>0.62152777777777779</v>
      </c>
      <c r="B77">
        <v>20100</v>
      </c>
      <c r="C77" s="2">
        <v>1609.5</v>
      </c>
      <c r="D77">
        <f t="shared" si="8"/>
        <v>12.488350419384902</v>
      </c>
      <c r="E77">
        <f t="shared" si="9"/>
        <v>12.487884145560125</v>
      </c>
      <c r="F77">
        <f t="shared" si="2"/>
        <v>12.483072128747727</v>
      </c>
      <c r="G77">
        <f t="shared" si="7"/>
        <v>12.483677681444428</v>
      </c>
      <c r="H77">
        <f>AVERAGE(D3:D77)</f>
        <v>12.484322733186207</v>
      </c>
      <c r="I77">
        <f t="shared" si="3"/>
        <v>12.492244677408921</v>
      </c>
      <c r="J77">
        <f t="shared" si="4"/>
        <v>12.487658403078324</v>
      </c>
      <c r="K77">
        <f t="shared" si="5"/>
        <v>12.47848585441713</v>
      </c>
      <c r="L77">
        <f t="shared" si="6"/>
        <v>12.473899580086533</v>
      </c>
    </row>
    <row r="78" spans="1:12" x14ac:dyDescent="0.15">
      <c r="A78" s="1">
        <v>0.625</v>
      </c>
      <c r="B78">
        <v>20090</v>
      </c>
      <c r="C78" s="2">
        <v>1608.5</v>
      </c>
      <c r="D78">
        <f t="shared" si="8"/>
        <v>12.489897419956481</v>
      </c>
      <c r="E78">
        <f t="shared" si="9"/>
        <v>12.48819354567444</v>
      </c>
      <c r="F78">
        <f t="shared" si="2"/>
        <v>12.483444182019129</v>
      </c>
      <c r="G78">
        <f t="shared" si="7"/>
        <v>12.483693426981084</v>
      </c>
      <c r="H78">
        <f t="shared" ref="H78:H141" si="10">AVERAGE(D4:D78)</f>
        <v>12.484550013709612</v>
      </c>
      <c r="I78">
        <f t="shared" si="3"/>
        <v>12.492946875723911</v>
      </c>
      <c r="J78">
        <f t="shared" si="4"/>
        <v>12.48819552887152</v>
      </c>
      <c r="K78">
        <f t="shared" si="5"/>
        <v>12.478692835166738</v>
      </c>
      <c r="L78">
        <f t="shared" si="6"/>
        <v>12.473941488314347</v>
      </c>
    </row>
    <row r="79" spans="1:12" x14ac:dyDescent="0.15">
      <c r="A79" s="1">
        <v>0.62847222222222221</v>
      </c>
      <c r="B79">
        <v>20080</v>
      </c>
      <c r="C79" s="2">
        <v>1608</v>
      </c>
      <c r="D79">
        <f t="shared" si="8"/>
        <v>12.487562189054726</v>
      </c>
      <c r="E79">
        <f t="shared" si="9"/>
        <v>12.487726499494091</v>
      </c>
      <c r="F79">
        <f t="shared" si="2"/>
        <v>12.48397119612587</v>
      </c>
      <c r="G79">
        <f t="shared" si="7"/>
        <v>12.483662467899704</v>
      </c>
      <c r="H79">
        <f t="shared" si="10"/>
        <v>12.48477730679107</v>
      </c>
      <c r="I79">
        <f t="shared" si="3"/>
        <v>12.492819793012714</v>
      </c>
      <c r="J79">
        <f t="shared" si="4"/>
        <v>12.488395494569291</v>
      </c>
      <c r="K79">
        <f t="shared" si="5"/>
        <v>12.479546897682448</v>
      </c>
      <c r="L79">
        <f t="shared" si="6"/>
        <v>12.475122599239025</v>
      </c>
    </row>
    <row r="80" spans="1:12" x14ac:dyDescent="0.15">
      <c r="A80" s="1">
        <v>0.63194444444444442</v>
      </c>
      <c r="B80">
        <v>20080</v>
      </c>
      <c r="C80" s="2">
        <v>1608</v>
      </c>
      <c r="D80">
        <f t="shared" si="8"/>
        <v>12.487562189054726</v>
      </c>
      <c r="E80">
        <f t="shared" si="9"/>
        <v>12.487568853428055</v>
      </c>
      <c r="F80">
        <f t="shared" si="2"/>
        <v>12.484311412512136</v>
      </c>
      <c r="G80">
        <f t="shared" si="7"/>
        <v>12.483631508818322</v>
      </c>
      <c r="H80">
        <f t="shared" si="10"/>
        <v>12.484890712253158</v>
      </c>
      <c r="I80">
        <f t="shared" si="3"/>
        <v>12.493025730805408</v>
      </c>
      <c r="J80">
        <f t="shared" si="4"/>
        <v>12.488668571658772</v>
      </c>
      <c r="K80">
        <f t="shared" si="5"/>
        <v>12.4799542533655</v>
      </c>
      <c r="L80">
        <f t="shared" si="6"/>
        <v>12.475597094218864</v>
      </c>
    </row>
    <row r="81" spans="1:12" x14ac:dyDescent="0.15">
      <c r="A81" s="1">
        <v>0.63541666666666663</v>
      </c>
      <c r="B81">
        <v>20080</v>
      </c>
      <c r="C81" s="2">
        <v>1608</v>
      </c>
      <c r="D81">
        <f t="shared" si="8"/>
        <v>12.487562189054726</v>
      </c>
      <c r="E81">
        <f t="shared" si="9"/>
        <v>12.488186881301115</v>
      </c>
      <c r="F81">
        <f t="shared" si="2"/>
        <v>12.484341686476059</v>
      </c>
      <c r="G81">
        <f t="shared" si="7"/>
        <v>12.483476094229781</v>
      </c>
      <c r="H81">
        <f t="shared" si="10"/>
        <v>12.484963043977572</v>
      </c>
      <c r="I81">
        <f t="shared" si="3"/>
        <v>12.493097265850649</v>
      </c>
      <c r="J81">
        <f t="shared" si="4"/>
        <v>12.488719476163354</v>
      </c>
      <c r="K81">
        <f t="shared" si="5"/>
        <v>12.479963896788764</v>
      </c>
      <c r="L81">
        <f t="shared" si="6"/>
        <v>12.475586107101469</v>
      </c>
    </row>
    <row r="82" spans="1:12" x14ac:dyDescent="0.15">
      <c r="A82" s="1">
        <v>0.6875</v>
      </c>
      <c r="B82">
        <v>20090</v>
      </c>
      <c r="C82" s="2">
        <v>1610</v>
      </c>
      <c r="D82">
        <f t="shared" si="8"/>
        <v>12.478260869565217</v>
      </c>
      <c r="E82">
        <f t="shared" si="9"/>
        <v>12.486168971337175</v>
      </c>
      <c r="F82">
        <f t="shared" si="2"/>
        <v>12.48409323927109</v>
      </c>
      <c r="G82">
        <f t="shared" si="7"/>
        <v>12.483212384715955</v>
      </c>
      <c r="H82">
        <f t="shared" si="10"/>
        <v>12.484880743907185</v>
      </c>
      <c r="I82">
        <f t="shared" si="3"/>
        <v>12.493179650466779</v>
      </c>
      <c r="J82">
        <f t="shared" si="4"/>
        <v>12.488636444868934</v>
      </c>
      <c r="K82">
        <f t="shared" si="5"/>
        <v>12.479550033673245</v>
      </c>
      <c r="L82">
        <f t="shared" si="6"/>
        <v>12.475006828075401</v>
      </c>
    </row>
    <row r="83" spans="1:12" x14ac:dyDescent="0.15">
      <c r="A83" s="1">
        <v>0.69097222222222221</v>
      </c>
      <c r="B83">
        <v>20090</v>
      </c>
      <c r="C83" s="2">
        <v>1609.5</v>
      </c>
      <c r="D83">
        <f t="shared" si="8"/>
        <v>12.482137309723516</v>
      </c>
      <c r="E83">
        <f t="shared" si="9"/>
        <v>12.484616949290583</v>
      </c>
      <c r="F83">
        <f t="shared" si="2"/>
        <v>12.483938085295829</v>
      </c>
      <c r="G83">
        <f t="shared" si="7"/>
        <v>12.483026204005293</v>
      </c>
      <c r="H83">
        <f t="shared" si="10"/>
        <v>12.484839567964254</v>
      </c>
      <c r="I83">
        <f t="shared" si="3"/>
        <v>12.493020150326327</v>
      </c>
      <c r="J83">
        <f t="shared" si="4"/>
        <v>12.488479117811078</v>
      </c>
      <c r="K83">
        <f t="shared" si="5"/>
        <v>12.47939705278058</v>
      </c>
      <c r="L83">
        <f t="shared" si="6"/>
        <v>12.474856020265332</v>
      </c>
    </row>
    <row r="84" spans="1:12" x14ac:dyDescent="0.15">
      <c r="A84" s="1">
        <v>0.69444444444444453</v>
      </c>
      <c r="B84">
        <v>20090</v>
      </c>
      <c r="C84" s="2">
        <v>1609</v>
      </c>
      <c r="D84">
        <f t="shared" si="8"/>
        <v>12.486016159105034</v>
      </c>
      <c r="E84">
        <f t="shared" si="9"/>
        <v>12.484307743300644</v>
      </c>
      <c r="F84">
        <f t="shared" si="2"/>
        <v>12.483999849672452</v>
      </c>
      <c r="G84">
        <f t="shared" si="7"/>
        <v>12.482917600282262</v>
      </c>
      <c r="H84">
        <f t="shared" si="10"/>
        <v>12.484870710784028</v>
      </c>
      <c r="I84">
        <f t="shared" si="3"/>
        <v>12.493117975696444</v>
      </c>
      <c r="J84">
        <f t="shared" si="4"/>
        <v>12.488558912684448</v>
      </c>
      <c r="K84">
        <f t="shared" si="5"/>
        <v>12.479440786660456</v>
      </c>
      <c r="L84">
        <f t="shared" si="6"/>
        <v>12.47488172364846</v>
      </c>
    </row>
    <row r="85" spans="1:12" x14ac:dyDescent="0.15">
      <c r="A85" s="1">
        <v>0.69791666666666663</v>
      </c>
      <c r="B85">
        <v>20090</v>
      </c>
      <c r="C85" s="2">
        <v>1609.5</v>
      </c>
      <c r="D85">
        <f t="shared" si="8"/>
        <v>12.482137309723516</v>
      </c>
      <c r="E85">
        <f t="shared" si="9"/>
        <v>12.483222767434402</v>
      </c>
      <c r="F85">
        <f t="shared" si="2"/>
        <v>12.484061498534539</v>
      </c>
      <c r="G85">
        <f t="shared" si="7"/>
        <v>12.482778143614253</v>
      </c>
      <c r="H85">
        <f t="shared" si="10"/>
        <v>12.484850135612048</v>
      </c>
      <c r="I85">
        <f t="shared" si="3"/>
        <v>12.493104265269032</v>
      </c>
      <c r="J85">
        <f t="shared" si="4"/>
        <v>12.488582881901785</v>
      </c>
      <c r="K85">
        <f t="shared" si="5"/>
        <v>12.479540115167293</v>
      </c>
      <c r="L85">
        <f t="shared" si="6"/>
        <v>12.475018731800045</v>
      </c>
    </row>
    <row r="86" spans="1:12" x14ac:dyDescent="0.15">
      <c r="A86" s="1">
        <v>0.70138888888888884</v>
      </c>
      <c r="B86">
        <v>20090</v>
      </c>
      <c r="C86" s="2">
        <v>1609.5</v>
      </c>
      <c r="D86">
        <f t="shared" si="8"/>
        <v>12.482137309723516</v>
      </c>
      <c r="E86">
        <f t="shared" si="9"/>
        <v>12.482137791568158</v>
      </c>
      <c r="F86">
        <f t="shared" si="2"/>
        <v>12.484123147396623</v>
      </c>
      <c r="G86">
        <f t="shared" si="7"/>
        <v>12.482824867434578</v>
      </c>
      <c r="H86">
        <f t="shared" si="10"/>
        <v>12.484829560440067</v>
      </c>
      <c r="I86">
        <f t="shared" si="3"/>
        <v>12.493088155300757</v>
      </c>
      <c r="J86">
        <f t="shared" si="4"/>
        <v>12.48860565134869</v>
      </c>
      <c r="K86">
        <f t="shared" si="5"/>
        <v>12.479640643444556</v>
      </c>
      <c r="L86">
        <f t="shared" si="6"/>
        <v>12.475158139492489</v>
      </c>
    </row>
    <row r="87" spans="1:12" x14ac:dyDescent="0.15">
      <c r="A87" s="1">
        <v>0.70486111111111116</v>
      </c>
      <c r="B87">
        <v>20090</v>
      </c>
      <c r="C87" s="2">
        <v>1609</v>
      </c>
      <c r="D87">
        <f t="shared" si="8"/>
        <v>12.486016159105034</v>
      </c>
      <c r="E87">
        <f t="shared" si="9"/>
        <v>12.483688849476124</v>
      </c>
      <c r="F87">
        <f t="shared" si="2"/>
        <v>12.48418491177325</v>
      </c>
      <c r="G87">
        <f t="shared" si="7"/>
        <v>12.482979973225374</v>
      </c>
      <c r="H87">
        <f t="shared" si="10"/>
        <v>12.484726027967767</v>
      </c>
      <c r="I87">
        <f t="shared" si="3"/>
        <v>12.493181157192774</v>
      </c>
      <c r="J87">
        <f t="shared" si="4"/>
        <v>12.488683034483012</v>
      </c>
      <c r="K87">
        <f t="shared" si="5"/>
        <v>12.479686789063487</v>
      </c>
      <c r="L87">
        <f t="shared" si="6"/>
        <v>12.475188666353725</v>
      </c>
    </row>
    <row r="88" spans="1:12" x14ac:dyDescent="0.15">
      <c r="A88" s="1">
        <v>0.70833333333333337</v>
      </c>
      <c r="B88">
        <v>20090</v>
      </c>
      <c r="C88" s="2">
        <v>1609</v>
      </c>
      <c r="D88">
        <f t="shared" si="8"/>
        <v>12.486016159105034</v>
      </c>
      <c r="E88">
        <f t="shared" si="9"/>
        <v>12.484464619352426</v>
      </c>
      <c r="F88">
        <f t="shared" si="2"/>
        <v>12.484246676149873</v>
      </c>
      <c r="G88">
        <f t="shared" si="7"/>
        <v>12.48313507901617</v>
      </c>
      <c r="H88">
        <f t="shared" si="10"/>
        <v>12.484694904497367</v>
      </c>
      <c r="I88">
        <f t="shared" si="3"/>
        <v>12.493272290049045</v>
      </c>
      <c r="J88">
        <f t="shared" si="4"/>
        <v>12.488759483099459</v>
      </c>
      <c r="K88">
        <f t="shared" si="5"/>
        <v>12.479733869200286</v>
      </c>
      <c r="L88">
        <f t="shared" si="6"/>
        <v>12.4752210622507</v>
      </c>
    </row>
    <row r="89" spans="1:12" x14ac:dyDescent="0.15">
      <c r="A89" s="1">
        <v>0.71180555555555547</v>
      </c>
      <c r="B89">
        <v>20090</v>
      </c>
      <c r="C89" s="2">
        <v>1609</v>
      </c>
      <c r="D89">
        <f t="shared" si="8"/>
        <v>12.486016159105034</v>
      </c>
      <c r="E89">
        <f t="shared" si="9"/>
        <v>12.484464619352426</v>
      </c>
      <c r="F89">
        <f t="shared" si="2"/>
        <v>12.484401830125131</v>
      </c>
      <c r="G89">
        <f t="shared" si="7"/>
        <v>12.483243480434842</v>
      </c>
      <c r="H89">
        <f t="shared" si="10"/>
        <v>12.484694904497369</v>
      </c>
      <c r="I89">
        <f t="shared" si="3"/>
        <v>12.493409697629417</v>
      </c>
      <c r="J89">
        <f t="shared" si="4"/>
        <v>12.488905763877275</v>
      </c>
      <c r="K89">
        <f t="shared" si="5"/>
        <v>12.479897896372988</v>
      </c>
      <c r="L89">
        <f t="shared" si="6"/>
        <v>12.475393962620846</v>
      </c>
    </row>
    <row r="90" spans="1:12" x14ac:dyDescent="0.15">
      <c r="A90" s="1">
        <v>0.71527777777777779</v>
      </c>
      <c r="B90">
        <v>20080</v>
      </c>
      <c r="C90" s="2">
        <v>1608</v>
      </c>
      <c r="D90">
        <f t="shared" si="8"/>
        <v>12.487562189054726</v>
      </c>
      <c r="E90">
        <f t="shared" si="9"/>
        <v>12.485549595218668</v>
      </c>
      <c r="F90">
        <f t="shared" si="2"/>
        <v>12.484308420889063</v>
      </c>
      <c r="G90">
        <f t="shared" si="7"/>
        <v>12.483305283222148</v>
      </c>
      <c r="H90">
        <f t="shared" si="10"/>
        <v>12.484715518230033</v>
      </c>
      <c r="I90">
        <f t="shared" si="3"/>
        <v>12.493125244681142</v>
      </c>
      <c r="J90">
        <f t="shared" si="4"/>
        <v>12.488716832785103</v>
      </c>
      <c r="K90">
        <f t="shared" si="5"/>
        <v>12.479900008993022</v>
      </c>
      <c r="L90">
        <f t="shared" si="6"/>
        <v>12.475491597096983</v>
      </c>
    </row>
    <row r="91" spans="1:12" x14ac:dyDescent="0.15">
      <c r="A91" s="1">
        <v>0.71875</v>
      </c>
      <c r="B91">
        <v>20080</v>
      </c>
      <c r="C91" s="2">
        <v>1609</v>
      </c>
      <c r="D91">
        <f t="shared" si="8"/>
        <v>12.479801118707272</v>
      </c>
      <c r="E91">
        <f t="shared" si="9"/>
        <v>12.48508235701542</v>
      </c>
      <c r="F91">
        <f t="shared" si="2"/>
        <v>12.484153247732474</v>
      </c>
      <c r="G91">
        <f t="shared" si="7"/>
        <v>12.483289383832867</v>
      </c>
      <c r="H91">
        <f t="shared" si="10"/>
        <v>12.484663793844504</v>
      </c>
      <c r="I91">
        <f t="shared" si="3"/>
        <v>12.49315081912243</v>
      </c>
      <c r="J91">
        <f t="shared" si="4"/>
        <v>12.488652033427453</v>
      </c>
      <c r="K91">
        <f t="shared" si="5"/>
        <v>12.479654462037495</v>
      </c>
      <c r="L91">
        <f t="shared" si="6"/>
        <v>12.475155676342517</v>
      </c>
    </row>
    <row r="92" spans="1:12" x14ac:dyDescent="0.15">
      <c r="A92" s="1">
        <v>0.72222222222222221</v>
      </c>
      <c r="B92">
        <v>20090</v>
      </c>
      <c r="C92" s="2">
        <v>1609</v>
      </c>
      <c r="D92">
        <f t="shared" si="8"/>
        <v>12.486016159105034</v>
      </c>
      <c r="E92">
        <f t="shared" si="9"/>
        <v>12.48508235701542</v>
      </c>
      <c r="F92">
        <f t="shared" ref="F92:F155" si="11">AVERAGE(D68:D92)</f>
        <v>12.484650450964294</v>
      </c>
      <c r="G92">
        <f t="shared" si="7"/>
        <v>12.483351109870336</v>
      </c>
      <c r="H92">
        <f t="shared" si="10"/>
        <v>12.484694936664278</v>
      </c>
      <c r="I92">
        <f t="shared" ref="I92:I155" si="12">F92+STDEV(D68:D92)*2</f>
        <v>12.492517712647256</v>
      </c>
      <c r="J92">
        <f t="shared" ref="J92:J155" si="13">F92+STDEV(D68:D92)</f>
        <v>12.488584081805776</v>
      </c>
      <c r="K92">
        <f t="shared" ref="K92:K155" si="14">F92-STDEV(D68:D92)</f>
        <v>12.480716820122812</v>
      </c>
      <c r="L92">
        <f t="shared" ref="L92:L155" si="15">F92-STDEV(D68:D92)*2</f>
        <v>12.476783189281331</v>
      </c>
    </row>
    <row r="93" spans="1:12" x14ac:dyDescent="0.15">
      <c r="A93" s="1">
        <v>0.72569444444444453</v>
      </c>
      <c r="B93">
        <v>20090</v>
      </c>
      <c r="C93" s="2">
        <v>1609.5</v>
      </c>
      <c r="D93">
        <f t="shared" si="8"/>
        <v>12.482137309723516</v>
      </c>
      <c r="E93">
        <f t="shared" si="9"/>
        <v>12.484306587139116</v>
      </c>
      <c r="F93">
        <f t="shared" si="11"/>
        <v>12.484743898604943</v>
      </c>
      <c r="G93">
        <f t="shared" si="7"/>
        <v>12.483335258920174</v>
      </c>
      <c r="H93">
        <f t="shared" si="10"/>
        <v>12.484612095202126</v>
      </c>
      <c r="I93">
        <f t="shared" si="12"/>
        <v>12.492424440928978</v>
      </c>
      <c r="J93">
        <f t="shared" si="13"/>
        <v>12.488584169766961</v>
      </c>
      <c r="K93">
        <f t="shared" si="14"/>
        <v>12.480903627442926</v>
      </c>
      <c r="L93">
        <f t="shared" si="15"/>
        <v>12.477063356280908</v>
      </c>
    </row>
    <row r="94" spans="1:12" x14ac:dyDescent="0.15">
      <c r="A94" s="1">
        <v>0.72916666666666663</v>
      </c>
      <c r="B94">
        <v>20100</v>
      </c>
      <c r="C94" s="2">
        <v>1610</v>
      </c>
      <c r="D94">
        <f t="shared" si="8"/>
        <v>12.48447204968944</v>
      </c>
      <c r="E94">
        <f t="shared" si="9"/>
        <v>12.483997765255998</v>
      </c>
      <c r="F94">
        <f t="shared" si="11"/>
        <v>12.485085812590034</v>
      </c>
      <c r="G94">
        <f t="shared" si="7"/>
        <v>12.483490249262195</v>
      </c>
      <c r="H94">
        <f t="shared" si="10"/>
        <v>12.484643225068337</v>
      </c>
      <c r="I94">
        <f t="shared" si="12"/>
        <v>12.491834992447178</v>
      </c>
      <c r="J94">
        <f t="shared" si="13"/>
        <v>12.488460402518607</v>
      </c>
      <c r="K94">
        <f t="shared" si="14"/>
        <v>12.481711222661461</v>
      </c>
      <c r="L94">
        <f t="shared" si="15"/>
        <v>12.478336632732891</v>
      </c>
    </row>
    <row r="95" spans="1:12" x14ac:dyDescent="0.15">
      <c r="A95" s="1">
        <v>0.73263888888888884</v>
      </c>
      <c r="B95">
        <v>20100</v>
      </c>
      <c r="C95" s="2">
        <v>1610</v>
      </c>
      <c r="D95">
        <f t="shared" si="8"/>
        <v>12.48447204968944</v>
      </c>
      <c r="E95">
        <f t="shared" si="9"/>
        <v>12.483379737382942</v>
      </c>
      <c r="F95">
        <f t="shared" si="11"/>
        <v>12.485179202188672</v>
      </c>
      <c r="G95">
        <f t="shared" si="7"/>
        <v>12.483490249262195</v>
      </c>
      <c r="H95">
        <f t="shared" si="10"/>
        <v>12.484622636942797</v>
      </c>
      <c r="I95">
        <f t="shared" si="12"/>
        <v>12.491822162971591</v>
      </c>
      <c r="J95">
        <f t="shared" si="13"/>
        <v>12.488500682580131</v>
      </c>
      <c r="K95">
        <f t="shared" si="14"/>
        <v>12.481857721797212</v>
      </c>
      <c r="L95">
        <f t="shared" si="15"/>
        <v>12.478536241405752</v>
      </c>
    </row>
    <row r="96" spans="1:12" x14ac:dyDescent="0.15">
      <c r="A96" s="1">
        <v>0.73611111111111116</v>
      </c>
      <c r="B96">
        <v>20100</v>
      </c>
      <c r="C96" s="2">
        <v>1610</v>
      </c>
      <c r="D96">
        <f t="shared" si="8"/>
        <v>12.48447204968944</v>
      </c>
      <c r="E96">
        <f t="shared" si="9"/>
        <v>12.484313923579375</v>
      </c>
      <c r="F96">
        <f t="shared" si="11"/>
        <v>12.485117437812049</v>
      </c>
      <c r="G96">
        <f t="shared" si="7"/>
        <v>12.483490249262195</v>
      </c>
      <c r="H96">
        <f t="shared" si="10"/>
        <v>12.48455029867257</v>
      </c>
      <c r="I96">
        <f t="shared" si="12"/>
        <v>12.491756686823322</v>
      </c>
      <c r="J96">
        <f t="shared" si="13"/>
        <v>12.488437062317686</v>
      </c>
      <c r="K96">
        <f t="shared" si="14"/>
        <v>12.481797813306411</v>
      </c>
      <c r="L96">
        <f t="shared" si="15"/>
        <v>12.478478188800775</v>
      </c>
    </row>
    <row r="97" spans="1:12" x14ac:dyDescent="0.15">
      <c r="A97" s="1">
        <v>0.73958333333333337</v>
      </c>
      <c r="B97">
        <v>20090</v>
      </c>
      <c r="C97" s="2">
        <v>1609.5</v>
      </c>
      <c r="D97">
        <f t="shared" si="8"/>
        <v>12.482137309723516</v>
      </c>
      <c r="E97">
        <f t="shared" si="9"/>
        <v>12.483538153703071</v>
      </c>
      <c r="F97">
        <f t="shared" si="11"/>
        <v>12.48527249541838</v>
      </c>
      <c r="G97">
        <f t="shared" si="7"/>
        <v>12.48352107369324</v>
      </c>
      <c r="H97">
        <f t="shared" si="10"/>
        <v>12.484446830536129</v>
      </c>
      <c r="I97">
        <f t="shared" si="12"/>
        <v>12.491406354024114</v>
      </c>
      <c r="J97">
        <f t="shared" si="13"/>
        <v>12.488339424721246</v>
      </c>
      <c r="K97">
        <f t="shared" si="14"/>
        <v>12.482205566115514</v>
      </c>
      <c r="L97">
        <f t="shared" si="15"/>
        <v>12.479138636812646</v>
      </c>
    </row>
    <row r="98" spans="1:12" x14ac:dyDescent="0.15">
      <c r="A98" s="1">
        <v>0.74305555555555547</v>
      </c>
      <c r="B98">
        <v>20100</v>
      </c>
      <c r="C98" s="2">
        <v>1610</v>
      </c>
      <c r="D98">
        <f t="shared" si="8"/>
        <v>12.48447204968944</v>
      </c>
      <c r="E98">
        <f t="shared" si="9"/>
        <v>12.484005101696255</v>
      </c>
      <c r="F98">
        <f t="shared" si="11"/>
        <v>12.485117360630563</v>
      </c>
      <c r="G98">
        <f t="shared" si="7"/>
        <v>12.483598592923597</v>
      </c>
      <c r="H98">
        <f t="shared" si="10"/>
        <v>12.484405628677925</v>
      </c>
      <c r="I98">
        <f t="shared" si="12"/>
        <v>12.491121675131158</v>
      </c>
      <c r="J98">
        <f t="shared" si="13"/>
        <v>12.488119517880859</v>
      </c>
      <c r="K98">
        <f t="shared" si="14"/>
        <v>12.482115203380266</v>
      </c>
      <c r="L98">
        <f t="shared" si="15"/>
        <v>12.479113046129967</v>
      </c>
    </row>
    <row r="99" spans="1:12" x14ac:dyDescent="0.15">
      <c r="A99" s="1">
        <v>0.74652777777777779</v>
      </c>
      <c r="B99">
        <v>20090</v>
      </c>
      <c r="C99" s="2">
        <v>1609</v>
      </c>
      <c r="D99">
        <f t="shared" si="8"/>
        <v>12.486016159105034</v>
      </c>
      <c r="E99">
        <f t="shared" si="9"/>
        <v>12.484313923579375</v>
      </c>
      <c r="F99">
        <f t="shared" si="11"/>
        <v>12.484962110196504</v>
      </c>
      <c r="G99">
        <f t="shared" si="7"/>
        <v>12.483706994342269</v>
      </c>
      <c r="H99">
        <f t="shared" si="10"/>
        <v>12.484385014945262</v>
      </c>
      <c r="I99">
        <f t="shared" si="12"/>
        <v>12.490643469479851</v>
      </c>
      <c r="J99">
        <f t="shared" si="13"/>
        <v>12.487802789838177</v>
      </c>
      <c r="K99">
        <f t="shared" si="14"/>
        <v>12.48212143055483</v>
      </c>
      <c r="L99">
        <f t="shared" si="15"/>
        <v>12.479280750913157</v>
      </c>
    </row>
    <row r="100" spans="1:12" x14ac:dyDescent="0.15">
      <c r="A100" s="1">
        <v>0.75</v>
      </c>
      <c r="B100">
        <v>20090</v>
      </c>
      <c r="C100" s="2">
        <v>1609.5</v>
      </c>
      <c r="D100">
        <f t="shared" si="8"/>
        <v>12.482137309723516</v>
      </c>
      <c r="E100">
        <f t="shared" si="9"/>
        <v>12.483846975586189</v>
      </c>
      <c r="F100">
        <f t="shared" si="11"/>
        <v>12.484713585810049</v>
      </c>
      <c r="G100">
        <f t="shared" si="7"/>
        <v>12.483660299542953</v>
      </c>
      <c r="H100">
        <f t="shared" si="10"/>
        <v>12.484209073495155</v>
      </c>
      <c r="I100">
        <f t="shared" si="12"/>
        <v>12.490320453758205</v>
      </c>
      <c r="J100">
        <f t="shared" si="13"/>
        <v>12.487517019784127</v>
      </c>
      <c r="K100">
        <f t="shared" si="14"/>
        <v>12.481910151835971</v>
      </c>
      <c r="L100">
        <f t="shared" si="15"/>
        <v>12.479106717861892</v>
      </c>
    </row>
    <row r="101" spans="1:12" x14ac:dyDescent="0.15">
      <c r="A101" s="1">
        <v>0.75347222222222221</v>
      </c>
      <c r="B101">
        <v>20090</v>
      </c>
      <c r="C101" s="2">
        <v>1610</v>
      </c>
      <c r="D101">
        <f t="shared" si="8"/>
        <v>12.478260869565217</v>
      </c>
      <c r="E101">
        <f t="shared" si="9"/>
        <v>12.482604739561344</v>
      </c>
      <c r="F101">
        <f t="shared" si="11"/>
        <v>12.484465138605078</v>
      </c>
      <c r="G101">
        <f t="shared" si="7"/>
        <v>12.483536075940469</v>
      </c>
      <c r="H101">
        <f t="shared" si="10"/>
        <v>12.484033267152602</v>
      </c>
      <c r="I101">
        <f t="shared" si="12"/>
        <v>12.490638439532265</v>
      </c>
      <c r="J101">
        <f t="shared" si="13"/>
        <v>12.487551789068672</v>
      </c>
      <c r="K101">
        <f t="shared" si="14"/>
        <v>12.481378488141484</v>
      </c>
      <c r="L101">
        <f t="shared" si="15"/>
        <v>12.47829183767789</v>
      </c>
    </row>
    <row r="102" spans="1:12" x14ac:dyDescent="0.15">
      <c r="A102" s="1">
        <v>0.75694444444444453</v>
      </c>
      <c r="B102">
        <v>20090</v>
      </c>
      <c r="C102" s="2">
        <v>1610</v>
      </c>
      <c r="D102">
        <f t="shared" si="8"/>
        <v>12.478260869565217</v>
      </c>
      <c r="E102">
        <f t="shared" si="9"/>
        <v>12.481829451529686</v>
      </c>
      <c r="F102">
        <f t="shared" si="11"/>
        <v>12.484061556612289</v>
      </c>
      <c r="G102">
        <f t="shared" si="7"/>
        <v>12.483566842680004</v>
      </c>
      <c r="H102">
        <f t="shared" si="10"/>
        <v>12.483805639833717</v>
      </c>
      <c r="I102">
        <f t="shared" si="12"/>
        <v>12.490490442635338</v>
      </c>
      <c r="J102">
        <f t="shared" si="13"/>
        <v>12.487275999623813</v>
      </c>
      <c r="K102">
        <f t="shared" si="14"/>
        <v>12.480847113600765</v>
      </c>
      <c r="L102">
        <f t="shared" si="15"/>
        <v>12.477632670589241</v>
      </c>
    </row>
    <row r="103" spans="1:12" x14ac:dyDescent="0.15">
      <c r="A103" s="1">
        <v>0.76041666666666663</v>
      </c>
      <c r="B103">
        <v>20100</v>
      </c>
      <c r="C103" s="2">
        <v>1610</v>
      </c>
      <c r="D103">
        <f t="shared" si="8"/>
        <v>12.48447204968944</v>
      </c>
      <c r="E103">
        <f t="shared" si="9"/>
        <v>12.481829451529686</v>
      </c>
      <c r="F103">
        <f t="shared" si="11"/>
        <v>12.483844541801609</v>
      </c>
      <c r="G103">
        <f t="shared" si="7"/>
        <v>12.483644361910365</v>
      </c>
      <c r="H103">
        <f t="shared" si="10"/>
        <v>12.483743798587927</v>
      </c>
      <c r="I103">
        <f t="shared" si="12"/>
        <v>12.48980157225418</v>
      </c>
      <c r="J103">
        <f t="shared" si="13"/>
        <v>12.486823057027895</v>
      </c>
      <c r="K103">
        <f t="shared" si="14"/>
        <v>12.480866026575324</v>
      </c>
      <c r="L103">
        <f t="shared" si="15"/>
        <v>12.477887511349039</v>
      </c>
    </row>
    <row r="104" spans="1:12" x14ac:dyDescent="0.15">
      <c r="A104" s="1">
        <v>0.76388888888888884</v>
      </c>
      <c r="B104">
        <v>20100</v>
      </c>
      <c r="C104" s="2">
        <v>1610</v>
      </c>
      <c r="D104">
        <f t="shared" si="8"/>
        <v>12.48447204968944</v>
      </c>
      <c r="E104">
        <f t="shared" si="9"/>
        <v>12.481520629646567</v>
      </c>
      <c r="F104">
        <f t="shared" si="11"/>
        <v>12.483720936226996</v>
      </c>
      <c r="G104">
        <f t="shared" si="7"/>
        <v>12.483846066176429</v>
      </c>
      <c r="H104">
        <f t="shared" si="10"/>
        <v>12.483681957342135</v>
      </c>
      <c r="I104">
        <f t="shared" si="12"/>
        <v>12.489481552187637</v>
      </c>
      <c r="J104">
        <f t="shared" si="13"/>
        <v>12.486601244207316</v>
      </c>
      <c r="K104">
        <f t="shared" si="14"/>
        <v>12.480840628246677</v>
      </c>
      <c r="L104">
        <f t="shared" si="15"/>
        <v>12.477960320266355</v>
      </c>
    </row>
    <row r="105" spans="1:12" x14ac:dyDescent="0.15">
      <c r="A105" s="1">
        <v>0.76736111111111116</v>
      </c>
      <c r="B105">
        <v>20100</v>
      </c>
      <c r="C105" s="2">
        <v>1610</v>
      </c>
      <c r="D105">
        <f t="shared" si="8"/>
        <v>12.48447204968944</v>
      </c>
      <c r="E105">
        <f t="shared" si="9"/>
        <v>12.481987577639751</v>
      </c>
      <c r="F105">
        <f t="shared" si="11"/>
        <v>12.483597330652387</v>
      </c>
      <c r="G105">
        <f t="shared" si="7"/>
        <v>12.483954371582259</v>
      </c>
      <c r="H105">
        <f t="shared" si="10"/>
        <v>12.483620116096343</v>
      </c>
      <c r="I105">
        <f t="shared" si="12"/>
        <v>12.489143127366582</v>
      </c>
      <c r="J105">
        <f t="shared" si="13"/>
        <v>12.486370229009484</v>
      </c>
      <c r="K105">
        <f t="shared" si="14"/>
        <v>12.480824432295289</v>
      </c>
      <c r="L105">
        <f t="shared" si="15"/>
        <v>12.478051533938192</v>
      </c>
    </row>
    <row r="106" spans="1:12" x14ac:dyDescent="0.15">
      <c r="A106" s="1">
        <v>0.77083333333333337</v>
      </c>
      <c r="B106">
        <v>20100</v>
      </c>
      <c r="C106" s="2">
        <v>1610</v>
      </c>
      <c r="D106">
        <f t="shared" si="8"/>
        <v>12.48447204968944</v>
      </c>
      <c r="E106">
        <f t="shared" si="9"/>
        <v>12.483229813664597</v>
      </c>
      <c r="F106">
        <f t="shared" si="11"/>
        <v>12.483473725077774</v>
      </c>
      <c r="G106">
        <f t="shared" si="7"/>
        <v>12.483907705776915</v>
      </c>
      <c r="H106">
        <f t="shared" si="10"/>
        <v>12.483475304512446</v>
      </c>
      <c r="I106">
        <f t="shared" si="12"/>
        <v>12.488784064677121</v>
      </c>
      <c r="J106">
        <f t="shared" si="13"/>
        <v>12.486128894877448</v>
      </c>
      <c r="K106">
        <f t="shared" si="14"/>
        <v>12.4808185552781</v>
      </c>
      <c r="L106">
        <f t="shared" si="15"/>
        <v>12.478163385478426</v>
      </c>
    </row>
    <row r="107" spans="1:12" x14ac:dyDescent="0.15">
      <c r="A107" s="1">
        <v>0.77430555555555547</v>
      </c>
      <c r="B107">
        <v>20100</v>
      </c>
      <c r="C107" s="2">
        <v>1609.5</v>
      </c>
      <c r="D107">
        <f t="shared" si="8"/>
        <v>12.488350419384902</v>
      </c>
      <c r="E107">
        <f t="shared" si="9"/>
        <v>12.485247723628532</v>
      </c>
      <c r="F107">
        <f t="shared" si="11"/>
        <v>12.483877307070566</v>
      </c>
      <c r="G107">
        <f t="shared" si="7"/>
        <v>12.483985273170823</v>
      </c>
      <c r="H107">
        <f t="shared" si="10"/>
        <v>12.483434025500824</v>
      </c>
      <c r="I107">
        <f t="shared" si="12"/>
        <v>12.489069200818035</v>
      </c>
      <c r="J107">
        <f t="shared" si="13"/>
        <v>12.4864732539443</v>
      </c>
      <c r="K107">
        <f t="shared" si="14"/>
        <v>12.481281360196832</v>
      </c>
      <c r="L107">
        <f t="shared" si="15"/>
        <v>12.478685413323097</v>
      </c>
    </row>
    <row r="108" spans="1:12" x14ac:dyDescent="0.15">
      <c r="A108" s="1">
        <v>0.77777777777777779</v>
      </c>
      <c r="B108">
        <v>20090</v>
      </c>
      <c r="C108" s="2">
        <v>1609.5</v>
      </c>
      <c r="D108">
        <f t="shared" si="8"/>
        <v>12.482137309723516</v>
      </c>
      <c r="E108">
        <f t="shared" si="9"/>
        <v>12.484780775635347</v>
      </c>
      <c r="F108">
        <f t="shared" si="11"/>
        <v>12.483877307070566</v>
      </c>
      <c r="G108">
        <f t="shared" si="7"/>
        <v>12.483907696183193</v>
      </c>
      <c r="H108">
        <f t="shared" si="10"/>
        <v>12.483309905027049</v>
      </c>
      <c r="I108">
        <f t="shared" si="12"/>
        <v>12.489069200818035</v>
      </c>
      <c r="J108">
        <f t="shared" si="13"/>
        <v>12.4864732539443</v>
      </c>
      <c r="K108">
        <f t="shared" si="14"/>
        <v>12.481281360196832</v>
      </c>
      <c r="L108">
        <f t="shared" si="15"/>
        <v>12.478685413323097</v>
      </c>
    </row>
    <row r="109" spans="1:12" x14ac:dyDescent="0.15">
      <c r="A109" s="1">
        <v>0.78125</v>
      </c>
      <c r="B109">
        <v>20100</v>
      </c>
      <c r="C109" s="2">
        <v>1609.5</v>
      </c>
      <c r="D109">
        <f t="shared" si="8"/>
        <v>12.488350419384902</v>
      </c>
      <c r="E109">
        <f t="shared" si="9"/>
        <v>12.485556449574441</v>
      </c>
      <c r="F109">
        <f t="shared" si="11"/>
        <v>12.483970677481761</v>
      </c>
      <c r="G109">
        <f t="shared" si="7"/>
        <v>12.483985263577102</v>
      </c>
      <c r="H109">
        <f t="shared" si="10"/>
        <v>12.483268626015427</v>
      </c>
      <c r="I109">
        <f t="shared" si="12"/>
        <v>12.489401310640353</v>
      </c>
      <c r="J109">
        <f t="shared" si="13"/>
        <v>12.486685994061057</v>
      </c>
      <c r="K109">
        <f t="shared" si="14"/>
        <v>12.481255360902464</v>
      </c>
      <c r="L109">
        <f t="shared" si="15"/>
        <v>12.478540044323168</v>
      </c>
    </row>
    <row r="110" spans="1:12" x14ac:dyDescent="0.15">
      <c r="A110" s="1">
        <v>0.78472222222222221</v>
      </c>
      <c r="B110">
        <v>20080</v>
      </c>
      <c r="C110" s="2">
        <v>1608</v>
      </c>
      <c r="D110">
        <f t="shared" si="8"/>
        <v>12.487562189054726</v>
      </c>
      <c r="E110">
        <f t="shared" si="9"/>
        <v>12.486174477447497</v>
      </c>
      <c r="F110">
        <f t="shared" si="11"/>
        <v>12.484187672655009</v>
      </c>
      <c r="G110">
        <f t="shared" si="7"/>
        <v>12.484124585594769</v>
      </c>
      <c r="H110">
        <f t="shared" si="10"/>
        <v>12.483247986627838</v>
      </c>
      <c r="I110">
        <f t="shared" si="12"/>
        <v>12.489745118177769</v>
      </c>
      <c r="J110">
        <f t="shared" si="13"/>
        <v>12.48696639541639</v>
      </c>
      <c r="K110">
        <f t="shared" si="14"/>
        <v>12.481408949893629</v>
      </c>
      <c r="L110">
        <f t="shared" si="15"/>
        <v>12.47863022713225</v>
      </c>
    </row>
    <row r="111" spans="1:12" x14ac:dyDescent="0.15">
      <c r="A111" s="1">
        <v>0.78819444444444453</v>
      </c>
      <c r="B111">
        <v>20070</v>
      </c>
      <c r="C111" s="2">
        <v>1608.5</v>
      </c>
      <c r="D111">
        <f t="shared" si="8"/>
        <v>12.477463475287536</v>
      </c>
      <c r="E111">
        <f t="shared" si="9"/>
        <v>12.484772762567117</v>
      </c>
      <c r="F111">
        <f t="shared" si="11"/>
        <v>12.484000719277567</v>
      </c>
      <c r="G111">
        <f t="shared" si="7"/>
        <v>12.484061933337093</v>
      </c>
      <c r="H111">
        <f t="shared" si="10"/>
        <v>12.483216818048909</v>
      </c>
      <c r="I111">
        <f t="shared" si="12"/>
        <v>12.4901305406097</v>
      </c>
      <c r="J111">
        <f t="shared" si="13"/>
        <v>12.487065629943633</v>
      </c>
      <c r="K111">
        <f t="shared" si="14"/>
        <v>12.480935808611502</v>
      </c>
      <c r="L111">
        <f t="shared" si="15"/>
        <v>12.477870897945435</v>
      </c>
    </row>
    <row r="112" spans="1:12" x14ac:dyDescent="0.15">
      <c r="A112" s="1">
        <v>0.79166666666666663</v>
      </c>
      <c r="B112">
        <v>20080</v>
      </c>
      <c r="C112" s="2">
        <v>1608.5</v>
      </c>
      <c r="D112">
        <f t="shared" si="8"/>
        <v>12.483680447622008</v>
      </c>
      <c r="E112">
        <f t="shared" si="9"/>
        <v>12.483838768214538</v>
      </c>
      <c r="F112">
        <f t="shared" si="11"/>
        <v>12.48390729081825</v>
      </c>
      <c r="G112">
        <f t="shared" si="7"/>
        <v>12.484046101295744</v>
      </c>
      <c r="H112">
        <f t="shared" si="10"/>
        <v>12.483289079089666</v>
      </c>
      <c r="I112">
        <f t="shared" si="12"/>
        <v>12.489980052569067</v>
      </c>
      <c r="J112">
        <f t="shared" si="13"/>
        <v>12.486943671693659</v>
      </c>
      <c r="K112">
        <f t="shared" si="14"/>
        <v>12.480870909942841</v>
      </c>
      <c r="L112">
        <f t="shared" si="15"/>
        <v>12.477834529067433</v>
      </c>
    </row>
    <row r="113" spans="1:12" x14ac:dyDescent="0.15">
      <c r="A113" s="1">
        <v>0.79513888888888884</v>
      </c>
      <c r="B113">
        <v>20080</v>
      </c>
      <c r="C113" s="2">
        <v>1608.5</v>
      </c>
      <c r="D113">
        <f t="shared" si="8"/>
        <v>12.483680447622008</v>
      </c>
      <c r="E113">
        <f t="shared" si="9"/>
        <v>12.484147395794235</v>
      </c>
      <c r="F113">
        <f t="shared" si="11"/>
        <v>12.483813862358929</v>
      </c>
      <c r="G113">
        <f t="shared" si="7"/>
        <v>12.484030269254395</v>
      </c>
      <c r="H113">
        <f t="shared" si="10"/>
        <v>12.483361340130422</v>
      </c>
      <c r="I113">
        <f t="shared" si="12"/>
        <v>12.489822973803955</v>
      </c>
      <c r="J113">
        <f t="shared" si="13"/>
        <v>12.486818418081443</v>
      </c>
      <c r="K113">
        <f t="shared" si="14"/>
        <v>12.480809306636415</v>
      </c>
      <c r="L113">
        <f t="shared" si="15"/>
        <v>12.477804750913903</v>
      </c>
    </row>
    <row r="114" spans="1:12" x14ac:dyDescent="0.15">
      <c r="A114" s="1">
        <v>0.79861111111111116</v>
      </c>
      <c r="B114">
        <v>20070</v>
      </c>
      <c r="C114" s="2">
        <v>1607.5</v>
      </c>
      <c r="D114">
        <f t="shared" si="8"/>
        <v>12.485225505443236</v>
      </c>
      <c r="E114">
        <f t="shared" si="9"/>
        <v>12.483522413005904</v>
      </c>
      <c r="F114">
        <f t="shared" si="11"/>
        <v>12.483782236212457</v>
      </c>
      <c r="G114">
        <f t="shared" si="7"/>
        <v>12.484092033168791</v>
      </c>
      <c r="H114">
        <f t="shared" si="10"/>
        <v>12.483423065694046</v>
      </c>
      <c r="I114">
        <f t="shared" si="12"/>
        <v>12.489751241462686</v>
      </c>
      <c r="J114">
        <f t="shared" si="13"/>
        <v>12.486766738837572</v>
      </c>
      <c r="K114">
        <f t="shared" si="14"/>
        <v>12.480797733587343</v>
      </c>
      <c r="L114">
        <f t="shared" si="15"/>
        <v>12.477813230962228</v>
      </c>
    </row>
    <row r="115" spans="1:12" x14ac:dyDescent="0.15">
      <c r="A115" s="1">
        <v>0.80208333333333337</v>
      </c>
      <c r="B115">
        <v>20070</v>
      </c>
      <c r="C115" s="2">
        <v>1608</v>
      </c>
      <c r="D115">
        <f t="shared" si="8"/>
        <v>12.48134328358209</v>
      </c>
      <c r="E115">
        <f t="shared" si="9"/>
        <v>12.482278631911376</v>
      </c>
      <c r="F115">
        <f t="shared" si="11"/>
        <v>12.48353347999355</v>
      </c>
      <c r="G115">
        <f t="shared" si="7"/>
        <v>12.483920950441302</v>
      </c>
      <c r="H115">
        <f t="shared" si="10"/>
        <v>12.483381348812616</v>
      </c>
      <c r="I115">
        <f t="shared" si="12"/>
        <v>12.489362825255467</v>
      </c>
      <c r="J115">
        <f t="shared" si="13"/>
        <v>12.48644815262451</v>
      </c>
      <c r="K115">
        <f t="shared" si="14"/>
        <v>12.480618807362591</v>
      </c>
      <c r="L115">
        <f t="shared" si="15"/>
        <v>12.477704134731633</v>
      </c>
    </row>
    <row r="116" spans="1:12" x14ac:dyDescent="0.15">
      <c r="A116" s="1">
        <v>0.80555555555555547</v>
      </c>
      <c r="B116">
        <v>20070</v>
      </c>
      <c r="C116" s="2">
        <v>1607.5</v>
      </c>
      <c r="D116">
        <f t="shared" si="8"/>
        <v>12.485225505443236</v>
      </c>
      <c r="E116">
        <f t="shared" si="9"/>
        <v>12.483831037942517</v>
      </c>
      <c r="F116">
        <f t="shared" si="11"/>
        <v>12.483750455462989</v>
      </c>
      <c r="G116">
        <f t="shared" si="7"/>
        <v>12.483951851597729</v>
      </c>
      <c r="H116">
        <f t="shared" si="10"/>
        <v>12.48344307437624</v>
      </c>
      <c r="I116">
        <f t="shared" si="12"/>
        <v>12.489402049155457</v>
      </c>
      <c r="J116">
        <f t="shared" si="13"/>
        <v>12.486576252309224</v>
      </c>
      <c r="K116">
        <f t="shared" si="14"/>
        <v>12.480924658616754</v>
      </c>
      <c r="L116">
        <f t="shared" si="15"/>
        <v>12.478098861770521</v>
      </c>
    </row>
    <row r="117" spans="1:12" x14ac:dyDescent="0.15">
      <c r="A117" s="1">
        <v>0.80902777777777779</v>
      </c>
      <c r="B117">
        <v>20070</v>
      </c>
      <c r="C117" s="2">
        <v>1608</v>
      </c>
      <c r="D117">
        <f t="shared" si="8"/>
        <v>12.48134328358209</v>
      </c>
      <c r="E117">
        <f t="shared" si="9"/>
        <v>12.483363605134533</v>
      </c>
      <c r="F117">
        <f t="shared" si="11"/>
        <v>12.483563540442072</v>
      </c>
      <c r="G117">
        <f t="shared" ref="G117:G180" si="16">AVERAGE(D68:D117)</f>
        <v>12.484106995703177</v>
      </c>
      <c r="H117">
        <f t="shared" si="10"/>
        <v>12.483421920060914</v>
      </c>
      <c r="I117">
        <f t="shared" si="12"/>
        <v>12.489212001890893</v>
      </c>
      <c r="J117">
        <f t="shared" si="13"/>
        <v>12.486387771166482</v>
      </c>
      <c r="K117">
        <f t="shared" si="14"/>
        <v>12.480739309717661</v>
      </c>
      <c r="L117">
        <f t="shared" si="15"/>
        <v>12.47791507899325</v>
      </c>
    </row>
    <row r="118" spans="1:12" x14ac:dyDescent="0.15">
      <c r="A118" s="1">
        <v>0.8125</v>
      </c>
      <c r="B118">
        <v>20070</v>
      </c>
      <c r="C118" s="2">
        <v>1607.5</v>
      </c>
      <c r="D118">
        <f t="shared" si="8"/>
        <v>12.485225505443236</v>
      </c>
      <c r="E118">
        <f t="shared" si="9"/>
        <v>12.483672616698778</v>
      </c>
      <c r="F118">
        <f t="shared" si="11"/>
        <v>12.483687068270861</v>
      </c>
      <c r="G118">
        <f t="shared" si="16"/>
        <v>12.4842154834379</v>
      </c>
      <c r="H118">
        <f t="shared" si="10"/>
        <v>12.483452528703737</v>
      </c>
      <c r="I118">
        <f t="shared" si="12"/>
        <v>12.489340639648367</v>
      </c>
      <c r="J118">
        <f t="shared" si="13"/>
        <v>12.486513853959615</v>
      </c>
      <c r="K118">
        <f t="shared" si="14"/>
        <v>12.480860282582107</v>
      </c>
      <c r="L118">
        <f t="shared" si="15"/>
        <v>12.478033496893355</v>
      </c>
    </row>
    <row r="119" spans="1:12" x14ac:dyDescent="0.15">
      <c r="A119" s="1">
        <v>0.81597222222222221</v>
      </c>
      <c r="B119">
        <v>20060</v>
      </c>
      <c r="C119" s="2">
        <v>1607.5</v>
      </c>
      <c r="D119">
        <f t="shared" si="8"/>
        <v>12.47900466562986</v>
      </c>
      <c r="E119">
        <f t="shared" si="9"/>
        <v>12.482428448736101</v>
      </c>
      <c r="F119">
        <f t="shared" si="11"/>
        <v>12.483468372908478</v>
      </c>
      <c r="G119">
        <f t="shared" si="16"/>
        <v>12.484277092749252</v>
      </c>
      <c r="H119">
        <f t="shared" si="10"/>
        <v>12.48348295714429</v>
      </c>
      <c r="I119">
        <f t="shared" si="12"/>
        <v>12.489411018546155</v>
      </c>
      <c r="J119">
        <f t="shared" si="13"/>
        <v>12.486439695727316</v>
      </c>
      <c r="K119">
        <f t="shared" si="14"/>
        <v>12.480497050089639</v>
      </c>
      <c r="L119">
        <f t="shared" si="15"/>
        <v>12.4775257272708</v>
      </c>
    </row>
    <row r="120" spans="1:12" x14ac:dyDescent="0.15">
      <c r="A120" s="1">
        <v>0.81944444444444453</v>
      </c>
      <c r="B120">
        <v>20060</v>
      </c>
      <c r="C120" s="2">
        <v>1607.5</v>
      </c>
      <c r="D120">
        <f t="shared" si="8"/>
        <v>12.47900466562986</v>
      </c>
      <c r="E120">
        <f t="shared" si="9"/>
        <v>12.481960725145655</v>
      </c>
      <c r="F120">
        <f t="shared" si="11"/>
        <v>12.483249677546096</v>
      </c>
      <c r="G120">
        <f t="shared" si="16"/>
        <v>12.48421443986738</v>
      </c>
      <c r="H120">
        <f t="shared" si="10"/>
        <v>12.483410058690161</v>
      </c>
      <c r="I120">
        <f t="shared" si="12"/>
        <v>12.489435842851309</v>
      </c>
      <c r="J120">
        <f t="shared" si="13"/>
        <v>12.486342760198703</v>
      </c>
      <c r="K120">
        <f t="shared" si="14"/>
        <v>12.48015659489349</v>
      </c>
      <c r="L120">
        <f t="shared" si="15"/>
        <v>12.477063512240884</v>
      </c>
    </row>
    <row r="121" spans="1:12" x14ac:dyDescent="0.15">
      <c r="A121" s="1">
        <v>0.82291666666666663</v>
      </c>
      <c r="B121">
        <v>20060</v>
      </c>
      <c r="C121" s="2">
        <v>1607.5</v>
      </c>
      <c r="D121">
        <f t="shared" si="8"/>
        <v>12.47900466562986</v>
      </c>
      <c r="E121">
        <f t="shared" si="9"/>
        <v>12.48071655718298</v>
      </c>
      <c r="F121">
        <f t="shared" si="11"/>
        <v>12.483030982183713</v>
      </c>
      <c r="G121">
        <f t="shared" si="16"/>
        <v>12.48407420999788</v>
      </c>
      <c r="H121">
        <f t="shared" si="10"/>
        <v>12.483337160236035</v>
      </c>
      <c r="I121">
        <f t="shared" si="12"/>
        <v>12.489420323413114</v>
      </c>
      <c r="J121">
        <f t="shared" si="13"/>
        <v>12.486225652798414</v>
      </c>
      <c r="K121">
        <f t="shared" si="14"/>
        <v>12.479836311569013</v>
      </c>
      <c r="L121">
        <f t="shared" si="15"/>
        <v>12.476641640954313</v>
      </c>
    </row>
    <row r="122" spans="1:12" x14ac:dyDescent="0.15">
      <c r="A122" s="1">
        <v>0.82638888888888884</v>
      </c>
      <c r="B122">
        <v>20070</v>
      </c>
      <c r="C122" s="2">
        <v>1608</v>
      </c>
      <c r="D122">
        <f t="shared" si="8"/>
        <v>12.48134328358209</v>
      </c>
      <c r="E122">
        <f t="shared" si="9"/>
        <v>12.480716557182982</v>
      </c>
      <c r="F122">
        <f t="shared" si="11"/>
        <v>12.482999221138055</v>
      </c>
      <c r="G122">
        <f t="shared" si="16"/>
        <v>12.484135858278217</v>
      </c>
      <c r="H122">
        <f t="shared" si="10"/>
        <v>12.483347122841511</v>
      </c>
      <c r="I122">
        <f t="shared" si="12"/>
        <v>12.489414912125492</v>
      </c>
      <c r="J122">
        <f t="shared" si="13"/>
        <v>12.486207066631772</v>
      </c>
      <c r="K122">
        <f t="shared" si="14"/>
        <v>12.479791375644337</v>
      </c>
      <c r="L122">
        <f t="shared" si="15"/>
        <v>12.476583530150618</v>
      </c>
    </row>
    <row r="123" spans="1:12" x14ac:dyDescent="0.15">
      <c r="A123" s="1">
        <v>0.82986111111111116</v>
      </c>
      <c r="B123">
        <v>20080</v>
      </c>
      <c r="C123" s="2">
        <v>1608</v>
      </c>
      <c r="D123">
        <f t="shared" si="8"/>
        <v>12.487562189054726</v>
      </c>
      <c r="E123">
        <f t="shared" si="9"/>
        <v>12.48118389390528</v>
      </c>
      <c r="F123">
        <f t="shared" si="11"/>
        <v>12.483122826712666</v>
      </c>
      <c r="G123">
        <f t="shared" si="16"/>
        <v>12.484120093671615</v>
      </c>
      <c r="H123">
        <f t="shared" si="10"/>
        <v>12.483440004186621</v>
      </c>
      <c r="I123">
        <f t="shared" si="12"/>
        <v>12.489771586482886</v>
      </c>
      <c r="J123">
        <f t="shared" si="13"/>
        <v>12.486447206597775</v>
      </c>
      <c r="K123">
        <f t="shared" si="14"/>
        <v>12.479798446827557</v>
      </c>
      <c r="L123">
        <f t="shared" si="15"/>
        <v>12.476474066942446</v>
      </c>
    </row>
    <row r="124" spans="1:12" x14ac:dyDescent="0.15">
      <c r="A124" s="3"/>
      <c r="C124" s="2">
        <v>1608</v>
      </c>
    </row>
    <row r="125" spans="1:12" x14ac:dyDescent="0.15">
      <c r="A125" s="3"/>
      <c r="C125" s="2"/>
    </row>
    <row r="126" spans="1:12" x14ac:dyDescent="0.15">
      <c r="A126" s="3"/>
      <c r="C126" s="2"/>
    </row>
    <row r="127" spans="1:12" x14ac:dyDescent="0.15">
      <c r="A127" s="3"/>
      <c r="C127" s="2"/>
    </row>
    <row r="128" spans="1:12" x14ac:dyDescent="0.15">
      <c r="A128" s="3"/>
      <c r="C128" s="2"/>
    </row>
    <row r="129" spans="1:3" x14ac:dyDescent="0.15">
      <c r="A129" s="3"/>
      <c r="C129" s="2"/>
    </row>
    <row r="130" spans="1:3" x14ac:dyDescent="0.15">
      <c r="A130" s="3"/>
      <c r="C130" s="2"/>
    </row>
    <row r="131" spans="1:3" x14ac:dyDescent="0.15">
      <c r="A131" s="3"/>
      <c r="C131" s="2"/>
    </row>
    <row r="132" spans="1:3" x14ac:dyDescent="0.15">
      <c r="A132" s="3"/>
      <c r="C132" s="2"/>
    </row>
    <row r="133" spans="1:3" x14ac:dyDescent="0.15">
      <c r="A133" s="3"/>
      <c r="C133" s="2"/>
    </row>
    <row r="134" spans="1:3" x14ac:dyDescent="0.15">
      <c r="A134" s="3"/>
      <c r="C134" s="2"/>
    </row>
    <row r="135" spans="1:3" x14ac:dyDescent="0.15">
      <c r="A135" s="3"/>
      <c r="C135" s="2"/>
    </row>
    <row r="136" spans="1:3" x14ac:dyDescent="0.15">
      <c r="A136" s="3"/>
      <c r="C136" s="2"/>
    </row>
    <row r="137" spans="1:3" x14ac:dyDescent="0.15">
      <c r="A137" s="3"/>
      <c r="C137" s="2"/>
    </row>
    <row r="138" spans="1:3" x14ac:dyDescent="0.15">
      <c r="A138" s="3"/>
      <c r="C138" s="2"/>
    </row>
    <row r="139" spans="1:3" x14ac:dyDescent="0.15">
      <c r="A139" s="3"/>
      <c r="C139" s="2"/>
    </row>
    <row r="140" spans="1:3" x14ac:dyDescent="0.15">
      <c r="A140" s="3"/>
      <c r="C140" s="2"/>
    </row>
    <row r="141" spans="1:3" x14ac:dyDescent="0.15">
      <c r="A141" s="3"/>
      <c r="C141" s="2"/>
    </row>
    <row r="142" spans="1:3" x14ac:dyDescent="0.15">
      <c r="A142" s="3"/>
      <c r="C142" s="2"/>
    </row>
    <row r="143" spans="1:3" x14ac:dyDescent="0.15">
      <c r="A143" s="3"/>
      <c r="C143" s="2"/>
    </row>
    <row r="144" spans="1:3" x14ac:dyDescent="0.15">
      <c r="A144" s="3"/>
      <c r="C144" s="2"/>
    </row>
    <row r="145" spans="1:3" x14ac:dyDescent="0.15">
      <c r="A145" s="3"/>
      <c r="C145" s="2"/>
    </row>
    <row r="146" spans="1:3" x14ac:dyDescent="0.15">
      <c r="A146" s="3"/>
      <c r="C146" s="2"/>
    </row>
    <row r="147" spans="1:3" x14ac:dyDescent="0.15">
      <c r="A147" s="3"/>
      <c r="C147" s="2"/>
    </row>
    <row r="148" spans="1:3" x14ac:dyDescent="0.15">
      <c r="A148" s="3"/>
      <c r="C148" s="2"/>
    </row>
    <row r="149" spans="1:3" x14ac:dyDescent="0.15">
      <c r="A149" s="3"/>
      <c r="C149" s="2"/>
    </row>
    <row r="150" spans="1:3" x14ac:dyDescent="0.15">
      <c r="A150" s="3"/>
      <c r="C150" s="2"/>
    </row>
    <row r="151" spans="1:3" x14ac:dyDescent="0.15">
      <c r="A151" s="3"/>
      <c r="C151" s="2"/>
    </row>
    <row r="152" spans="1:3" x14ac:dyDescent="0.15">
      <c r="A152" s="3"/>
      <c r="C152" s="2"/>
    </row>
    <row r="153" spans="1:3" x14ac:dyDescent="0.15">
      <c r="A153" s="3"/>
      <c r="C153" s="2"/>
    </row>
    <row r="154" spans="1:3" x14ac:dyDescent="0.15">
      <c r="A154" s="3"/>
      <c r="C154" s="2"/>
    </row>
    <row r="155" spans="1:3" x14ac:dyDescent="0.15">
      <c r="A155" s="3"/>
      <c r="C155" s="2"/>
    </row>
    <row r="156" spans="1:3" x14ac:dyDescent="0.15">
      <c r="A156" s="3"/>
      <c r="C156" s="2"/>
    </row>
    <row r="157" spans="1:3" x14ac:dyDescent="0.15">
      <c r="A157" s="3"/>
      <c r="C157" s="2"/>
    </row>
    <row r="158" spans="1:3" x14ac:dyDescent="0.15">
      <c r="A158" s="3"/>
      <c r="C158" s="2"/>
    </row>
    <row r="159" spans="1:3" x14ac:dyDescent="0.15">
      <c r="A159" s="3"/>
      <c r="C159" s="2"/>
    </row>
    <row r="160" spans="1:3" x14ac:dyDescent="0.15">
      <c r="A160" s="3"/>
      <c r="C160" s="2"/>
    </row>
    <row r="161" spans="1:3" x14ac:dyDescent="0.15">
      <c r="A161" s="3"/>
      <c r="C161" s="2"/>
    </row>
    <row r="162" spans="1:3" x14ac:dyDescent="0.15">
      <c r="A162" s="3"/>
      <c r="C162" s="2"/>
    </row>
    <row r="163" spans="1:3" x14ac:dyDescent="0.15">
      <c r="A163" s="3"/>
      <c r="C163" s="2"/>
    </row>
    <row r="164" spans="1:3" x14ac:dyDescent="0.15">
      <c r="A164" s="3"/>
      <c r="C164" s="2"/>
    </row>
    <row r="165" spans="1:3" x14ac:dyDescent="0.15">
      <c r="A165" s="3"/>
      <c r="C165" s="2"/>
    </row>
    <row r="166" spans="1:3" x14ac:dyDescent="0.15">
      <c r="A166" s="3"/>
      <c r="C166" s="2"/>
    </row>
    <row r="167" spans="1:3" x14ac:dyDescent="0.15">
      <c r="A167" s="3"/>
      <c r="C167" s="2"/>
    </row>
    <row r="168" spans="1:3" x14ac:dyDescent="0.15">
      <c r="A168" s="3"/>
      <c r="C168" s="2"/>
    </row>
    <row r="169" spans="1:3" x14ac:dyDescent="0.15">
      <c r="A169" s="3"/>
      <c r="C169" s="2"/>
    </row>
    <row r="170" spans="1:3" x14ac:dyDescent="0.15">
      <c r="A170" s="3"/>
      <c r="C170" s="2"/>
    </row>
    <row r="171" spans="1:3" x14ac:dyDescent="0.15">
      <c r="A171" s="3"/>
      <c r="C171" s="2"/>
    </row>
    <row r="172" spans="1:3" x14ac:dyDescent="0.15">
      <c r="A172" s="3"/>
      <c r="C172" s="2"/>
    </row>
    <row r="173" spans="1:3" x14ac:dyDescent="0.15">
      <c r="A173" s="3"/>
      <c r="C173" s="2"/>
    </row>
    <row r="174" spans="1:3" x14ac:dyDescent="0.15">
      <c r="A174" s="3"/>
      <c r="C174" s="2"/>
    </row>
    <row r="175" spans="1:3" x14ac:dyDescent="0.15">
      <c r="A175" s="3"/>
      <c r="C175" s="2"/>
    </row>
    <row r="176" spans="1:3" x14ac:dyDescent="0.15">
      <c r="A176" s="3"/>
      <c r="C176" s="2"/>
    </row>
    <row r="177" spans="1:3" x14ac:dyDescent="0.15">
      <c r="A177" s="3"/>
      <c r="C177" s="2"/>
    </row>
    <row r="178" spans="1:3" x14ac:dyDescent="0.15">
      <c r="A178" s="3"/>
      <c r="C178" s="2"/>
    </row>
    <row r="179" spans="1:3" x14ac:dyDescent="0.15">
      <c r="A179" s="3"/>
      <c r="C179" s="2"/>
    </row>
    <row r="180" spans="1:3" x14ac:dyDescent="0.15">
      <c r="A180" s="3"/>
      <c r="C180" s="2"/>
    </row>
    <row r="181" spans="1:3" x14ac:dyDescent="0.15">
      <c r="A181" s="3"/>
      <c r="C181" s="2"/>
    </row>
    <row r="182" spans="1:3" x14ac:dyDescent="0.15">
      <c r="A182" s="3"/>
      <c r="C182" s="2"/>
    </row>
    <row r="183" spans="1:3" x14ac:dyDescent="0.15">
      <c r="A183" s="3"/>
      <c r="C183" s="2"/>
    </row>
    <row r="184" spans="1:3" x14ac:dyDescent="0.15">
      <c r="A184" s="3"/>
      <c r="C184" s="2"/>
    </row>
    <row r="185" spans="1:3" x14ac:dyDescent="0.15">
      <c r="A185" s="3"/>
      <c r="C185" s="2"/>
    </row>
    <row r="186" spans="1:3" x14ac:dyDescent="0.15">
      <c r="A186" s="3"/>
      <c r="C186" s="2"/>
    </row>
    <row r="187" spans="1:3" x14ac:dyDescent="0.15">
      <c r="A187" s="3"/>
      <c r="C187" s="2"/>
    </row>
    <row r="188" spans="1:3" x14ac:dyDescent="0.15">
      <c r="A188" s="3"/>
      <c r="C188" s="2"/>
    </row>
    <row r="189" spans="1:3" x14ac:dyDescent="0.15">
      <c r="A189" s="3"/>
      <c r="C189" s="2"/>
    </row>
    <row r="190" spans="1:3" x14ac:dyDescent="0.15">
      <c r="A190" s="3"/>
      <c r="C190" s="2"/>
    </row>
    <row r="191" spans="1:3" x14ac:dyDescent="0.15">
      <c r="A191" s="3"/>
      <c r="C191" s="2"/>
    </row>
    <row r="192" spans="1:3" x14ac:dyDescent="0.15">
      <c r="A192" s="3"/>
      <c r="C192" s="2"/>
    </row>
    <row r="193" spans="1:3" x14ac:dyDescent="0.15">
      <c r="A193" s="3"/>
      <c r="C193" s="2"/>
    </row>
    <row r="194" spans="1:3" x14ac:dyDescent="0.15">
      <c r="A194" s="3"/>
      <c r="C194" s="2"/>
    </row>
    <row r="195" spans="1:3" x14ac:dyDescent="0.15">
      <c r="A195" s="3"/>
      <c r="C195" s="2"/>
    </row>
    <row r="196" spans="1:3" x14ac:dyDescent="0.15">
      <c r="A196" s="3"/>
      <c r="C196" s="2"/>
    </row>
    <row r="197" spans="1:3" x14ac:dyDescent="0.15">
      <c r="A197" s="3"/>
      <c r="C197" s="2"/>
    </row>
    <row r="198" spans="1:3" x14ac:dyDescent="0.15">
      <c r="A198" s="3"/>
      <c r="C198" s="2"/>
    </row>
    <row r="199" spans="1:3" x14ac:dyDescent="0.15">
      <c r="A199" s="3"/>
      <c r="C199" s="2"/>
    </row>
    <row r="200" spans="1:3" x14ac:dyDescent="0.15">
      <c r="A200" s="3"/>
      <c r="C200" s="2"/>
    </row>
    <row r="201" spans="1:3" x14ac:dyDescent="0.15">
      <c r="A201" s="3"/>
      <c r="C201" s="2"/>
    </row>
    <row r="202" spans="1:3" x14ac:dyDescent="0.15">
      <c r="A202" s="3"/>
      <c r="C202" s="2"/>
    </row>
    <row r="203" spans="1:3" x14ac:dyDescent="0.15">
      <c r="A203" s="3"/>
      <c r="C203" s="2"/>
    </row>
    <row r="204" spans="1:3" x14ac:dyDescent="0.15">
      <c r="A204" s="3"/>
      <c r="C204" s="2"/>
    </row>
    <row r="205" spans="1:3" x14ac:dyDescent="0.15">
      <c r="A205" s="3"/>
      <c r="C205" s="2"/>
    </row>
    <row r="206" spans="1:3" x14ac:dyDescent="0.15">
      <c r="A206" s="3"/>
      <c r="C206" s="2"/>
    </row>
    <row r="207" spans="1:3" x14ac:dyDescent="0.15">
      <c r="A207" s="3"/>
      <c r="C207" s="2"/>
    </row>
    <row r="208" spans="1:3" x14ac:dyDescent="0.15">
      <c r="A208" s="3"/>
      <c r="C208" s="2"/>
    </row>
    <row r="209" spans="1:3" x14ac:dyDescent="0.15">
      <c r="A209" s="3"/>
      <c r="C209" s="2"/>
    </row>
    <row r="210" spans="1:3" x14ac:dyDescent="0.15">
      <c r="A210" s="3"/>
      <c r="C210" s="2"/>
    </row>
    <row r="211" spans="1:3" x14ac:dyDescent="0.15">
      <c r="A211" s="3"/>
      <c r="C211" s="2"/>
    </row>
    <row r="212" spans="1:3" x14ac:dyDescent="0.15">
      <c r="A212" s="3"/>
      <c r="C212" s="2"/>
    </row>
    <row r="213" spans="1:3" x14ac:dyDescent="0.15">
      <c r="A213" s="3"/>
      <c r="C213" s="2"/>
    </row>
    <row r="214" spans="1:3" x14ac:dyDescent="0.15">
      <c r="A214" s="3"/>
      <c r="C214" s="2"/>
    </row>
    <row r="215" spans="1:3" x14ac:dyDescent="0.15">
      <c r="A215" s="3"/>
      <c r="C215" s="2"/>
    </row>
    <row r="216" spans="1:3" x14ac:dyDescent="0.15">
      <c r="A216" s="3"/>
      <c r="C216" s="2"/>
    </row>
    <row r="217" spans="1:3" x14ac:dyDescent="0.15">
      <c r="A217" s="3"/>
      <c r="C217" s="2"/>
    </row>
    <row r="218" spans="1:3" x14ac:dyDescent="0.15">
      <c r="A218" s="3"/>
      <c r="C218" s="2"/>
    </row>
    <row r="219" spans="1:3" x14ac:dyDescent="0.15">
      <c r="A219" s="3"/>
      <c r="C219" s="2"/>
    </row>
    <row r="220" spans="1:3" x14ac:dyDescent="0.15">
      <c r="A220" s="3"/>
      <c r="C220" s="2"/>
    </row>
    <row r="221" spans="1:3" x14ac:dyDescent="0.15">
      <c r="A221" s="3"/>
      <c r="C221" s="2"/>
    </row>
    <row r="222" spans="1:3" x14ac:dyDescent="0.15">
      <c r="A222" s="3"/>
      <c r="C222" s="2"/>
    </row>
    <row r="223" spans="1:3" x14ac:dyDescent="0.15">
      <c r="A223" s="3"/>
      <c r="C223" s="2"/>
    </row>
    <row r="224" spans="1:3" x14ac:dyDescent="0.15">
      <c r="A224" s="3"/>
      <c r="C224" s="2"/>
    </row>
    <row r="225" spans="1:3" x14ac:dyDescent="0.15">
      <c r="A225" s="3"/>
      <c r="C225" s="2"/>
    </row>
    <row r="226" spans="1:3" x14ac:dyDescent="0.15">
      <c r="A226" s="3"/>
      <c r="C226" s="2"/>
    </row>
    <row r="227" spans="1:3" x14ac:dyDescent="0.15">
      <c r="A227" s="3"/>
      <c r="C227" s="2"/>
    </row>
    <row r="228" spans="1:3" x14ac:dyDescent="0.15">
      <c r="A228" s="3"/>
      <c r="C228" s="2"/>
    </row>
    <row r="229" spans="1:3" x14ac:dyDescent="0.15">
      <c r="A229" s="3"/>
      <c r="C229" s="2"/>
    </row>
    <row r="230" spans="1:3" x14ac:dyDescent="0.15">
      <c r="A230" s="3"/>
      <c r="C230" s="2"/>
    </row>
    <row r="231" spans="1:3" x14ac:dyDescent="0.15">
      <c r="A231" s="3"/>
      <c r="C231" s="2"/>
    </row>
    <row r="232" spans="1:3" x14ac:dyDescent="0.15">
      <c r="A232" s="3"/>
      <c r="C232" s="2"/>
    </row>
    <row r="233" spans="1:3" x14ac:dyDescent="0.15">
      <c r="A233" s="3"/>
      <c r="C233" s="2"/>
    </row>
    <row r="234" spans="1:3" x14ac:dyDescent="0.15">
      <c r="A234" s="3"/>
      <c r="C234" s="2"/>
    </row>
    <row r="235" spans="1:3" x14ac:dyDescent="0.15">
      <c r="A235" s="3"/>
      <c r="C235" s="2"/>
    </row>
    <row r="236" spans="1:3" x14ac:dyDescent="0.15">
      <c r="A236" s="3"/>
      <c r="C236" s="2"/>
    </row>
    <row r="237" spans="1:3" x14ac:dyDescent="0.15">
      <c r="A237" s="3"/>
      <c r="C237" s="2"/>
    </row>
    <row r="238" spans="1:3" x14ac:dyDescent="0.15">
      <c r="A238" s="3"/>
      <c r="C238" s="2"/>
    </row>
    <row r="239" spans="1:3" x14ac:dyDescent="0.15">
      <c r="A239" s="3"/>
      <c r="C239" s="2"/>
    </row>
    <row r="240" spans="1:3" x14ac:dyDescent="0.15">
      <c r="A240" s="3"/>
      <c r="C240" s="2"/>
    </row>
    <row r="241" spans="1:3" x14ac:dyDescent="0.15">
      <c r="A241" s="3"/>
      <c r="C241" s="2"/>
    </row>
    <row r="242" spans="1:3" x14ac:dyDescent="0.15">
      <c r="A242" s="3"/>
      <c r="C242" s="2"/>
    </row>
    <row r="243" spans="1:3" x14ac:dyDescent="0.15">
      <c r="A243" s="3"/>
      <c r="C243" s="2"/>
    </row>
    <row r="244" spans="1:3" x14ac:dyDescent="0.15">
      <c r="A244" s="3"/>
      <c r="C244" s="2"/>
    </row>
    <row r="245" spans="1:3" x14ac:dyDescent="0.15">
      <c r="A245" s="3"/>
      <c r="C245" s="2"/>
    </row>
    <row r="246" spans="1:3" x14ac:dyDescent="0.15">
      <c r="A246" s="3"/>
      <c r="C246" s="2"/>
    </row>
    <row r="247" spans="1:3" x14ac:dyDescent="0.15">
      <c r="A247" s="3"/>
      <c r="C247" s="2"/>
    </row>
    <row r="248" spans="1:3" x14ac:dyDescent="0.15">
      <c r="A248" s="3"/>
      <c r="C248" s="2"/>
    </row>
    <row r="249" spans="1:3" x14ac:dyDescent="0.15">
      <c r="A249" s="3"/>
      <c r="C249" s="2"/>
    </row>
    <row r="250" spans="1:3" x14ac:dyDescent="0.15">
      <c r="A250" s="3"/>
      <c r="C250" s="2"/>
    </row>
    <row r="251" spans="1:3" x14ac:dyDescent="0.15">
      <c r="A251" s="3"/>
      <c r="C251" s="2"/>
    </row>
    <row r="252" spans="1:3" x14ac:dyDescent="0.15">
      <c r="A252" s="3"/>
      <c r="C252" s="2"/>
    </row>
    <row r="253" spans="1:3" x14ac:dyDescent="0.15">
      <c r="A253" s="3"/>
      <c r="C253" s="2"/>
    </row>
    <row r="254" spans="1:3" x14ac:dyDescent="0.15">
      <c r="A254" s="3"/>
      <c r="C254" s="2"/>
    </row>
    <row r="255" spans="1:3" x14ac:dyDescent="0.15">
      <c r="A255" s="3"/>
      <c r="C255" s="2"/>
    </row>
    <row r="256" spans="1:3" x14ac:dyDescent="0.15">
      <c r="A256" s="3"/>
      <c r="C256" s="2"/>
    </row>
    <row r="257" spans="1:3" x14ac:dyDescent="0.15">
      <c r="A257" s="3"/>
      <c r="C257" s="2"/>
    </row>
    <row r="258" spans="1:3" x14ac:dyDescent="0.15">
      <c r="A258" s="3"/>
      <c r="C258" s="2"/>
    </row>
    <row r="259" spans="1:3" x14ac:dyDescent="0.15">
      <c r="A259" s="3"/>
      <c r="C259" s="2"/>
    </row>
    <row r="260" spans="1:3" x14ac:dyDescent="0.15">
      <c r="A260" s="3"/>
      <c r="C260" s="2"/>
    </row>
    <row r="261" spans="1:3" x14ac:dyDescent="0.15">
      <c r="A261" s="3"/>
      <c r="C261" s="2"/>
    </row>
    <row r="262" spans="1:3" x14ac:dyDescent="0.15">
      <c r="A262" s="3"/>
      <c r="C262" s="2"/>
    </row>
    <row r="263" spans="1:3" x14ac:dyDescent="0.15">
      <c r="A263" s="3"/>
      <c r="C263" s="2"/>
    </row>
    <row r="264" spans="1:3" x14ac:dyDescent="0.15">
      <c r="A264" s="3"/>
      <c r="C264" s="2"/>
    </row>
    <row r="265" spans="1:3" x14ac:dyDescent="0.15">
      <c r="A265" s="3"/>
      <c r="C265" s="2"/>
    </row>
    <row r="266" spans="1:3" x14ac:dyDescent="0.15">
      <c r="A266" s="3"/>
      <c r="C266" s="2"/>
    </row>
    <row r="267" spans="1:3" x14ac:dyDescent="0.15">
      <c r="A267" s="3"/>
      <c r="C267" s="2"/>
    </row>
    <row r="268" spans="1:3" x14ac:dyDescent="0.15">
      <c r="A268" s="3"/>
      <c r="C268" s="2"/>
    </row>
    <row r="269" spans="1:3" x14ac:dyDescent="0.15">
      <c r="A269" s="3"/>
      <c r="C269" s="2"/>
    </row>
    <row r="270" spans="1:3" x14ac:dyDescent="0.15">
      <c r="A270" s="3"/>
      <c r="C270" s="2"/>
    </row>
    <row r="271" spans="1:3" x14ac:dyDescent="0.15">
      <c r="A271" s="3"/>
      <c r="C271" s="2"/>
    </row>
    <row r="272" spans="1:3" x14ac:dyDescent="0.15">
      <c r="A272" s="3"/>
      <c r="C272" s="2"/>
    </row>
    <row r="273" spans="1:3" x14ac:dyDescent="0.15">
      <c r="A273" s="3"/>
      <c r="C273" s="2"/>
    </row>
    <row r="274" spans="1:3" x14ac:dyDescent="0.15">
      <c r="A274" s="3"/>
      <c r="C274" s="2"/>
    </row>
    <row r="275" spans="1:3" x14ac:dyDescent="0.15">
      <c r="A275" s="3"/>
      <c r="C275" s="2"/>
    </row>
    <row r="276" spans="1:3" x14ac:dyDescent="0.15">
      <c r="A276" s="3"/>
      <c r="C276" s="2"/>
    </row>
    <row r="277" spans="1:3" x14ac:dyDescent="0.15">
      <c r="A277" s="3"/>
      <c r="C277" s="2"/>
    </row>
    <row r="278" spans="1:3" x14ac:dyDescent="0.15">
      <c r="A278" s="3"/>
      <c r="C278" s="2"/>
    </row>
    <row r="279" spans="1:3" x14ac:dyDescent="0.15">
      <c r="A279" s="3"/>
      <c r="C279" s="2"/>
    </row>
    <row r="280" spans="1:3" x14ac:dyDescent="0.15">
      <c r="A280" s="3"/>
      <c r="C280" s="2"/>
    </row>
    <row r="281" spans="1:3" x14ac:dyDescent="0.15">
      <c r="A281" s="3"/>
      <c r="C281" s="2"/>
    </row>
    <row r="282" spans="1:3" x14ac:dyDescent="0.15">
      <c r="A282" s="3"/>
      <c r="C282" s="2"/>
    </row>
    <row r="283" spans="1:3" x14ac:dyDescent="0.15">
      <c r="A283" s="3"/>
      <c r="C283" s="2"/>
    </row>
    <row r="284" spans="1:3" x14ac:dyDescent="0.15">
      <c r="A284" s="3"/>
      <c r="C284" s="2"/>
    </row>
    <row r="285" spans="1:3" x14ac:dyDescent="0.15">
      <c r="A285" s="3"/>
      <c r="C285" s="2"/>
    </row>
    <row r="286" spans="1:3" x14ac:dyDescent="0.15">
      <c r="A286" s="3"/>
      <c r="C286" s="2"/>
    </row>
    <row r="287" spans="1:3" x14ac:dyDescent="0.15">
      <c r="A287" s="3"/>
      <c r="C287" s="2"/>
    </row>
    <row r="288" spans="1:3" x14ac:dyDescent="0.15">
      <c r="A288" s="3"/>
      <c r="C288" s="2"/>
    </row>
    <row r="289" spans="1:3" x14ac:dyDescent="0.15">
      <c r="A289" s="3"/>
      <c r="C289" s="2"/>
    </row>
    <row r="290" spans="1:3" x14ac:dyDescent="0.15">
      <c r="A290" s="3"/>
      <c r="C290" s="2"/>
    </row>
    <row r="291" spans="1:3" x14ac:dyDescent="0.15">
      <c r="A291" s="3"/>
      <c r="C291" s="2"/>
    </row>
    <row r="292" spans="1:3" x14ac:dyDescent="0.15">
      <c r="A292" s="3"/>
      <c r="C292" s="2"/>
    </row>
    <row r="293" spans="1:3" x14ac:dyDescent="0.15">
      <c r="A293" s="3"/>
      <c r="C293" s="2"/>
    </row>
    <row r="294" spans="1:3" x14ac:dyDescent="0.15">
      <c r="A294" s="3"/>
      <c r="C294" s="2"/>
    </row>
    <row r="295" spans="1:3" x14ac:dyDescent="0.15">
      <c r="A295" s="3"/>
      <c r="C295" s="2"/>
    </row>
    <row r="296" spans="1:3" x14ac:dyDescent="0.15">
      <c r="A296" s="3"/>
      <c r="C296" s="2"/>
    </row>
    <row r="297" spans="1:3" x14ac:dyDescent="0.15">
      <c r="A297" s="3"/>
      <c r="C297" s="2"/>
    </row>
    <row r="298" spans="1:3" x14ac:dyDescent="0.15">
      <c r="A298" s="3"/>
      <c r="C298" s="2"/>
    </row>
    <row r="299" spans="1:3" x14ac:dyDescent="0.15">
      <c r="A299" s="3"/>
      <c r="C299" s="2"/>
    </row>
    <row r="300" spans="1:3" x14ac:dyDescent="0.15">
      <c r="A300" s="3"/>
      <c r="C300" s="2"/>
    </row>
    <row r="301" spans="1:3" x14ac:dyDescent="0.15">
      <c r="A301" s="3"/>
      <c r="C301" s="2"/>
    </row>
    <row r="302" spans="1:3" x14ac:dyDescent="0.15">
      <c r="A302" s="3"/>
      <c r="C302" s="2"/>
    </row>
    <row r="303" spans="1:3" x14ac:dyDescent="0.15">
      <c r="A303" s="3"/>
      <c r="C303" s="2"/>
    </row>
    <row r="304" spans="1:3" x14ac:dyDescent="0.15">
      <c r="A304" s="3"/>
      <c r="C304" s="2"/>
    </row>
    <row r="305" spans="1:3" x14ac:dyDescent="0.15">
      <c r="A305" s="3"/>
      <c r="C305" s="2"/>
    </row>
    <row r="306" spans="1:3" x14ac:dyDescent="0.15">
      <c r="A306" s="3"/>
      <c r="C306" s="2"/>
    </row>
    <row r="307" spans="1:3" x14ac:dyDescent="0.15">
      <c r="A307" s="3"/>
      <c r="C307" s="2"/>
    </row>
    <row r="308" spans="1:3" x14ac:dyDescent="0.15">
      <c r="A308" s="3"/>
      <c r="C308" s="2"/>
    </row>
    <row r="309" spans="1:3" x14ac:dyDescent="0.15">
      <c r="A309" s="3"/>
      <c r="C309" s="2"/>
    </row>
    <row r="310" spans="1:3" x14ac:dyDescent="0.15">
      <c r="A310" s="3"/>
      <c r="C310" s="2"/>
    </row>
    <row r="311" spans="1:3" x14ac:dyDescent="0.15">
      <c r="A311" s="3"/>
      <c r="C311" s="2"/>
    </row>
    <row r="312" spans="1:3" x14ac:dyDescent="0.15">
      <c r="A312" s="3"/>
      <c r="C312" s="2"/>
    </row>
    <row r="313" spans="1:3" x14ac:dyDescent="0.15">
      <c r="A313" s="3"/>
      <c r="C313" s="2"/>
    </row>
    <row r="314" spans="1:3" x14ac:dyDescent="0.15">
      <c r="A314" s="3"/>
      <c r="C314" s="2"/>
    </row>
    <row r="315" spans="1:3" x14ac:dyDescent="0.15">
      <c r="A315" s="3"/>
      <c r="C315" s="2"/>
    </row>
    <row r="316" spans="1:3" x14ac:dyDescent="0.15">
      <c r="A316" s="3"/>
      <c r="C316" s="2"/>
    </row>
    <row r="317" spans="1:3" x14ac:dyDescent="0.15">
      <c r="A317" s="3"/>
      <c r="C317" s="2"/>
    </row>
    <row r="318" spans="1:3" x14ac:dyDescent="0.15">
      <c r="A318" s="3"/>
      <c r="C318" s="2"/>
    </row>
    <row r="319" spans="1:3" x14ac:dyDescent="0.15">
      <c r="A319" s="3"/>
      <c r="C319" s="2"/>
    </row>
    <row r="320" spans="1:3" x14ac:dyDescent="0.15">
      <c r="A320" s="3"/>
      <c r="C320" s="2"/>
    </row>
    <row r="321" spans="1:3" x14ac:dyDescent="0.15">
      <c r="A321" s="3"/>
      <c r="C321" s="2"/>
    </row>
    <row r="322" spans="1:3" x14ac:dyDescent="0.15">
      <c r="A322" s="3"/>
      <c r="C322" s="2"/>
    </row>
    <row r="323" spans="1:3" x14ac:dyDescent="0.15">
      <c r="A323" s="3"/>
      <c r="C323" s="2"/>
    </row>
    <row r="324" spans="1:3" x14ac:dyDescent="0.15">
      <c r="A324" s="3"/>
      <c r="C324" s="2"/>
    </row>
    <row r="325" spans="1:3" x14ac:dyDescent="0.15">
      <c r="A325" s="3"/>
      <c r="C325" s="2"/>
    </row>
    <row r="326" spans="1:3" x14ac:dyDescent="0.15">
      <c r="A326" s="3"/>
      <c r="C326" s="2"/>
    </row>
    <row r="327" spans="1:3" x14ac:dyDescent="0.15">
      <c r="A327" s="3"/>
      <c r="C327" s="2"/>
    </row>
    <row r="328" spans="1:3" x14ac:dyDescent="0.15">
      <c r="A328" s="3"/>
      <c r="C328" s="2"/>
    </row>
    <row r="329" spans="1:3" x14ac:dyDescent="0.15">
      <c r="A329" s="3"/>
      <c r="C329" s="2"/>
    </row>
    <row r="330" spans="1:3" x14ac:dyDescent="0.15">
      <c r="A330" s="3"/>
      <c r="C330" s="2"/>
    </row>
    <row r="331" spans="1:3" x14ac:dyDescent="0.15">
      <c r="A331" s="3"/>
      <c r="C331" s="2"/>
    </row>
    <row r="332" spans="1:3" x14ac:dyDescent="0.15">
      <c r="A332" s="3"/>
      <c r="C332" s="2"/>
    </row>
    <row r="333" spans="1:3" x14ac:dyDescent="0.15">
      <c r="A333" s="3"/>
      <c r="C333" s="2"/>
    </row>
    <row r="334" spans="1:3" x14ac:dyDescent="0.15">
      <c r="A334" s="3"/>
      <c r="C334" s="2"/>
    </row>
    <row r="335" spans="1:3" x14ac:dyDescent="0.15">
      <c r="A335" s="3"/>
      <c r="C335" s="2"/>
    </row>
    <row r="336" spans="1:3" x14ac:dyDescent="0.15">
      <c r="A336" s="3"/>
      <c r="C336" s="2"/>
    </row>
    <row r="337" spans="1:3" x14ac:dyDescent="0.15">
      <c r="A337" s="3"/>
      <c r="C337" s="2"/>
    </row>
    <row r="338" spans="1:3" x14ac:dyDescent="0.15">
      <c r="A338" s="3"/>
      <c r="C338" s="2"/>
    </row>
    <row r="339" spans="1:3" x14ac:dyDescent="0.15">
      <c r="A339" s="3"/>
      <c r="C339" s="2"/>
    </row>
    <row r="340" spans="1:3" x14ac:dyDescent="0.15">
      <c r="A340" s="3"/>
      <c r="C340" s="2"/>
    </row>
    <row r="341" spans="1:3" x14ac:dyDescent="0.15">
      <c r="A341" s="3"/>
      <c r="C341" s="2"/>
    </row>
    <row r="342" spans="1:3" x14ac:dyDescent="0.15">
      <c r="A342" s="3"/>
      <c r="C342" s="2"/>
    </row>
    <row r="343" spans="1:3" x14ac:dyDescent="0.15">
      <c r="A343" s="3"/>
      <c r="C343" s="2"/>
    </row>
    <row r="344" spans="1:3" x14ac:dyDescent="0.15">
      <c r="A344" s="3"/>
      <c r="C344" s="2"/>
    </row>
    <row r="345" spans="1:3" x14ac:dyDescent="0.15">
      <c r="A345" s="3"/>
      <c r="C345" s="2"/>
    </row>
    <row r="346" spans="1:3" x14ac:dyDescent="0.15">
      <c r="A346" s="3"/>
      <c r="C346" s="2"/>
    </row>
    <row r="347" spans="1:3" x14ac:dyDescent="0.15">
      <c r="A347" s="3"/>
      <c r="C347" s="2"/>
    </row>
    <row r="348" spans="1:3" x14ac:dyDescent="0.15">
      <c r="A348" s="3"/>
      <c r="C348" s="2"/>
    </row>
    <row r="349" spans="1:3" x14ac:dyDescent="0.15">
      <c r="A349" s="3"/>
      <c r="C349" s="2"/>
    </row>
    <row r="350" spans="1:3" x14ac:dyDescent="0.15">
      <c r="A350" s="3"/>
      <c r="C350" s="2"/>
    </row>
    <row r="351" spans="1:3" x14ac:dyDescent="0.15">
      <c r="A351" s="3"/>
      <c r="C351" s="2"/>
    </row>
    <row r="352" spans="1:3" x14ac:dyDescent="0.15">
      <c r="A352" s="3"/>
      <c r="C352" s="2"/>
    </row>
    <row r="353" spans="1:3" x14ac:dyDescent="0.15">
      <c r="A353" s="3"/>
      <c r="C353" s="2"/>
    </row>
    <row r="354" spans="1:3" x14ac:dyDescent="0.15">
      <c r="A354" s="3"/>
      <c r="C354" s="2"/>
    </row>
    <row r="355" spans="1:3" x14ac:dyDescent="0.15">
      <c r="A355" s="3"/>
      <c r="C355" s="2"/>
    </row>
    <row r="356" spans="1:3" x14ac:dyDescent="0.15">
      <c r="A356" s="3"/>
      <c r="C356" s="2"/>
    </row>
    <row r="357" spans="1:3" x14ac:dyDescent="0.15">
      <c r="A357" s="3"/>
      <c r="C357" s="2"/>
    </row>
    <row r="358" spans="1:3" x14ac:dyDescent="0.15">
      <c r="A358" s="3"/>
      <c r="C358" s="2"/>
    </row>
    <row r="359" spans="1:3" x14ac:dyDescent="0.15">
      <c r="A359" s="3"/>
      <c r="C359" s="2"/>
    </row>
    <row r="360" spans="1:3" x14ac:dyDescent="0.15">
      <c r="A360" s="3"/>
      <c r="C360" s="2"/>
    </row>
    <row r="361" spans="1:3" x14ac:dyDescent="0.15">
      <c r="A361" s="3"/>
      <c r="C361" s="2"/>
    </row>
    <row r="362" spans="1:3" x14ac:dyDescent="0.15">
      <c r="A362" s="3"/>
      <c r="C362" s="2"/>
    </row>
    <row r="363" spans="1:3" x14ac:dyDescent="0.15">
      <c r="A363" s="3"/>
      <c r="C363" s="2"/>
    </row>
    <row r="364" spans="1:3" x14ac:dyDescent="0.15">
      <c r="A364" s="3"/>
      <c r="C364" s="2"/>
    </row>
    <row r="365" spans="1:3" x14ac:dyDescent="0.15">
      <c r="A365" s="3"/>
      <c r="C365" s="2"/>
    </row>
    <row r="366" spans="1:3" x14ac:dyDescent="0.15">
      <c r="A366" s="3"/>
      <c r="C366" s="2"/>
    </row>
    <row r="367" spans="1:3" x14ac:dyDescent="0.15">
      <c r="A367" s="3"/>
      <c r="C367" s="2"/>
    </row>
    <row r="368" spans="1:3" x14ac:dyDescent="0.15">
      <c r="A368" s="3"/>
      <c r="C368" s="2"/>
    </row>
    <row r="369" spans="1:3" x14ac:dyDescent="0.15">
      <c r="A369" s="3"/>
      <c r="C369" s="2"/>
    </row>
    <row r="370" spans="1:3" x14ac:dyDescent="0.15">
      <c r="A370" s="3"/>
      <c r="C370" s="2"/>
    </row>
    <row r="371" spans="1:3" x14ac:dyDescent="0.15">
      <c r="A371" s="3"/>
      <c r="C371" s="2"/>
    </row>
    <row r="372" spans="1:3" x14ac:dyDescent="0.15">
      <c r="A372" s="3"/>
      <c r="C372" s="2"/>
    </row>
    <row r="373" spans="1:3" x14ac:dyDescent="0.15">
      <c r="A373" s="3"/>
      <c r="C373" s="2"/>
    </row>
    <row r="374" spans="1:3" x14ac:dyDescent="0.15">
      <c r="A374" s="3"/>
      <c r="C374" s="2"/>
    </row>
    <row r="375" spans="1:3" x14ac:dyDescent="0.15">
      <c r="A375" s="3"/>
      <c r="C375" s="2"/>
    </row>
    <row r="376" spans="1:3" x14ac:dyDescent="0.15">
      <c r="A376" s="3"/>
      <c r="C376" s="2"/>
    </row>
    <row r="377" spans="1:3" x14ac:dyDescent="0.15">
      <c r="A377" s="3"/>
      <c r="C377" s="2"/>
    </row>
    <row r="378" spans="1:3" x14ac:dyDescent="0.15">
      <c r="A378" s="3"/>
      <c r="C378" s="2"/>
    </row>
    <row r="379" spans="1:3" x14ac:dyDescent="0.15">
      <c r="A379" s="3"/>
      <c r="C379" s="2"/>
    </row>
    <row r="380" spans="1:3" x14ac:dyDescent="0.15">
      <c r="A380" s="3"/>
      <c r="C380" s="2"/>
    </row>
    <row r="381" spans="1:3" x14ac:dyDescent="0.15">
      <c r="A381" s="3"/>
      <c r="C381" s="2"/>
    </row>
    <row r="382" spans="1:3" x14ac:dyDescent="0.15">
      <c r="A382" s="3"/>
      <c r="C382" s="2"/>
    </row>
    <row r="383" spans="1:3" x14ac:dyDescent="0.15">
      <c r="A383" s="3"/>
      <c r="C383" s="2"/>
    </row>
    <row r="384" spans="1:3" x14ac:dyDescent="0.15">
      <c r="A384" s="3"/>
      <c r="C384" s="2"/>
    </row>
    <row r="385" spans="1:3" x14ac:dyDescent="0.15">
      <c r="A385" s="3"/>
      <c r="C385" s="2"/>
    </row>
    <row r="386" spans="1:3" x14ac:dyDescent="0.15">
      <c r="A386" s="3"/>
      <c r="C386" s="2"/>
    </row>
    <row r="387" spans="1:3" x14ac:dyDescent="0.15">
      <c r="A387" s="3"/>
      <c r="C387" s="2"/>
    </row>
    <row r="388" spans="1:3" x14ac:dyDescent="0.15">
      <c r="A388" s="3"/>
      <c r="C388" s="2"/>
    </row>
    <row r="389" spans="1:3" x14ac:dyDescent="0.15">
      <c r="A389" s="3"/>
      <c r="C389" s="2"/>
    </row>
    <row r="390" spans="1:3" x14ac:dyDescent="0.15">
      <c r="A390" s="3"/>
      <c r="C390" s="2"/>
    </row>
    <row r="391" spans="1:3" x14ac:dyDescent="0.15">
      <c r="A391" s="3"/>
      <c r="C391" s="2"/>
    </row>
    <row r="392" spans="1:3" x14ac:dyDescent="0.15">
      <c r="A392" s="3"/>
      <c r="C392" s="2"/>
    </row>
    <row r="393" spans="1:3" x14ac:dyDescent="0.15">
      <c r="A393" s="3"/>
      <c r="C393" s="2"/>
    </row>
    <row r="394" spans="1:3" x14ac:dyDescent="0.15">
      <c r="A394" s="3"/>
      <c r="C394" s="2"/>
    </row>
    <row r="395" spans="1:3" x14ac:dyDescent="0.15">
      <c r="A395" s="3"/>
      <c r="C395" s="2"/>
    </row>
    <row r="396" spans="1:3" x14ac:dyDescent="0.15">
      <c r="A396" s="3"/>
      <c r="C396" s="2"/>
    </row>
    <row r="397" spans="1:3" x14ac:dyDescent="0.15">
      <c r="A397" s="3"/>
      <c r="C397" s="2"/>
    </row>
    <row r="398" spans="1:3" x14ac:dyDescent="0.15">
      <c r="A398" s="3"/>
      <c r="C398" s="2"/>
    </row>
    <row r="399" spans="1:3" x14ac:dyDescent="0.15">
      <c r="A399" s="3"/>
      <c r="C399" s="2"/>
    </row>
    <row r="400" spans="1:3" x14ac:dyDescent="0.15">
      <c r="A400" s="3"/>
      <c r="C400" s="2"/>
    </row>
    <row r="401" spans="1:3" x14ac:dyDescent="0.15">
      <c r="A401" s="3"/>
      <c r="C401" s="2"/>
    </row>
    <row r="402" spans="1:3" x14ac:dyDescent="0.15">
      <c r="A402" s="3"/>
      <c r="C402" s="2"/>
    </row>
    <row r="403" spans="1:3" x14ac:dyDescent="0.15">
      <c r="A403" s="3"/>
      <c r="C403" s="2"/>
    </row>
    <row r="404" spans="1:3" x14ac:dyDescent="0.15">
      <c r="A404" s="3"/>
      <c r="C404" s="2"/>
    </row>
    <row r="405" spans="1:3" x14ac:dyDescent="0.15">
      <c r="A405" s="3"/>
      <c r="C405" s="2"/>
    </row>
    <row r="406" spans="1:3" x14ac:dyDescent="0.15">
      <c r="A406" s="3"/>
      <c r="C406" s="2"/>
    </row>
    <row r="407" spans="1:3" x14ac:dyDescent="0.15">
      <c r="A407" s="3"/>
      <c r="C407" s="2"/>
    </row>
    <row r="408" spans="1:3" x14ac:dyDescent="0.15">
      <c r="A408" s="3"/>
      <c r="C408" s="2"/>
    </row>
    <row r="409" spans="1:3" x14ac:dyDescent="0.15">
      <c r="A409" s="3"/>
      <c r="C409" s="2"/>
    </row>
    <row r="410" spans="1:3" x14ac:dyDescent="0.15">
      <c r="A410" s="3"/>
      <c r="C410" s="2"/>
    </row>
    <row r="411" spans="1:3" x14ac:dyDescent="0.15">
      <c r="A411" s="3"/>
      <c r="C411" s="2"/>
    </row>
    <row r="412" spans="1:3" x14ac:dyDescent="0.15">
      <c r="A412" s="3"/>
      <c r="C412" s="2"/>
    </row>
    <row r="413" spans="1:3" x14ac:dyDescent="0.15">
      <c r="A413" s="3"/>
      <c r="C413" s="2"/>
    </row>
    <row r="414" spans="1:3" x14ac:dyDescent="0.15">
      <c r="A414" s="3"/>
      <c r="C414" s="2"/>
    </row>
    <row r="415" spans="1:3" x14ac:dyDescent="0.15">
      <c r="A415" s="3"/>
      <c r="C415" s="2"/>
    </row>
    <row r="416" spans="1:3" x14ac:dyDescent="0.15">
      <c r="A416" s="3"/>
      <c r="C416" s="2"/>
    </row>
    <row r="417" spans="1:3" x14ac:dyDescent="0.15">
      <c r="A417" s="3"/>
      <c r="C417" s="2"/>
    </row>
    <row r="418" spans="1:3" x14ac:dyDescent="0.15">
      <c r="A418" s="3"/>
      <c r="C418" s="2"/>
    </row>
    <row r="419" spans="1:3" x14ac:dyDescent="0.15">
      <c r="A419" s="3"/>
      <c r="C419" s="2"/>
    </row>
    <row r="420" spans="1:3" x14ac:dyDescent="0.15">
      <c r="A420" s="3"/>
      <c r="C420" s="2"/>
    </row>
    <row r="421" spans="1:3" x14ac:dyDescent="0.15">
      <c r="A421" s="3"/>
      <c r="C421" s="2"/>
    </row>
    <row r="422" spans="1:3" x14ac:dyDescent="0.15">
      <c r="A422" s="3"/>
      <c r="C422" s="2"/>
    </row>
    <row r="423" spans="1:3" x14ac:dyDescent="0.15">
      <c r="A423" s="3"/>
      <c r="C423" s="2"/>
    </row>
    <row r="424" spans="1:3" x14ac:dyDescent="0.15">
      <c r="A424" s="3"/>
      <c r="C424" s="2"/>
    </row>
    <row r="425" spans="1:3" x14ac:dyDescent="0.15">
      <c r="A425" s="3"/>
      <c r="C425" s="2"/>
    </row>
    <row r="426" spans="1:3" x14ac:dyDescent="0.15">
      <c r="A426" s="3"/>
      <c r="C426" s="2"/>
    </row>
    <row r="427" spans="1:3" x14ac:dyDescent="0.15">
      <c r="A427" s="3"/>
      <c r="C427" s="2"/>
    </row>
    <row r="428" spans="1:3" x14ac:dyDescent="0.15">
      <c r="A428" s="3"/>
      <c r="C428" s="2"/>
    </row>
    <row r="429" spans="1:3" x14ac:dyDescent="0.15">
      <c r="A429" s="3"/>
      <c r="C429" s="2"/>
    </row>
    <row r="430" spans="1:3" x14ac:dyDescent="0.15">
      <c r="A430" s="3"/>
      <c r="C430" s="2"/>
    </row>
    <row r="431" spans="1:3" x14ac:dyDescent="0.15">
      <c r="A431" s="3"/>
      <c r="C431" s="2"/>
    </row>
    <row r="432" spans="1:3" x14ac:dyDescent="0.15">
      <c r="A432" s="3"/>
      <c r="C432" s="2"/>
    </row>
    <row r="433" spans="1:3" x14ac:dyDescent="0.15">
      <c r="A433" s="3"/>
      <c r="C433" s="2"/>
    </row>
    <row r="434" spans="1:3" x14ac:dyDescent="0.15">
      <c r="A434" s="3"/>
      <c r="C434" s="2"/>
    </row>
    <row r="435" spans="1:3" x14ac:dyDescent="0.15">
      <c r="A435" s="3"/>
      <c r="C435" s="2"/>
    </row>
    <row r="436" spans="1:3" x14ac:dyDescent="0.15">
      <c r="A436" s="3"/>
      <c r="C436" s="2"/>
    </row>
    <row r="437" spans="1:3" x14ac:dyDescent="0.15">
      <c r="A437" s="3"/>
      <c r="C437" s="2"/>
    </row>
    <row r="438" spans="1:3" x14ac:dyDescent="0.15">
      <c r="A438" s="3"/>
      <c r="C438" s="2"/>
    </row>
    <row r="439" spans="1:3" x14ac:dyDescent="0.15">
      <c r="A439" s="3"/>
      <c r="C439" s="2"/>
    </row>
    <row r="440" spans="1:3" x14ac:dyDescent="0.15">
      <c r="A440" s="3"/>
      <c r="C440" s="2"/>
    </row>
    <row r="441" spans="1:3" x14ac:dyDescent="0.15">
      <c r="A441" s="3"/>
      <c r="C441" s="2"/>
    </row>
    <row r="442" spans="1:3" x14ac:dyDescent="0.15">
      <c r="A442" s="3"/>
      <c r="C442" s="2"/>
    </row>
    <row r="443" spans="1:3" x14ac:dyDescent="0.15">
      <c r="A443" s="3"/>
      <c r="C443" s="2"/>
    </row>
    <row r="444" spans="1:3" x14ac:dyDescent="0.15">
      <c r="A444" s="3"/>
      <c r="C444" s="2"/>
    </row>
    <row r="445" spans="1:3" x14ac:dyDescent="0.15">
      <c r="A445" s="3"/>
      <c r="C445" s="2"/>
    </row>
    <row r="446" spans="1:3" x14ac:dyDescent="0.15">
      <c r="A446" s="3"/>
      <c r="C446" s="2"/>
    </row>
    <row r="447" spans="1:3" x14ac:dyDescent="0.15">
      <c r="A447" s="3"/>
      <c r="C447" s="2"/>
    </row>
    <row r="448" spans="1:3" x14ac:dyDescent="0.15">
      <c r="A448" s="3"/>
      <c r="C448" s="2"/>
    </row>
    <row r="449" spans="1:3" x14ac:dyDescent="0.15">
      <c r="A449" s="3"/>
      <c r="C449" s="2"/>
    </row>
    <row r="450" spans="1:3" x14ac:dyDescent="0.15">
      <c r="A450" s="3"/>
      <c r="C450" s="2"/>
    </row>
    <row r="451" spans="1:3" x14ac:dyDescent="0.15">
      <c r="A451" s="3"/>
      <c r="C451" s="2"/>
    </row>
    <row r="452" spans="1:3" x14ac:dyDescent="0.15">
      <c r="A452" s="3"/>
      <c r="C452" s="2"/>
    </row>
    <row r="453" spans="1:3" x14ac:dyDescent="0.15">
      <c r="A453" s="3"/>
      <c r="C453" s="2"/>
    </row>
    <row r="454" spans="1:3" x14ac:dyDescent="0.15">
      <c r="A454" s="3"/>
      <c r="C454" s="2"/>
    </row>
    <row r="455" spans="1:3" x14ac:dyDescent="0.15">
      <c r="A455" s="3"/>
      <c r="C455" s="2"/>
    </row>
    <row r="456" spans="1:3" x14ac:dyDescent="0.15">
      <c r="A456" s="3"/>
      <c r="C456" s="2"/>
    </row>
    <row r="457" spans="1:3" x14ac:dyDescent="0.15">
      <c r="A457" s="3"/>
      <c r="C457" s="2"/>
    </row>
    <row r="458" spans="1:3" x14ac:dyDescent="0.15">
      <c r="A458" s="3"/>
      <c r="C458" s="2"/>
    </row>
    <row r="459" spans="1:3" x14ac:dyDescent="0.15">
      <c r="A459" s="3"/>
      <c r="C459" s="2"/>
    </row>
    <row r="460" spans="1:3" x14ac:dyDescent="0.15">
      <c r="A460" s="3"/>
      <c r="C460" s="2"/>
    </row>
    <row r="461" spans="1:3" x14ac:dyDescent="0.15">
      <c r="A461" s="3"/>
      <c r="C461" s="2"/>
    </row>
    <row r="462" spans="1:3" x14ac:dyDescent="0.15">
      <c r="A462" s="3"/>
      <c r="C462" s="2"/>
    </row>
    <row r="463" spans="1:3" x14ac:dyDescent="0.15">
      <c r="A463" s="3"/>
      <c r="C463" s="2"/>
    </row>
    <row r="464" spans="1:3" x14ac:dyDescent="0.15">
      <c r="A464" s="3"/>
      <c r="C464" s="2"/>
    </row>
    <row r="465" spans="1:3" x14ac:dyDescent="0.15">
      <c r="A465" s="3"/>
      <c r="C465" s="2"/>
    </row>
    <row r="466" spans="1:3" x14ac:dyDescent="0.15">
      <c r="A466" s="3"/>
      <c r="C466" s="2"/>
    </row>
    <row r="467" spans="1:3" x14ac:dyDescent="0.15">
      <c r="A467" s="3"/>
      <c r="C467" s="2"/>
    </row>
    <row r="468" spans="1:3" x14ac:dyDescent="0.15">
      <c r="A468" s="3"/>
      <c r="C468" s="2"/>
    </row>
    <row r="469" spans="1:3" x14ac:dyDescent="0.15">
      <c r="A469" s="3"/>
      <c r="C469" s="2"/>
    </row>
    <row r="470" spans="1:3" x14ac:dyDescent="0.15">
      <c r="A470" s="3"/>
      <c r="C470" s="2"/>
    </row>
    <row r="471" spans="1:3" x14ac:dyDescent="0.15">
      <c r="A471" s="3"/>
      <c r="C471" s="2"/>
    </row>
    <row r="472" spans="1:3" x14ac:dyDescent="0.15">
      <c r="A472" s="3"/>
      <c r="C472" s="2"/>
    </row>
    <row r="473" spans="1:3" x14ac:dyDescent="0.15">
      <c r="A473" s="3"/>
      <c r="C473" s="2"/>
    </row>
    <row r="474" spans="1:3" x14ac:dyDescent="0.15">
      <c r="A474" s="3"/>
      <c r="C474" s="2"/>
    </row>
    <row r="475" spans="1:3" x14ac:dyDescent="0.15">
      <c r="A475" s="3"/>
      <c r="C475" s="2"/>
    </row>
    <row r="476" spans="1:3" x14ac:dyDescent="0.15">
      <c r="A476" s="3"/>
      <c r="C476" s="2"/>
    </row>
    <row r="477" spans="1:3" x14ac:dyDescent="0.15">
      <c r="A477" s="3"/>
      <c r="C477" s="2"/>
    </row>
    <row r="478" spans="1:3" x14ac:dyDescent="0.15">
      <c r="A478" s="3"/>
      <c r="C478" s="2"/>
    </row>
    <row r="479" spans="1:3" x14ac:dyDescent="0.15">
      <c r="A479" s="3"/>
      <c r="C479" s="2"/>
    </row>
    <row r="480" spans="1:3" x14ac:dyDescent="0.15">
      <c r="A480" s="3"/>
      <c r="C480" s="2"/>
    </row>
    <row r="481" spans="1:3" x14ac:dyDescent="0.15">
      <c r="A481" s="3"/>
      <c r="C481" s="2"/>
    </row>
    <row r="482" spans="1:3" x14ac:dyDescent="0.15">
      <c r="A482" s="3"/>
      <c r="C482" s="2"/>
    </row>
    <row r="483" spans="1:3" x14ac:dyDescent="0.15">
      <c r="A483" s="3"/>
      <c r="C483" s="2"/>
    </row>
    <row r="484" spans="1:3" x14ac:dyDescent="0.15">
      <c r="A484" s="3"/>
      <c r="C484" s="2"/>
    </row>
    <row r="485" spans="1:3" x14ac:dyDescent="0.15">
      <c r="A485" s="3"/>
      <c r="C485" s="2"/>
    </row>
    <row r="486" spans="1:3" x14ac:dyDescent="0.15">
      <c r="A486" s="3"/>
      <c r="C486" s="2"/>
    </row>
    <row r="487" spans="1:3" x14ac:dyDescent="0.15">
      <c r="A487" s="3"/>
      <c r="C487" s="2"/>
    </row>
    <row r="488" spans="1:3" x14ac:dyDescent="0.15">
      <c r="A488" s="3"/>
      <c r="C488" s="2"/>
    </row>
    <row r="489" spans="1:3" x14ac:dyDescent="0.15">
      <c r="A489" s="3"/>
      <c r="C489" s="2"/>
    </row>
    <row r="490" spans="1:3" x14ac:dyDescent="0.15">
      <c r="A490" s="3"/>
      <c r="C490" s="2"/>
    </row>
    <row r="491" spans="1:3" x14ac:dyDescent="0.15">
      <c r="A491" s="3"/>
      <c r="C491" s="2"/>
    </row>
    <row r="492" spans="1:3" x14ac:dyDescent="0.15">
      <c r="A492" s="3"/>
      <c r="C492" s="2"/>
    </row>
    <row r="493" spans="1:3" x14ac:dyDescent="0.15">
      <c r="A493" s="3"/>
      <c r="C493" s="2"/>
    </row>
    <row r="494" spans="1:3" x14ac:dyDescent="0.15">
      <c r="A494" s="3"/>
      <c r="C494" s="2"/>
    </row>
    <row r="495" spans="1:3" x14ac:dyDescent="0.15">
      <c r="A495" s="3"/>
      <c r="C495" s="2"/>
    </row>
    <row r="496" spans="1:3" x14ac:dyDescent="0.15">
      <c r="A496" s="3"/>
      <c r="C496" s="2"/>
    </row>
    <row r="497" spans="1:3" x14ac:dyDescent="0.15">
      <c r="A497" s="3"/>
      <c r="C497" s="2"/>
    </row>
    <row r="498" spans="1:3" x14ac:dyDescent="0.15">
      <c r="A498" s="3"/>
      <c r="C498" s="2"/>
    </row>
    <row r="499" spans="1:3" x14ac:dyDescent="0.15">
      <c r="A499" s="3"/>
      <c r="C499" s="2"/>
    </row>
    <row r="500" spans="1:3" x14ac:dyDescent="0.15">
      <c r="A500" s="3"/>
      <c r="C500" s="2"/>
    </row>
    <row r="501" spans="1:3" x14ac:dyDescent="0.15">
      <c r="A501" s="3"/>
      <c r="C501" s="2"/>
    </row>
    <row r="502" spans="1:3" x14ac:dyDescent="0.15">
      <c r="A502" s="3"/>
      <c r="C502" s="2"/>
    </row>
    <row r="503" spans="1:3" x14ac:dyDescent="0.15">
      <c r="A503" s="3"/>
      <c r="C503" s="2"/>
    </row>
    <row r="504" spans="1:3" x14ac:dyDescent="0.15">
      <c r="A504" s="3"/>
      <c r="C504" s="2"/>
    </row>
    <row r="505" spans="1:3" x14ac:dyDescent="0.15">
      <c r="A505" s="3"/>
      <c r="C505" s="2"/>
    </row>
    <row r="506" spans="1:3" x14ac:dyDescent="0.15">
      <c r="A506" s="3"/>
      <c r="C506" s="2"/>
    </row>
    <row r="507" spans="1:3" x14ac:dyDescent="0.15">
      <c r="A507" s="3"/>
      <c r="C507" s="2"/>
    </row>
    <row r="508" spans="1:3" x14ac:dyDescent="0.15">
      <c r="A508" s="3"/>
      <c r="C508" s="2"/>
    </row>
    <row r="509" spans="1:3" x14ac:dyDescent="0.15">
      <c r="A509" s="3"/>
      <c r="C509" s="2"/>
    </row>
    <row r="510" spans="1:3" x14ac:dyDescent="0.15">
      <c r="A510" s="3"/>
      <c r="C510" s="2"/>
    </row>
    <row r="511" spans="1:3" x14ac:dyDescent="0.15">
      <c r="A511" s="3"/>
      <c r="C511" s="2"/>
    </row>
    <row r="512" spans="1:3" x14ac:dyDescent="0.15">
      <c r="A512" s="3"/>
      <c r="C512" s="2"/>
    </row>
    <row r="513" spans="1:3" x14ac:dyDescent="0.15">
      <c r="A513" s="3"/>
      <c r="C513" s="2"/>
    </row>
    <row r="514" spans="1:3" x14ac:dyDescent="0.15">
      <c r="A514" s="3"/>
      <c r="C514" s="2"/>
    </row>
    <row r="515" spans="1:3" x14ac:dyDescent="0.15">
      <c r="A515" s="3"/>
      <c r="C515" s="2"/>
    </row>
    <row r="516" spans="1:3" x14ac:dyDescent="0.15">
      <c r="A516" s="3"/>
      <c r="C516" s="2"/>
    </row>
    <row r="517" spans="1:3" x14ac:dyDescent="0.15">
      <c r="A517" s="3"/>
      <c r="C517" s="2"/>
    </row>
    <row r="518" spans="1:3" x14ac:dyDescent="0.15">
      <c r="A518" s="3"/>
      <c r="C518" s="2"/>
    </row>
    <row r="519" spans="1:3" x14ac:dyDescent="0.15">
      <c r="A519" s="3"/>
      <c r="C519" s="2"/>
    </row>
    <row r="520" spans="1:3" x14ac:dyDescent="0.15">
      <c r="A520" s="3"/>
      <c r="C520" s="2"/>
    </row>
    <row r="521" spans="1:3" x14ac:dyDescent="0.15">
      <c r="A521" s="3"/>
      <c r="C521" s="2"/>
    </row>
    <row r="522" spans="1:3" x14ac:dyDescent="0.15">
      <c r="A522" s="3"/>
      <c r="C522" s="2"/>
    </row>
    <row r="523" spans="1:3" x14ac:dyDescent="0.15">
      <c r="A523" s="3"/>
      <c r="C523" s="2"/>
    </row>
    <row r="524" spans="1:3" x14ac:dyDescent="0.15">
      <c r="A524" s="3"/>
      <c r="C524" s="2"/>
    </row>
    <row r="525" spans="1:3" x14ac:dyDescent="0.15">
      <c r="A525" s="3"/>
      <c r="C525" s="2"/>
    </row>
    <row r="526" spans="1:3" x14ac:dyDescent="0.15">
      <c r="A526" s="3"/>
      <c r="C526" s="2"/>
    </row>
    <row r="527" spans="1:3" x14ac:dyDescent="0.15">
      <c r="A527" s="3"/>
      <c r="C527" s="2"/>
    </row>
    <row r="528" spans="1:3" x14ac:dyDescent="0.15">
      <c r="A528" s="3"/>
      <c r="C528" s="2"/>
    </row>
    <row r="529" spans="1:3" x14ac:dyDescent="0.15">
      <c r="A529" s="3"/>
      <c r="C529" s="2"/>
    </row>
    <row r="530" spans="1:3" x14ac:dyDescent="0.15">
      <c r="A530" s="3"/>
      <c r="C530" s="2"/>
    </row>
    <row r="531" spans="1:3" x14ac:dyDescent="0.15">
      <c r="A531" s="3"/>
      <c r="C531" s="2"/>
    </row>
    <row r="532" spans="1:3" x14ac:dyDescent="0.15">
      <c r="A532" s="3"/>
      <c r="C532" s="2"/>
    </row>
    <row r="533" spans="1:3" x14ac:dyDescent="0.15">
      <c r="A533" s="3"/>
      <c r="C533" s="2"/>
    </row>
    <row r="534" spans="1:3" x14ac:dyDescent="0.15">
      <c r="A534" s="3"/>
      <c r="C534" s="2"/>
    </row>
    <row r="535" spans="1:3" x14ac:dyDescent="0.15">
      <c r="A535" s="3"/>
      <c r="C535" s="2"/>
    </row>
    <row r="536" spans="1:3" x14ac:dyDescent="0.15">
      <c r="A536" s="3"/>
      <c r="C536" s="2"/>
    </row>
    <row r="537" spans="1:3" x14ac:dyDescent="0.15">
      <c r="A537" s="3"/>
      <c r="C537" s="2"/>
    </row>
    <row r="538" spans="1:3" x14ac:dyDescent="0.15">
      <c r="A538" s="3"/>
      <c r="C538" s="2"/>
    </row>
    <row r="539" spans="1:3" x14ac:dyDescent="0.15">
      <c r="A539" s="3"/>
      <c r="C539" s="2"/>
    </row>
    <row r="540" spans="1:3" x14ac:dyDescent="0.15">
      <c r="A540" s="3"/>
      <c r="C540" s="2"/>
    </row>
    <row r="541" spans="1:3" x14ac:dyDescent="0.15">
      <c r="A541" s="3"/>
      <c r="C541" s="2"/>
    </row>
    <row r="542" spans="1:3" x14ac:dyDescent="0.15">
      <c r="A542" s="3"/>
      <c r="C542" s="2"/>
    </row>
    <row r="543" spans="1:3" x14ac:dyDescent="0.15">
      <c r="A543" s="3"/>
      <c r="C543" s="2"/>
    </row>
    <row r="544" spans="1:3" x14ac:dyDescent="0.15">
      <c r="A544" s="3"/>
      <c r="C544" s="2"/>
    </row>
    <row r="545" spans="1:3" x14ac:dyDescent="0.15">
      <c r="A545" s="3"/>
      <c r="C545" s="2"/>
    </row>
    <row r="546" spans="1:3" x14ac:dyDescent="0.15">
      <c r="A546" s="3"/>
      <c r="C546" s="2"/>
    </row>
    <row r="547" spans="1:3" x14ac:dyDescent="0.15">
      <c r="A547" s="3"/>
      <c r="C547" s="2"/>
    </row>
    <row r="548" spans="1:3" x14ac:dyDescent="0.15">
      <c r="A548" s="3"/>
      <c r="C548" s="2"/>
    </row>
    <row r="549" spans="1:3" x14ac:dyDescent="0.15">
      <c r="A549" s="3"/>
      <c r="C549" s="2"/>
    </row>
    <row r="550" spans="1:3" x14ac:dyDescent="0.15">
      <c r="A550" s="3"/>
      <c r="C550" s="2"/>
    </row>
    <row r="551" spans="1:3" x14ac:dyDescent="0.15">
      <c r="A551" s="3"/>
      <c r="C551" s="2"/>
    </row>
    <row r="552" spans="1:3" x14ac:dyDescent="0.15">
      <c r="A552" s="3"/>
      <c r="C552" s="2"/>
    </row>
    <row r="553" spans="1:3" x14ac:dyDescent="0.15">
      <c r="A553" s="3"/>
      <c r="C553" s="2"/>
    </row>
    <row r="554" spans="1:3" x14ac:dyDescent="0.15">
      <c r="A554" s="3"/>
      <c r="C554" s="2"/>
    </row>
    <row r="555" spans="1:3" x14ac:dyDescent="0.15">
      <c r="A555" s="3"/>
      <c r="C555" s="2"/>
    </row>
    <row r="556" spans="1:3" x14ac:dyDescent="0.15">
      <c r="A556" s="3"/>
      <c r="C556" s="2"/>
    </row>
    <row r="557" spans="1:3" x14ac:dyDescent="0.15">
      <c r="A557" s="3"/>
      <c r="C557" s="2"/>
    </row>
    <row r="558" spans="1:3" x14ac:dyDescent="0.15">
      <c r="A558" s="3"/>
      <c r="C558" s="2"/>
    </row>
    <row r="559" spans="1:3" x14ac:dyDescent="0.15">
      <c r="A559" s="3"/>
      <c r="C559" s="2"/>
    </row>
    <row r="560" spans="1:3" x14ac:dyDescent="0.15">
      <c r="A560" s="3"/>
      <c r="C560" s="2"/>
    </row>
    <row r="561" spans="1:3" x14ac:dyDescent="0.15">
      <c r="A561" s="3"/>
      <c r="C561" s="2"/>
    </row>
    <row r="562" spans="1:3" x14ac:dyDescent="0.15">
      <c r="A562" s="3"/>
      <c r="C562" s="2"/>
    </row>
    <row r="563" spans="1:3" x14ac:dyDescent="0.15">
      <c r="A563" s="3"/>
      <c r="C563" s="2"/>
    </row>
    <row r="564" spans="1:3" x14ac:dyDescent="0.15">
      <c r="A564" s="3"/>
      <c r="C564" s="2"/>
    </row>
    <row r="565" spans="1:3" x14ac:dyDescent="0.15">
      <c r="A565" s="3"/>
      <c r="C565" s="2"/>
    </row>
    <row r="566" spans="1:3" x14ac:dyDescent="0.15">
      <c r="A566" s="3"/>
      <c r="C566" s="2"/>
    </row>
    <row r="567" spans="1:3" x14ac:dyDescent="0.15">
      <c r="A567" s="3"/>
      <c r="C567" s="2"/>
    </row>
    <row r="568" spans="1:3" x14ac:dyDescent="0.15">
      <c r="A568" s="3"/>
      <c r="C568" s="2"/>
    </row>
    <row r="569" spans="1:3" x14ac:dyDescent="0.15">
      <c r="A569" s="3"/>
      <c r="C569" s="2"/>
    </row>
    <row r="570" spans="1:3" x14ac:dyDescent="0.15">
      <c r="A570" s="3"/>
      <c r="C570" s="2"/>
    </row>
    <row r="571" spans="1:3" x14ac:dyDescent="0.15">
      <c r="A571" s="3"/>
      <c r="C571" s="2"/>
    </row>
    <row r="572" spans="1:3" x14ac:dyDescent="0.15">
      <c r="A572" s="3"/>
      <c r="C572" s="2"/>
    </row>
    <row r="573" spans="1:3" x14ac:dyDescent="0.15">
      <c r="A573" s="3"/>
      <c r="C573" s="2"/>
    </row>
    <row r="574" spans="1:3" x14ac:dyDescent="0.15">
      <c r="A574" s="3"/>
      <c r="C574" s="2"/>
    </row>
    <row r="575" spans="1:3" x14ac:dyDescent="0.15">
      <c r="A575" s="3"/>
      <c r="C575" s="2"/>
    </row>
    <row r="576" spans="1:3" x14ac:dyDescent="0.15">
      <c r="A576" s="3"/>
      <c r="C576" s="2"/>
    </row>
    <row r="577" spans="1:3" x14ac:dyDescent="0.15">
      <c r="A577" s="3"/>
      <c r="C577" s="2"/>
    </row>
    <row r="578" spans="1:3" x14ac:dyDescent="0.15">
      <c r="A578" s="3"/>
      <c r="C578" s="2"/>
    </row>
    <row r="579" spans="1:3" x14ac:dyDescent="0.15">
      <c r="A579" s="3"/>
      <c r="C579" s="2"/>
    </row>
    <row r="580" spans="1:3" x14ac:dyDescent="0.15">
      <c r="A580" s="3"/>
      <c r="C580" s="2"/>
    </row>
    <row r="581" spans="1:3" x14ac:dyDescent="0.15">
      <c r="A581" s="3"/>
      <c r="C581" s="2"/>
    </row>
    <row r="582" spans="1:3" x14ac:dyDescent="0.15">
      <c r="A582" s="3"/>
      <c r="C582" s="2"/>
    </row>
    <row r="583" spans="1:3" x14ac:dyDescent="0.15">
      <c r="A583" s="3"/>
      <c r="C583" s="2"/>
    </row>
    <row r="584" spans="1:3" x14ac:dyDescent="0.15">
      <c r="A584" s="3"/>
      <c r="C584" s="2"/>
    </row>
    <row r="585" spans="1:3" x14ac:dyDescent="0.15">
      <c r="A585" s="3"/>
      <c r="C585" s="2"/>
    </row>
    <row r="586" spans="1:3" x14ac:dyDescent="0.15">
      <c r="A586" s="3"/>
      <c r="C586" s="2"/>
    </row>
    <row r="587" spans="1:3" x14ac:dyDescent="0.15">
      <c r="A587" s="3"/>
      <c r="C587" s="2"/>
    </row>
    <row r="588" spans="1:3" x14ac:dyDescent="0.15">
      <c r="A588" s="3"/>
      <c r="C588" s="2"/>
    </row>
    <row r="589" spans="1:3" x14ac:dyDescent="0.15">
      <c r="A589" s="3"/>
      <c r="C589" s="2"/>
    </row>
    <row r="590" spans="1:3" x14ac:dyDescent="0.15">
      <c r="A590" s="3"/>
      <c r="C590" s="2"/>
    </row>
    <row r="591" spans="1:3" x14ac:dyDescent="0.15">
      <c r="A591" s="3"/>
      <c r="C591" s="2"/>
    </row>
    <row r="592" spans="1:3" x14ac:dyDescent="0.15">
      <c r="A592" s="3"/>
      <c r="C592" s="2"/>
    </row>
    <row r="593" spans="1:3" x14ac:dyDescent="0.15">
      <c r="A593" s="3"/>
      <c r="C593" s="2"/>
    </row>
    <row r="594" spans="1:3" x14ac:dyDescent="0.15">
      <c r="A594" s="3"/>
      <c r="C594" s="2"/>
    </row>
    <row r="595" spans="1:3" x14ac:dyDescent="0.15">
      <c r="A595" s="3"/>
      <c r="C595" s="2"/>
    </row>
    <row r="596" spans="1:3" x14ac:dyDescent="0.15">
      <c r="A596" s="3"/>
      <c r="C596" s="2"/>
    </row>
    <row r="597" spans="1:3" x14ac:dyDescent="0.15">
      <c r="A597" s="3"/>
      <c r="C597" s="2"/>
    </row>
    <row r="598" spans="1:3" x14ac:dyDescent="0.15">
      <c r="A598" s="3"/>
      <c r="C598" s="2"/>
    </row>
    <row r="599" spans="1:3" x14ac:dyDescent="0.15">
      <c r="A599" s="3"/>
      <c r="C599" s="2"/>
    </row>
    <row r="600" spans="1:3" x14ac:dyDescent="0.15">
      <c r="A600" s="3"/>
      <c r="C600" s="2"/>
    </row>
    <row r="601" spans="1:3" x14ac:dyDescent="0.15">
      <c r="A601" s="3"/>
      <c r="C601" s="2"/>
    </row>
    <row r="602" spans="1:3" x14ac:dyDescent="0.15">
      <c r="A602" s="3"/>
      <c r="C602" s="2"/>
    </row>
    <row r="603" spans="1:3" x14ac:dyDescent="0.15">
      <c r="A603" s="3"/>
      <c r="C603" s="2"/>
    </row>
    <row r="604" spans="1:3" x14ac:dyDescent="0.15">
      <c r="A604" s="3"/>
      <c r="C604" s="2"/>
    </row>
    <row r="605" spans="1:3" x14ac:dyDescent="0.15">
      <c r="A605" s="3"/>
      <c r="C605" s="2"/>
    </row>
    <row r="606" spans="1:3" x14ac:dyDescent="0.15">
      <c r="A606" s="3"/>
      <c r="C606" s="2"/>
    </row>
    <row r="607" spans="1:3" x14ac:dyDescent="0.15">
      <c r="A607" s="3"/>
      <c r="C607" s="2"/>
    </row>
    <row r="608" spans="1:3" x14ac:dyDescent="0.15">
      <c r="A608" s="3"/>
      <c r="C608" s="2"/>
    </row>
    <row r="609" spans="1:3" x14ac:dyDescent="0.15">
      <c r="A609" s="3"/>
      <c r="C609" s="2"/>
    </row>
    <row r="610" spans="1:3" x14ac:dyDescent="0.15">
      <c r="A610" s="3"/>
      <c r="C610" s="2"/>
    </row>
    <row r="611" spans="1:3" x14ac:dyDescent="0.15">
      <c r="A611" s="3"/>
      <c r="C611" s="2"/>
    </row>
    <row r="612" spans="1:3" x14ac:dyDescent="0.15">
      <c r="A612" s="3"/>
      <c r="C612" s="2"/>
    </row>
    <row r="613" spans="1:3" x14ac:dyDescent="0.15">
      <c r="A613" s="3"/>
      <c r="C613" s="2"/>
    </row>
    <row r="614" spans="1:3" x14ac:dyDescent="0.15">
      <c r="A614" s="3"/>
      <c r="C614" s="2"/>
    </row>
    <row r="615" spans="1:3" x14ac:dyDescent="0.15">
      <c r="A615" s="3"/>
      <c r="C615" s="2"/>
    </row>
    <row r="616" spans="1:3" x14ac:dyDescent="0.15">
      <c r="A616" s="3"/>
      <c r="C616" s="2"/>
    </row>
    <row r="617" spans="1:3" x14ac:dyDescent="0.15">
      <c r="A617" s="3"/>
      <c r="C617" s="2"/>
    </row>
    <row r="618" spans="1:3" x14ac:dyDescent="0.15">
      <c r="A618" s="3"/>
      <c r="C618" s="2"/>
    </row>
    <row r="619" spans="1:3" x14ac:dyDescent="0.15">
      <c r="A619" s="3"/>
      <c r="C619" s="2"/>
    </row>
    <row r="620" spans="1:3" x14ac:dyDescent="0.15">
      <c r="A620" s="3"/>
      <c r="C620" s="2"/>
    </row>
    <row r="621" spans="1:3" x14ac:dyDescent="0.15">
      <c r="A621" s="3"/>
      <c r="C621" s="2"/>
    </row>
    <row r="622" spans="1:3" x14ac:dyDescent="0.15">
      <c r="A622" s="3"/>
      <c r="C622" s="2"/>
    </row>
    <row r="623" spans="1:3" x14ac:dyDescent="0.15">
      <c r="A623" s="3"/>
      <c r="C623" s="2"/>
    </row>
    <row r="624" spans="1:3" x14ac:dyDescent="0.15">
      <c r="A624" s="3"/>
      <c r="C624" s="2"/>
    </row>
    <row r="625" spans="1:3" x14ac:dyDescent="0.15">
      <c r="A625" s="3"/>
      <c r="C625" s="2"/>
    </row>
    <row r="626" spans="1:3" x14ac:dyDescent="0.15">
      <c r="A626" s="3"/>
      <c r="C626" s="2"/>
    </row>
    <row r="627" spans="1:3" x14ac:dyDescent="0.15">
      <c r="A627" s="3"/>
      <c r="C627" s="2"/>
    </row>
    <row r="628" spans="1:3" x14ac:dyDescent="0.15">
      <c r="A628" s="3"/>
      <c r="C628" s="2"/>
    </row>
    <row r="629" spans="1:3" x14ac:dyDescent="0.15">
      <c r="A629" s="3"/>
      <c r="C629" s="2"/>
    </row>
    <row r="630" spans="1:3" x14ac:dyDescent="0.15">
      <c r="A630" s="3"/>
      <c r="C630" s="2"/>
    </row>
    <row r="631" spans="1:3" x14ac:dyDescent="0.15">
      <c r="A631" s="3"/>
      <c r="C631" s="2"/>
    </row>
    <row r="632" spans="1:3" x14ac:dyDescent="0.15">
      <c r="A632" s="3"/>
      <c r="C632" s="2"/>
    </row>
    <row r="633" spans="1:3" x14ac:dyDescent="0.15">
      <c r="A633" s="3"/>
      <c r="C633" s="2"/>
    </row>
    <row r="634" spans="1:3" x14ac:dyDescent="0.15">
      <c r="A634" s="3"/>
      <c r="C634" s="2"/>
    </row>
    <row r="635" spans="1:3" x14ac:dyDescent="0.15">
      <c r="A635" s="3"/>
      <c r="C635" s="2"/>
    </row>
    <row r="636" spans="1:3" x14ac:dyDescent="0.15">
      <c r="A636" s="3"/>
      <c r="C636" s="2"/>
    </row>
    <row r="637" spans="1:3" x14ac:dyDescent="0.15">
      <c r="A637" s="3"/>
      <c r="C637" s="2"/>
    </row>
    <row r="638" spans="1:3" x14ac:dyDescent="0.15">
      <c r="A638" s="3"/>
      <c r="C638" s="2"/>
    </row>
    <row r="639" spans="1:3" x14ac:dyDescent="0.15">
      <c r="A639" s="3"/>
      <c r="C639" s="2"/>
    </row>
    <row r="640" spans="1:3" x14ac:dyDescent="0.15">
      <c r="A640" s="3"/>
      <c r="C640" s="2"/>
    </row>
    <row r="641" spans="1:3" x14ac:dyDescent="0.15">
      <c r="A641" s="3"/>
      <c r="C641" s="2"/>
    </row>
    <row r="642" spans="1:3" x14ac:dyDescent="0.15">
      <c r="A642" s="3"/>
      <c r="C642" s="2"/>
    </row>
    <row r="643" spans="1:3" x14ac:dyDescent="0.15">
      <c r="A643" s="3"/>
      <c r="C643" s="2"/>
    </row>
    <row r="644" spans="1:3" x14ac:dyDescent="0.15">
      <c r="A644" s="3"/>
      <c r="C644" s="2"/>
    </row>
    <row r="645" spans="1:3" x14ac:dyDescent="0.15">
      <c r="A645" s="3"/>
      <c r="C645" s="2"/>
    </row>
    <row r="646" spans="1:3" x14ac:dyDescent="0.15">
      <c r="A646" s="3"/>
      <c r="C646" s="2"/>
    </row>
    <row r="647" spans="1:3" x14ac:dyDescent="0.15">
      <c r="A647" s="3"/>
      <c r="C647" s="2"/>
    </row>
    <row r="648" spans="1:3" x14ac:dyDescent="0.15">
      <c r="A648" s="3"/>
      <c r="C648" s="2"/>
    </row>
    <row r="649" spans="1:3" x14ac:dyDescent="0.15">
      <c r="A649" s="3"/>
      <c r="C649" s="2"/>
    </row>
    <row r="650" spans="1:3" x14ac:dyDescent="0.15">
      <c r="A650" s="3"/>
      <c r="C650" s="2"/>
    </row>
    <row r="651" spans="1:3" x14ac:dyDescent="0.15">
      <c r="A651" s="3"/>
      <c r="C651" s="2"/>
    </row>
    <row r="652" spans="1:3" x14ac:dyDescent="0.15">
      <c r="A652" s="3"/>
      <c r="C652" s="2"/>
    </row>
    <row r="653" spans="1:3" x14ac:dyDescent="0.15">
      <c r="A653" s="3"/>
      <c r="C653" s="2"/>
    </row>
    <row r="654" spans="1:3" x14ac:dyDescent="0.15">
      <c r="A654" s="3"/>
      <c r="C654" s="2"/>
    </row>
    <row r="655" spans="1:3" x14ac:dyDescent="0.15">
      <c r="A655" s="3"/>
      <c r="C655" s="2"/>
    </row>
    <row r="656" spans="1:3" x14ac:dyDescent="0.15">
      <c r="A656" s="3"/>
      <c r="C656" s="2"/>
    </row>
    <row r="657" spans="1:3" x14ac:dyDescent="0.15">
      <c r="A657" s="3"/>
      <c r="C657" s="2"/>
    </row>
    <row r="658" spans="1:3" x14ac:dyDescent="0.15">
      <c r="A658" s="3"/>
      <c r="C658" s="2"/>
    </row>
    <row r="659" spans="1:3" x14ac:dyDescent="0.15">
      <c r="A659" s="3"/>
      <c r="C659" s="2"/>
    </row>
    <row r="660" spans="1:3" x14ac:dyDescent="0.15">
      <c r="A660" s="3"/>
      <c r="C660" s="2"/>
    </row>
    <row r="661" spans="1:3" x14ac:dyDescent="0.15">
      <c r="A661" s="3"/>
      <c r="C661" s="2"/>
    </row>
    <row r="662" spans="1:3" x14ac:dyDescent="0.15">
      <c r="A662" s="3"/>
      <c r="C662" s="2"/>
    </row>
    <row r="663" spans="1:3" x14ac:dyDescent="0.15">
      <c r="A663" s="3"/>
      <c r="C663" s="2"/>
    </row>
    <row r="664" spans="1:3" x14ac:dyDescent="0.15">
      <c r="A664" s="3"/>
      <c r="C664" s="2"/>
    </row>
    <row r="665" spans="1:3" x14ac:dyDescent="0.15">
      <c r="A665" s="3"/>
      <c r="C665" s="2"/>
    </row>
    <row r="666" spans="1:3" x14ac:dyDescent="0.15">
      <c r="A666" s="3"/>
      <c r="C666" s="2"/>
    </row>
    <row r="667" spans="1:3" x14ac:dyDescent="0.15">
      <c r="A667" s="3"/>
      <c r="C667" s="2"/>
    </row>
    <row r="668" spans="1:3" x14ac:dyDescent="0.15">
      <c r="A668" s="3"/>
      <c r="C668" s="2"/>
    </row>
    <row r="669" spans="1:3" x14ac:dyDescent="0.15">
      <c r="A669" s="3"/>
      <c r="C669" s="2"/>
    </row>
    <row r="670" spans="1:3" x14ac:dyDescent="0.15">
      <c r="A670" s="3"/>
      <c r="C670" s="2"/>
    </row>
    <row r="671" spans="1:3" x14ac:dyDescent="0.15">
      <c r="A671" s="3"/>
      <c r="C671" s="2"/>
    </row>
    <row r="672" spans="1:3" x14ac:dyDescent="0.15">
      <c r="A672" s="3"/>
      <c r="C672" s="2"/>
    </row>
    <row r="673" spans="1:3" x14ac:dyDescent="0.15">
      <c r="A673" s="3"/>
      <c r="C673" s="2"/>
    </row>
    <row r="674" spans="1:3" x14ac:dyDescent="0.15">
      <c r="A674" s="3"/>
      <c r="C674" s="2"/>
    </row>
    <row r="675" spans="1:3" x14ac:dyDescent="0.15">
      <c r="A675" s="3"/>
      <c r="C675" s="2"/>
    </row>
    <row r="676" spans="1:3" x14ac:dyDescent="0.15">
      <c r="A676" s="3"/>
      <c r="C676" s="2"/>
    </row>
    <row r="677" spans="1:3" x14ac:dyDescent="0.15">
      <c r="A677" s="3"/>
      <c r="C677" s="2"/>
    </row>
    <row r="678" spans="1:3" x14ac:dyDescent="0.15">
      <c r="A678" s="3"/>
      <c r="C678" s="2"/>
    </row>
    <row r="679" spans="1:3" x14ac:dyDescent="0.15">
      <c r="A679" s="3"/>
      <c r="C679" s="2"/>
    </row>
    <row r="680" spans="1:3" x14ac:dyDescent="0.15">
      <c r="A680" s="3"/>
      <c r="C680" s="2"/>
    </row>
    <row r="681" spans="1:3" x14ac:dyDescent="0.15">
      <c r="A681" s="3"/>
      <c r="C681" s="2"/>
    </row>
    <row r="682" spans="1:3" x14ac:dyDescent="0.15">
      <c r="A682" s="3"/>
      <c r="C682" s="2"/>
    </row>
    <row r="683" spans="1:3" x14ac:dyDescent="0.15">
      <c r="A683" s="3"/>
      <c r="C683" s="2"/>
    </row>
    <row r="684" spans="1:3" x14ac:dyDescent="0.15">
      <c r="A684" s="3"/>
      <c r="C684" s="2"/>
    </row>
    <row r="685" spans="1:3" x14ac:dyDescent="0.15">
      <c r="A685" s="3"/>
      <c r="C685" s="2"/>
    </row>
    <row r="686" spans="1:3" x14ac:dyDescent="0.15">
      <c r="A686" s="3"/>
      <c r="C686" s="2"/>
    </row>
    <row r="687" spans="1:3" x14ac:dyDescent="0.15">
      <c r="A687" s="3"/>
      <c r="C687" s="2"/>
    </row>
    <row r="688" spans="1:3" x14ac:dyDescent="0.15">
      <c r="A688" s="3"/>
      <c r="C688" s="2"/>
    </row>
    <row r="689" spans="1:3" x14ac:dyDescent="0.15">
      <c r="A689" s="3"/>
      <c r="C689" s="2"/>
    </row>
    <row r="690" spans="1:3" x14ac:dyDescent="0.15">
      <c r="A690" s="3"/>
      <c r="C690" s="2"/>
    </row>
    <row r="691" spans="1:3" x14ac:dyDescent="0.15">
      <c r="A691" s="3"/>
      <c r="C691" s="2"/>
    </row>
    <row r="692" spans="1:3" x14ac:dyDescent="0.15">
      <c r="A692" s="3"/>
      <c r="C692" s="2"/>
    </row>
    <row r="693" spans="1:3" x14ac:dyDescent="0.15">
      <c r="A693" s="3"/>
      <c r="C693" s="2"/>
    </row>
    <row r="694" spans="1:3" x14ac:dyDescent="0.15">
      <c r="A694" s="3"/>
      <c r="C694" s="2"/>
    </row>
    <row r="695" spans="1:3" x14ac:dyDescent="0.15">
      <c r="A695" s="3"/>
      <c r="C695" s="2"/>
    </row>
    <row r="696" spans="1:3" x14ac:dyDescent="0.15">
      <c r="A696" s="3"/>
      <c r="C696" s="2"/>
    </row>
    <row r="697" spans="1:3" x14ac:dyDescent="0.15">
      <c r="A697" s="3"/>
      <c r="C697" s="2"/>
    </row>
    <row r="698" spans="1:3" x14ac:dyDescent="0.15">
      <c r="A698" s="3"/>
      <c r="C698" s="2"/>
    </row>
    <row r="699" spans="1:3" x14ac:dyDescent="0.15">
      <c r="A699" s="3"/>
      <c r="C699" s="2"/>
    </row>
    <row r="700" spans="1:3" x14ac:dyDescent="0.15">
      <c r="A700" s="3"/>
      <c r="C700" s="2"/>
    </row>
    <row r="701" spans="1:3" x14ac:dyDescent="0.15">
      <c r="A701" s="3"/>
      <c r="C701" s="2"/>
    </row>
    <row r="702" spans="1:3" x14ac:dyDescent="0.15">
      <c r="A702" s="3"/>
      <c r="C702" s="2"/>
    </row>
    <row r="703" spans="1:3" x14ac:dyDescent="0.15">
      <c r="A703" s="3"/>
      <c r="C703" s="2"/>
    </row>
    <row r="704" spans="1:3" x14ac:dyDescent="0.15">
      <c r="A704" s="3"/>
      <c r="C704" s="2"/>
    </row>
    <row r="705" spans="1:3" x14ac:dyDescent="0.15">
      <c r="A705" s="3"/>
      <c r="C705" s="2"/>
    </row>
    <row r="706" spans="1:3" x14ac:dyDescent="0.15">
      <c r="A706" s="3"/>
      <c r="C706" s="2"/>
    </row>
    <row r="707" spans="1:3" x14ac:dyDescent="0.15">
      <c r="A707" s="3"/>
      <c r="C707" s="2"/>
    </row>
    <row r="708" spans="1:3" x14ac:dyDescent="0.15">
      <c r="A708" s="3"/>
      <c r="C708" s="2"/>
    </row>
    <row r="709" spans="1:3" x14ac:dyDescent="0.15">
      <c r="A709" s="3"/>
      <c r="C709" s="2"/>
    </row>
    <row r="710" spans="1:3" x14ac:dyDescent="0.15">
      <c r="A710" s="3"/>
      <c r="C710" s="2"/>
    </row>
    <row r="711" spans="1:3" x14ac:dyDescent="0.15">
      <c r="A711" s="3"/>
      <c r="C711" s="2"/>
    </row>
    <row r="712" spans="1:3" x14ac:dyDescent="0.15">
      <c r="A712" s="3"/>
      <c r="C712" s="2"/>
    </row>
    <row r="713" spans="1:3" x14ac:dyDescent="0.15">
      <c r="A713" s="3"/>
      <c r="C713" s="2"/>
    </row>
    <row r="714" spans="1:3" x14ac:dyDescent="0.15">
      <c r="A714" s="3"/>
      <c r="C714" s="2"/>
    </row>
    <row r="715" spans="1:3" x14ac:dyDescent="0.15">
      <c r="A715" s="3"/>
      <c r="C715" s="2"/>
    </row>
    <row r="716" spans="1:3" x14ac:dyDescent="0.15">
      <c r="A716" s="3"/>
      <c r="C716" s="2"/>
    </row>
    <row r="717" spans="1:3" x14ac:dyDescent="0.15">
      <c r="A717" s="3"/>
      <c r="C717" s="2"/>
    </row>
    <row r="718" spans="1:3" x14ac:dyDescent="0.15">
      <c r="A718" s="3"/>
      <c r="C718" s="2"/>
    </row>
    <row r="719" spans="1:3" x14ac:dyDescent="0.15">
      <c r="A719" s="3"/>
      <c r="C719" s="2"/>
    </row>
    <row r="720" spans="1:3" x14ac:dyDescent="0.15">
      <c r="A720" s="3"/>
      <c r="C720" s="2"/>
    </row>
    <row r="721" spans="1:3" x14ac:dyDescent="0.15">
      <c r="A721" s="3"/>
      <c r="C721" s="2"/>
    </row>
    <row r="722" spans="1:3" x14ac:dyDescent="0.15">
      <c r="A722" s="3"/>
      <c r="C722" s="2"/>
    </row>
    <row r="723" spans="1:3" x14ac:dyDescent="0.15">
      <c r="A723" s="3"/>
      <c r="C723" s="2"/>
    </row>
    <row r="724" spans="1:3" x14ac:dyDescent="0.15">
      <c r="A724" s="3"/>
      <c r="C724" s="2"/>
    </row>
    <row r="725" spans="1:3" x14ac:dyDescent="0.15">
      <c r="A725" s="3"/>
      <c r="C725" s="2"/>
    </row>
    <row r="726" spans="1:3" x14ac:dyDescent="0.15">
      <c r="A726" s="3"/>
      <c r="C726" s="2"/>
    </row>
    <row r="727" spans="1:3" x14ac:dyDescent="0.15">
      <c r="A727" s="3"/>
      <c r="C727" s="2"/>
    </row>
    <row r="728" spans="1:3" x14ac:dyDescent="0.15">
      <c r="A728" s="3"/>
      <c r="C728" s="2"/>
    </row>
    <row r="729" spans="1:3" x14ac:dyDescent="0.15">
      <c r="A729" s="3"/>
      <c r="C729" s="2"/>
    </row>
    <row r="730" spans="1:3" x14ac:dyDescent="0.15">
      <c r="A730" s="3"/>
      <c r="C730" s="2"/>
    </row>
    <row r="731" spans="1:3" x14ac:dyDescent="0.15">
      <c r="A731" s="3"/>
      <c r="C731" s="2"/>
    </row>
    <row r="732" spans="1:3" x14ac:dyDescent="0.15">
      <c r="A732" s="3"/>
      <c r="C732" s="2"/>
    </row>
    <row r="733" spans="1:3" x14ac:dyDescent="0.15">
      <c r="A733" s="3"/>
      <c r="C733" s="2"/>
    </row>
    <row r="734" spans="1:3" x14ac:dyDescent="0.15">
      <c r="A734" s="3"/>
      <c r="C734" s="2"/>
    </row>
    <row r="735" spans="1:3" x14ac:dyDescent="0.15">
      <c r="A735" s="3"/>
      <c r="C735" s="2"/>
    </row>
    <row r="736" spans="1:3" x14ac:dyDescent="0.15">
      <c r="A736" s="3"/>
      <c r="C736" s="2"/>
    </row>
    <row r="737" spans="1:3" x14ac:dyDescent="0.15">
      <c r="A737" s="3"/>
      <c r="C737" s="2"/>
    </row>
    <row r="738" spans="1:3" x14ac:dyDescent="0.15">
      <c r="A738" s="3"/>
      <c r="C738" s="2"/>
    </row>
    <row r="739" spans="1:3" x14ac:dyDescent="0.15">
      <c r="A739" s="3"/>
      <c r="C739" s="2"/>
    </row>
    <row r="740" spans="1:3" x14ac:dyDescent="0.15">
      <c r="A740" s="1"/>
      <c r="C740" s="2"/>
    </row>
    <row r="741" spans="1:3" x14ac:dyDescent="0.15">
      <c r="A741" s="1"/>
      <c r="C741" s="2"/>
    </row>
    <row r="742" spans="1:3" x14ac:dyDescent="0.15">
      <c r="A742" s="1"/>
      <c r="C742" s="2"/>
    </row>
    <row r="743" spans="1:3" x14ac:dyDescent="0.15">
      <c r="A743" s="1"/>
      <c r="C743" s="2"/>
    </row>
    <row r="744" spans="1:3" x14ac:dyDescent="0.15">
      <c r="A744" s="1"/>
      <c r="C744" s="2"/>
    </row>
    <row r="745" spans="1:3" x14ac:dyDescent="0.15">
      <c r="A745" s="1"/>
      <c r="C745" s="2"/>
    </row>
    <row r="746" spans="1:3" x14ac:dyDescent="0.15">
      <c r="A746" s="1"/>
      <c r="C746" s="2"/>
    </row>
    <row r="747" spans="1:3" x14ac:dyDescent="0.15">
      <c r="A747" s="1"/>
      <c r="C747" s="2"/>
    </row>
    <row r="748" spans="1:3" x14ac:dyDescent="0.15">
      <c r="A748" s="1"/>
      <c r="C748" s="2"/>
    </row>
    <row r="749" spans="1:3" x14ac:dyDescent="0.15">
      <c r="A749" s="1"/>
      <c r="C749" s="2"/>
    </row>
    <row r="750" spans="1:3" x14ac:dyDescent="0.15">
      <c r="A750" s="1"/>
      <c r="C750" s="2"/>
    </row>
    <row r="751" spans="1:3" x14ac:dyDescent="0.15">
      <c r="A751" s="1"/>
      <c r="C751" s="2"/>
    </row>
    <row r="752" spans="1:3" x14ac:dyDescent="0.15">
      <c r="A752" s="1"/>
      <c r="C752" s="2"/>
    </row>
    <row r="753" spans="1:3" x14ac:dyDescent="0.15">
      <c r="A753" s="1"/>
      <c r="C753" s="2"/>
    </row>
    <row r="754" spans="1:3" x14ac:dyDescent="0.15">
      <c r="A754" s="1"/>
      <c r="C754" s="2"/>
    </row>
    <row r="755" spans="1:3" x14ac:dyDescent="0.15">
      <c r="A755" s="1"/>
      <c r="C755" s="2"/>
    </row>
    <row r="756" spans="1:3" x14ac:dyDescent="0.15">
      <c r="A756" s="1"/>
      <c r="C756" s="2"/>
    </row>
    <row r="757" spans="1:3" x14ac:dyDescent="0.15">
      <c r="A757" s="1"/>
      <c r="C757" s="2"/>
    </row>
    <row r="758" spans="1:3" x14ac:dyDescent="0.15">
      <c r="A758" s="1"/>
      <c r="C758" s="2"/>
    </row>
    <row r="759" spans="1:3" x14ac:dyDescent="0.15">
      <c r="A759" s="1"/>
      <c r="C759" s="2"/>
    </row>
    <row r="760" spans="1:3" x14ac:dyDescent="0.15">
      <c r="A760" s="1"/>
      <c r="C760" s="2"/>
    </row>
    <row r="761" spans="1:3" x14ac:dyDescent="0.15">
      <c r="A761" s="1"/>
      <c r="C761" s="2"/>
    </row>
    <row r="762" spans="1:3" x14ac:dyDescent="0.15">
      <c r="A762" s="1"/>
      <c r="C762" s="2"/>
    </row>
    <row r="763" spans="1:3" x14ac:dyDescent="0.15">
      <c r="A763" s="1"/>
      <c r="C763" s="2"/>
    </row>
    <row r="764" spans="1:3" x14ac:dyDescent="0.15">
      <c r="A764" s="1"/>
      <c r="C764" s="2"/>
    </row>
    <row r="765" spans="1:3" x14ac:dyDescent="0.15">
      <c r="A765" s="1"/>
      <c r="C765" s="2"/>
    </row>
    <row r="766" spans="1:3" x14ac:dyDescent="0.15">
      <c r="A766" s="1"/>
      <c r="C766" s="2"/>
    </row>
    <row r="767" spans="1:3" x14ac:dyDescent="0.15">
      <c r="A767" s="1"/>
      <c r="C767" s="2"/>
    </row>
    <row r="768" spans="1:3" x14ac:dyDescent="0.15">
      <c r="A768" s="1"/>
      <c r="C768" s="2"/>
    </row>
    <row r="769" spans="1:3" x14ac:dyDescent="0.15">
      <c r="A769" s="1"/>
      <c r="C769" s="2"/>
    </row>
    <row r="770" spans="1:3" x14ac:dyDescent="0.15">
      <c r="A770" s="1"/>
      <c r="C770" s="2"/>
    </row>
    <row r="771" spans="1:3" x14ac:dyDescent="0.15">
      <c r="A771" s="1"/>
      <c r="C771" s="2"/>
    </row>
    <row r="772" spans="1:3" x14ac:dyDescent="0.15">
      <c r="A772" s="1"/>
      <c r="C772" s="2"/>
    </row>
    <row r="773" spans="1:3" x14ac:dyDescent="0.15">
      <c r="A773" s="1"/>
      <c r="C773" s="2"/>
    </row>
    <row r="774" spans="1:3" x14ac:dyDescent="0.15">
      <c r="A774" s="1"/>
      <c r="C774" s="2"/>
    </row>
    <row r="775" spans="1:3" x14ac:dyDescent="0.15">
      <c r="A775" s="1"/>
      <c r="C775" s="2"/>
    </row>
    <row r="776" spans="1:3" x14ac:dyDescent="0.15">
      <c r="A776" s="1"/>
      <c r="C776" s="2"/>
    </row>
    <row r="777" spans="1:3" x14ac:dyDescent="0.15">
      <c r="A777" s="1"/>
      <c r="C777" s="2"/>
    </row>
    <row r="778" spans="1:3" x14ac:dyDescent="0.15">
      <c r="A778" s="1"/>
      <c r="C778" s="2"/>
    </row>
    <row r="779" spans="1:3" x14ac:dyDescent="0.15">
      <c r="A779" s="1"/>
      <c r="C779" s="2"/>
    </row>
    <row r="780" spans="1:3" x14ac:dyDescent="0.15">
      <c r="A780" s="1"/>
      <c r="C780" s="2"/>
    </row>
    <row r="781" spans="1:3" x14ac:dyDescent="0.15">
      <c r="A781" s="1"/>
      <c r="C781" s="2"/>
    </row>
    <row r="782" spans="1:3" x14ac:dyDescent="0.15">
      <c r="A782" s="1"/>
      <c r="C782" s="2"/>
    </row>
    <row r="783" spans="1:3" x14ac:dyDescent="0.15">
      <c r="A783" s="1"/>
      <c r="C783" s="2"/>
    </row>
    <row r="784" spans="1:3" x14ac:dyDescent="0.15">
      <c r="A784" s="1"/>
      <c r="C784" s="2"/>
    </row>
    <row r="785" spans="1:3" x14ac:dyDescent="0.15">
      <c r="A785" s="1"/>
      <c r="C785" s="2"/>
    </row>
    <row r="786" spans="1:3" x14ac:dyDescent="0.15">
      <c r="A786" s="1"/>
      <c r="C786" s="2"/>
    </row>
    <row r="787" spans="1:3" x14ac:dyDescent="0.15">
      <c r="A787" s="1"/>
      <c r="C787" s="2"/>
    </row>
    <row r="788" spans="1:3" x14ac:dyDescent="0.15">
      <c r="A788" s="1"/>
      <c r="C788" s="2"/>
    </row>
    <row r="789" spans="1:3" x14ac:dyDescent="0.15">
      <c r="A789" s="1"/>
      <c r="C789" s="2"/>
    </row>
    <row r="790" spans="1:3" x14ac:dyDescent="0.15">
      <c r="A790" s="1"/>
      <c r="C790" s="2"/>
    </row>
    <row r="791" spans="1:3" x14ac:dyDescent="0.15">
      <c r="A791" s="1"/>
      <c r="C791" s="2"/>
    </row>
    <row r="792" spans="1:3" x14ac:dyDescent="0.15">
      <c r="A792" s="1"/>
      <c r="C792" s="2"/>
    </row>
    <row r="793" spans="1:3" x14ac:dyDescent="0.15">
      <c r="A793" s="1"/>
      <c r="C793" s="2"/>
    </row>
    <row r="794" spans="1:3" x14ac:dyDescent="0.15">
      <c r="A794" s="1"/>
      <c r="C794" s="2"/>
    </row>
    <row r="795" spans="1:3" x14ac:dyDescent="0.15">
      <c r="A795" s="1"/>
      <c r="C795" s="2"/>
    </row>
    <row r="796" spans="1:3" x14ac:dyDescent="0.15">
      <c r="A796" s="1"/>
      <c r="C796" s="2"/>
    </row>
    <row r="797" spans="1:3" x14ac:dyDescent="0.15">
      <c r="A797" s="1"/>
      <c r="C797" s="2"/>
    </row>
    <row r="798" spans="1:3" x14ac:dyDescent="0.15">
      <c r="A798" s="1"/>
      <c r="C798" s="2"/>
    </row>
    <row r="799" spans="1:3" x14ac:dyDescent="0.15">
      <c r="A799" s="1"/>
      <c r="C799" s="2"/>
    </row>
    <row r="800" spans="1:3" x14ac:dyDescent="0.15">
      <c r="A800" s="1"/>
      <c r="C800" s="2"/>
    </row>
    <row r="801" spans="1:3" x14ac:dyDescent="0.15">
      <c r="A801" s="1"/>
      <c r="C801" s="2"/>
    </row>
    <row r="802" spans="1:3" x14ac:dyDescent="0.15">
      <c r="A802" s="1"/>
      <c r="C802" s="2"/>
    </row>
    <row r="803" spans="1:3" x14ac:dyDescent="0.15">
      <c r="A803" s="1"/>
      <c r="C803" s="2"/>
    </row>
    <row r="804" spans="1:3" x14ac:dyDescent="0.15">
      <c r="A804" s="1"/>
      <c r="C804" s="2"/>
    </row>
    <row r="805" spans="1:3" x14ac:dyDescent="0.15">
      <c r="A805" s="1"/>
      <c r="C805" s="2"/>
    </row>
    <row r="806" spans="1:3" x14ac:dyDescent="0.15">
      <c r="A806" s="1"/>
      <c r="C806" s="2"/>
    </row>
    <row r="807" spans="1:3" x14ac:dyDescent="0.15">
      <c r="A807" s="1"/>
      <c r="C807" s="2"/>
    </row>
    <row r="808" spans="1:3" x14ac:dyDescent="0.15">
      <c r="A808" s="1"/>
      <c r="C808" s="2"/>
    </row>
    <row r="809" spans="1:3" x14ac:dyDescent="0.15">
      <c r="A809" s="1"/>
      <c r="C809" s="2"/>
    </row>
    <row r="810" spans="1:3" x14ac:dyDescent="0.15">
      <c r="A810" s="1"/>
      <c r="C810" s="2"/>
    </row>
    <row r="811" spans="1:3" x14ac:dyDescent="0.15">
      <c r="A811" s="1"/>
      <c r="C811" s="2"/>
    </row>
    <row r="812" spans="1:3" x14ac:dyDescent="0.15">
      <c r="A812" s="1"/>
      <c r="C812" s="2"/>
    </row>
    <row r="813" spans="1:3" x14ac:dyDescent="0.15">
      <c r="A813" s="1"/>
      <c r="C813" s="2"/>
    </row>
    <row r="814" spans="1:3" x14ac:dyDescent="0.15">
      <c r="A814" s="1"/>
      <c r="C814" s="2"/>
    </row>
    <row r="815" spans="1:3" x14ac:dyDescent="0.15">
      <c r="A815" s="1"/>
      <c r="C815" s="2"/>
    </row>
    <row r="816" spans="1:3" x14ac:dyDescent="0.15">
      <c r="A816" s="1"/>
      <c r="C816" s="2"/>
    </row>
    <row r="817" spans="1:3" x14ac:dyDescent="0.15">
      <c r="A817" s="1"/>
      <c r="C817" s="2"/>
    </row>
    <row r="818" spans="1:3" x14ac:dyDescent="0.15">
      <c r="A818" s="1"/>
      <c r="C818" s="2"/>
    </row>
    <row r="819" spans="1:3" x14ac:dyDescent="0.15">
      <c r="A819" s="1"/>
      <c r="C819" s="2"/>
    </row>
    <row r="820" spans="1:3" x14ac:dyDescent="0.15">
      <c r="A820" s="1"/>
      <c r="C820" s="2"/>
    </row>
    <row r="821" spans="1:3" x14ac:dyDescent="0.15">
      <c r="A821" s="1"/>
      <c r="C821" s="2"/>
    </row>
    <row r="822" spans="1:3" x14ac:dyDescent="0.15">
      <c r="A822" s="1"/>
      <c r="C822" s="2"/>
    </row>
    <row r="823" spans="1:3" x14ac:dyDescent="0.15">
      <c r="A823" s="1"/>
      <c r="C823" s="2"/>
    </row>
    <row r="824" spans="1:3" x14ac:dyDescent="0.15">
      <c r="A824" s="1"/>
      <c r="C824" s="2"/>
    </row>
    <row r="825" spans="1:3" x14ac:dyDescent="0.15">
      <c r="A825" s="1"/>
      <c r="C825" s="2"/>
    </row>
    <row r="826" spans="1:3" x14ac:dyDescent="0.15">
      <c r="A826" s="1"/>
      <c r="C826" s="2"/>
    </row>
    <row r="827" spans="1:3" x14ac:dyDescent="0.15">
      <c r="A827" s="1"/>
      <c r="C827" s="2"/>
    </row>
    <row r="828" spans="1:3" x14ac:dyDescent="0.15">
      <c r="A828" s="1"/>
      <c r="C828" s="2"/>
    </row>
    <row r="829" spans="1:3" x14ac:dyDescent="0.15">
      <c r="A829" s="1"/>
      <c r="C829" s="2"/>
    </row>
    <row r="830" spans="1:3" x14ac:dyDescent="0.15">
      <c r="A830" s="1"/>
      <c r="C830" s="2"/>
    </row>
    <row r="831" spans="1:3" x14ac:dyDescent="0.15">
      <c r="A831" s="1"/>
      <c r="C831" s="2"/>
    </row>
    <row r="832" spans="1:3" x14ac:dyDescent="0.15">
      <c r="A832" s="1"/>
      <c r="C832" s="2"/>
    </row>
    <row r="833" spans="1:3" x14ac:dyDescent="0.15">
      <c r="A833" s="1"/>
      <c r="C833" s="2"/>
    </row>
    <row r="834" spans="1:3" x14ac:dyDescent="0.15">
      <c r="A834" s="1"/>
      <c r="C834" s="2"/>
    </row>
    <row r="835" spans="1:3" x14ac:dyDescent="0.15">
      <c r="A835" s="1"/>
      <c r="C835" s="2"/>
    </row>
    <row r="836" spans="1:3" x14ac:dyDescent="0.15">
      <c r="A836" s="1"/>
      <c r="C836" s="2"/>
    </row>
    <row r="837" spans="1:3" x14ac:dyDescent="0.15">
      <c r="A837" s="1"/>
      <c r="C837" s="2"/>
    </row>
    <row r="838" spans="1:3" x14ac:dyDescent="0.15">
      <c r="A838" s="1"/>
      <c r="C838" s="2"/>
    </row>
    <row r="839" spans="1:3" x14ac:dyDescent="0.15">
      <c r="A839" s="1"/>
      <c r="C839" s="2"/>
    </row>
    <row r="840" spans="1:3" x14ac:dyDescent="0.15">
      <c r="A840" s="1"/>
      <c r="C840" s="2"/>
    </row>
    <row r="841" spans="1:3" x14ac:dyDescent="0.15">
      <c r="A841" s="1"/>
      <c r="C841" s="2"/>
    </row>
    <row r="842" spans="1:3" x14ac:dyDescent="0.15">
      <c r="A842" s="1"/>
      <c r="C842" s="2"/>
    </row>
    <row r="843" spans="1:3" x14ac:dyDescent="0.15">
      <c r="A843" s="1"/>
      <c r="C843" s="2"/>
    </row>
    <row r="844" spans="1:3" x14ac:dyDescent="0.15">
      <c r="C844" s="2"/>
    </row>
    <row r="845" spans="1:3" x14ac:dyDescent="0.15">
      <c r="A845" s="1"/>
      <c r="C845" s="2"/>
    </row>
    <row r="846" spans="1:3" x14ac:dyDescent="0.15">
      <c r="A846" s="1"/>
      <c r="C846" s="2"/>
    </row>
    <row r="847" spans="1:3" x14ac:dyDescent="0.15">
      <c r="A847" s="1"/>
      <c r="C847" s="2"/>
    </row>
    <row r="848" spans="1:3" x14ac:dyDescent="0.15">
      <c r="A848" s="1"/>
      <c r="C848" s="2"/>
    </row>
    <row r="849" spans="1:3" x14ac:dyDescent="0.15">
      <c r="A849" s="1"/>
      <c r="C849" s="2"/>
    </row>
    <row r="850" spans="1:3" x14ac:dyDescent="0.15">
      <c r="A850" s="1"/>
      <c r="C850" s="2"/>
    </row>
    <row r="851" spans="1:3" x14ac:dyDescent="0.15">
      <c r="A851" s="1"/>
      <c r="C851" s="2"/>
    </row>
    <row r="852" spans="1:3" x14ac:dyDescent="0.15">
      <c r="A852" s="1"/>
      <c r="C852" s="2"/>
    </row>
    <row r="853" spans="1:3" x14ac:dyDescent="0.15">
      <c r="A853" s="1"/>
      <c r="C853" s="2"/>
    </row>
    <row r="854" spans="1:3" x14ac:dyDescent="0.15">
      <c r="A854" s="1"/>
      <c r="C854" s="2"/>
    </row>
    <row r="855" spans="1:3" x14ac:dyDescent="0.15">
      <c r="A855" s="1"/>
      <c r="C855" s="2"/>
    </row>
    <row r="856" spans="1:3" x14ac:dyDescent="0.15">
      <c r="A856" s="1"/>
      <c r="C856" s="2"/>
    </row>
    <row r="857" spans="1:3" x14ac:dyDescent="0.15">
      <c r="A857" s="1"/>
      <c r="C857" s="2"/>
    </row>
    <row r="858" spans="1:3" x14ac:dyDescent="0.15">
      <c r="A858" s="1"/>
      <c r="C858" s="2"/>
    </row>
    <row r="859" spans="1:3" x14ac:dyDescent="0.15">
      <c r="A859" s="1"/>
      <c r="C859" s="2"/>
    </row>
    <row r="860" spans="1:3" x14ac:dyDescent="0.15">
      <c r="A860" s="1"/>
      <c r="C860" s="2"/>
    </row>
    <row r="861" spans="1:3" x14ac:dyDescent="0.15">
      <c r="A861" s="1"/>
      <c r="C861" s="2"/>
    </row>
    <row r="862" spans="1:3" x14ac:dyDescent="0.15">
      <c r="A862" s="1"/>
      <c r="C862" s="2"/>
    </row>
    <row r="863" spans="1:3" x14ac:dyDescent="0.15">
      <c r="A863" s="1"/>
      <c r="C863" s="2"/>
    </row>
    <row r="864" spans="1:3" x14ac:dyDescent="0.15">
      <c r="A864" s="1"/>
      <c r="C864" s="2"/>
    </row>
    <row r="865" spans="1:3" x14ac:dyDescent="0.15">
      <c r="A865" s="1"/>
      <c r="C865" s="2"/>
    </row>
    <row r="866" spans="1:3" x14ac:dyDescent="0.15">
      <c r="A866" s="1"/>
      <c r="C866" s="2"/>
    </row>
    <row r="867" spans="1:3" x14ac:dyDescent="0.15">
      <c r="A867" s="1"/>
      <c r="C867" s="2"/>
    </row>
    <row r="868" spans="1:3" x14ac:dyDescent="0.15">
      <c r="A868" s="1"/>
      <c r="C868" s="2"/>
    </row>
    <row r="869" spans="1:3" x14ac:dyDescent="0.15">
      <c r="A869" s="1"/>
      <c r="C869" s="2"/>
    </row>
    <row r="870" spans="1:3" x14ac:dyDescent="0.15">
      <c r="A870" s="1"/>
      <c r="C870" s="2"/>
    </row>
    <row r="871" spans="1:3" x14ac:dyDescent="0.15">
      <c r="A871" s="1"/>
      <c r="C871" s="2"/>
    </row>
    <row r="872" spans="1:3" x14ac:dyDescent="0.15">
      <c r="A872" s="1"/>
      <c r="C872" s="2"/>
    </row>
    <row r="873" spans="1:3" x14ac:dyDescent="0.15">
      <c r="A873" s="1"/>
      <c r="C873" s="2"/>
    </row>
    <row r="874" spans="1:3" x14ac:dyDescent="0.15">
      <c r="A874" s="1"/>
      <c r="C874" s="2"/>
    </row>
    <row r="875" spans="1:3" x14ac:dyDescent="0.15">
      <c r="A875" s="1"/>
      <c r="C875" s="2"/>
    </row>
    <row r="876" spans="1:3" x14ac:dyDescent="0.15">
      <c r="A876" s="1"/>
      <c r="C876" s="2"/>
    </row>
    <row r="877" spans="1:3" x14ac:dyDescent="0.15">
      <c r="A877" s="1"/>
      <c r="C877" s="2"/>
    </row>
    <row r="878" spans="1:3" x14ac:dyDescent="0.15">
      <c r="A878" s="1"/>
      <c r="C878" s="2"/>
    </row>
    <row r="879" spans="1:3" x14ac:dyDescent="0.15">
      <c r="A879" s="1"/>
      <c r="C879" s="2"/>
    </row>
    <row r="880" spans="1:3" x14ac:dyDescent="0.15">
      <c r="A880" s="1"/>
      <c r="C880" s="2"/>
    </row>
    <row r="881" spans="1:3" x14ac:dyDescent="0.15">
      <c r="A881" s="1"/>
      <c r="C881" s="2"/>
    </row>
    <row r="882" spans="1:3" x14ac:dyDescent="0.15">
      <c r="A882" s="1"/>
      <c r="C882" s="2"/>
    </row>
    <row r="883" spans="1:3" x14ac:dyDescent="0.15">
      <c r="A883" s="1"/>
      <c r="C883" s="2"/>
    </row>
    <row r="884" spans="1:3" x14ac:dyDescent="0.15">
      <c r="A884" s="1"/>
      <c r="C884" s="2"/>
    </row>
    <row r="885" spans="1:3" x14ac:dyDescent="0.15">
      <c r="A885" s="1"/>
      <c r="C885" s="2"/>
    </row>
    <row r="886" spans="1:3" x14ac:dyDescent="0.15">
      <c r="A886" s="1"/>
      <c r="C886" s="2"/>
    </row>
    <row r="887" spans="1:3" x14ac:dyDescent="0.15">
      <c r="A887" s="1"/>
      <c r="C887" s="2"/>
    </row>
    <row r="888" spans="1:3" x14ac:dyDescent="0.15">
      <c r="A888" s="1"/>
      <c r="C888" s="2"/>
    </row>
    <row r="889" spans="1:3" x14ac:dyDescent="0.15">
      <c r="A889" s="1"/>
      <c r="C889" s="2"/>
    </row>
    <row r="890" spans="1:3" x14ac:dyDescent="0.15">
      <c r="A890" s="1"/>
      <c r="C890" s="2"/>
    </row>
    <row r="891" spans="1:3" x14ac:dyDescent="0.15">
      <c r="A891" s="1"/>
      <c r="C891" s="2"/>
    </row>
    <row r="892" spans="1:3" x14ac:dyDescent="0.15">
      <c r="A892" s="1"/>
      <c r="C892" s="2"/>
    </row>
    <row r="893" spans="1:3" x14ac:dyDescent="0.15">
      <c r="A893" s="1"/>
      <c r="C893" s="2"/>
    </row>
    <row r="894" spans="1:3" x14ac:dyDescent="0.15">
      <c r="A894" s="1"/>
      <c r="C894" s="2"/>
    </row>
    <row r="895" spans="1:3" x14ac:dyDescent="0.15">
      <c r="A895" s="1"/>
      <c r="C895" s="2"/>
    </row>
    <row r="896" spans="1:3" x14ac:dyDescent="0.15">
      <c r="A896" s="1"/>
      <c r="C896" s="2"/>
    </row>
    <row r="897" spans="1:3" x14ac:dyDescent="0.15">
      <c r="A897" s="1"/>
      <c r="C897" s="2"/>
    </row>
    <row r="898" spans="1:3" x14ac:dyDescent="0.15">
      <c r="A898" s="1"/>
      <c r="C898" s="2"/>
    </row>
    <row r="899" spans="1:3" x14ac:dyDescent="0.15">
      <c r="A899" s="1"/>
      <c r="C899" s="2"/>
    </row>
    <row r="900" spans="1:3" x14ac:dyDescent="0.15">
      <c r="A900" s="1"/>
      <c r="C900" s="2"/>
    </row>
    <row r="901" spans="1:3" x14ac:dyDescent="0.15">
      <c r="A901" s="1"/>
      <c r="C901" s="2"/>
    </row>
    <row r="902" spans="1:3" x14ac:dyDescent="0.15">
      <c r="A902" s="1"/>
      <c r="C902" s="2"/>
    </row>
    <row r="903" spans="1:3" x14ac:dyDescent="0.15">
      <c r="A903" s="1"/>
      <c r="C903" s="2"/>
    </row>
    <row r="904" spans="1:3" x14ac:dyDescent="0.15">
      <c r="A904" s="1"/>
      <c r="C904" s="2"/>
    </row>
    <row r="905" spans="1:3" x14ac:dyDescent="0.15">
      <c r="A905" s="1"/>
      <c r="C905" s="2"/>
    </row>
    <row r="906" spans="1:3" x14ac:dyDescent="0.15">
      <c r="A906" s="1"/>
      <c r="C906" s="2"/>
    </row>
    <row r="907" spans="1:3" x14ac:dyDescent="0.15">
      <c r="A907" s="1"/>
      <c r="C907" s="2"/>
    </row>
    <row r="908" spans="1:3" x14ac:dyDescent="0.15">
      <c r="A908" s="1"/>
      <c r="C908" s="2"/>
    </row>
    <row r="909" spans="1:3" x14ac:dyDescent="0.15">
      <c r="A909" s="1"/>
      <c r="C909" s="2"/>
    </row>
    <row r="910" spans="1:3" x14ac:dyDescent="0.15">
      <c r="A910" s="1"/>
      <c r="C910" s="2"/>
    </row>
    <row r="911" spans="1:3" x14ac:dyDescent="0.15">
      <c r="A911" s="1"/>
      <c r="C911" s="2"/>
    </row>
    <row r="912" spans="1:3" x14ac:dyDescent="0.15">
      <c r="A912" s="1"/>
      <c r="C912" s="2"/>
    </row>
    <row r="913" spans="1:3" x14ac:dyDescent="0.15">
      <c r="A913" s="1"/>
      <c r="C913" s="2"/>
    </row>
    <row r="914" spans="1:3" x14ac:dyDescent="0.15">
      <c r="A914" s="1"/>
      <c r="C914" s="2"/>
    </row>
    <row r="915" spans="1:3" x14ac:dyDescent="0.15">
      <c r="A915" s="1"/>
      <c r="C915" s="2"/>
    </row>
    <row r="916" spans="1:3" x14ac:dyDescent="0.15">
      <c r="A916" s="1"/>
      <c r="C916" s="2"/>
    </row>
    <row r="917" spans="1:3" x14ac:dyDescent="0.15">
      <c r="A917" s="1"/>
      <c r="C917" s="2"/>
    </row>
    <row r="918" spans="1:3" x14ac:dyDescent="0.15">
      <c r="A918" s="1"/>
      <c r="C918" s="2"/>
    </row>
    <row r="919" spans="1:3" x14ac:dyDescent="0.15">
      <c r="A919" s="1"/>
      <c r="C919" s="2"/>
    </row>
    <row r="920" spans="1:3" x14ac:dyDescent="0.15">
      <c r="A920" s="1"/>
      <c r="C920" s="2"/>
    </row>
    <row r="921" spans="1:3" x14ac:dyDescent="0.15">
      <c r="A921" s="1"/>
      <c r="C921" s="2"/>
    </row>
    <row r="922" spans="1:3" x14ac:dyDescent="0.15">
      <c r="A922" s="1"/>
      <c r="C922" s="2"/>
    </row>
    <row r="923" spans="1:3" x14ac:dyDescent="0.15">
      <c r="A923" s="1"/>
      <c r="C923" s="2"/>
    </row>
    <row r="924" spans="1:3" x14ac:dyDescent="0.15">
      <c r="A924" s="1"/>
      <c r="C924" s="2"/>
    </row>
    <row r="925" spans="1:3" x14ac:dyDescent="0.15">
      <c r="A925" s="1"/>
      <c r="C925" s="2"/>
    </row>
    <row r="926" spans="1:3" x14ac:dyDescent="0.15">
      <c r="A926" s="1"/>
      <c r="C926" s="2"/>
    </row>
    <row r="927" spans="1:3" x14ac:dyDescent="0.15">
      <c r="A927" s="1"/>
      <c r="C927" s="2"/>
    </row>
    <row r="928" spans="1:3" x14ac:dyDescent="0.15">
      <c r="A928" s="1"/>
      <c r="C928" s="2"/>
    </row>
    <row r="929" spans="1:3" x14ac:dyDescent="0.15">
      <c r="A929" s="1"/>
      <c r="C929" s="2"/>
    </row>
    <row r="930" spans="1:3" x14ac:dyDescent="0.15">
      <c r="A930" s="1"/>
      <c r="C930" s="2"/>
    </row>
    <row r="931" spans="1:3" x14ac:dyDescent="0.15">
      <c r="A931" s="1"/>
      <c r="C931" s="2"/>
    </row>
    <row r="932" spans="1:3" x14ac:dyDescent="0.15">
      <c r="A932" s="1"/>
      <c r="C932" s="2"/>
    </row>
    <row r="933" spans="1:3" x14ac:dyDescent="0.15">
      <c r="A933" s="1"/>
      <c r="C933" s="2"/>
    </row>
    <row r="934" spans="1:3" x14ac:dyDescent="0.15">
      <c r="A934" s="1"/>
      <c r="C934" s="2"/>
    </row>
    <row r="935" spans="1:3" x14ac:dyDescent="0.15">
      <c r="A935" s="1"/>
      <c r="C935" s="2"/>
    </row>
    <row r="936" spans="1:3" x14ac:dyDescent="0.15">
      <c r="A936" s="1"/>
      <c r="C936" s="2"/>
    </row>
    <row r="937" spans="1:3" x14ac:dyDescent="0.15">
      <c r="A937" s="1"/>
      <c r="C937" s="2"/>
    </row>
    <row r="938" spans="1:3" x14ac:dyDescent="0.15">
      <c r="A938" s="1"/>
      <c r="C938" s="2"/>
    </row>
    <row r="939" spans="1:3" x14ac:dyDescent="0.15">
      <c r="A939" s="1"/>
      <c r="C939" s="2"/>
    </row>
    <row r="940" spans="1:3" x14ac:dyDescent="0.15">
      <c r="A940" s="1"/>
      <c r="C940" s="2"/>
    </row>
    <row r="941" spans="1:3" x14ac:dyDescent="0.15">
      <c r="A941" s="1"/>
      <c r="C941" s="2"/>
    </row>
    <row r="942" spans="1:3" x14ac:dyDescent="0.15">
      <c r="A942" s="1"/>
      <c r="C942" s="2"/>
    </row>
    <row r="943" spans="1:3" x14ac:dyDescent="0.15">
      <c r="A943" s="1"/>
      <c r="C943" s="2"/>
    </row>
    <row r="944" spans="1:3" x14ac:dyDescent="0.15">
      <c r="A944" s="1"/>
      <c r="C944" s="2"/>
    </row>
    <row r="945" spans="1:3" x14ac:dyDescent="0.15">
      <c r="A945" s="1"/>
      <c r="C945" s="2"/>
    </row>
    <row r="946" spans="1:3" x14ac:dyDescent="0.15">
      <c r="A946" s="1"/>
      <c r="C946" s="2"/>
    </row>
    <row r="947" spans="1:3" x14ac:dyDescent="0.15">
      <c r="A947" s="1"/>
      <c r="C947" s="2"/>
    </row>
    <row r="948" spans="1:3" x14ac:dyDescent="0.15">
      <c r="A948" s="1"/>
      <c r="C948" s="2"/>
    </row>
    <row r="949" spans="1:3" x14ac:dyDescent="0.15">
      <c r="A949" s="1"/>
      <c r="C949" s="2"/>
    </row>
    <row r="950" spans="1:3" x14ac:dyDescent="0.15">
      <c r="A950" s="1"/>
      <c r="C950" s="2"/>
    </row>
    <row r="951" spans="1:3" x14ac:dyDescent="0.15">
      <c r="A951" s="1"/>
      <c r="C951" s="2"/>
    </row>
    <row r="952" spans="1:3" x14ac:dyDescent="0.15">
      <c r="A952" s="1"/>
      <c r="C952" s="2"/>
    </row>
    <row r="953" spans="1:3" x14ac:dyDescent="0.15">
      <c r="A953" s="1"/>
      <c r="C953" s="2"/>
    </row>
    <row r="954" spans="1:3" x14ac:dyDescent="0.15">
      <c r="A954" s="1"/>
      <c r="C954" s="2"/>
    </row>
    <row r="955" spans="1:3" x14ac:dyDescent="0.15">
      <c r="A955" s="1"/>
      <c r="C955" s="2"/>
    </row>
    <row r="956" spans="1:3" x14ac:dyDescent="0.15">
      <c r="A956" s="1"/>
      <c r="C956" s="2"/>
    </row>
    <row r="957" spans="1:3" x14ac:dyDescent="0.15">
      <c r="A957" s="1"/>
      <c r="C957" s="2"/>
    </row>
    <row r="958" spans="1:3" x14ac:dyDescent="0.15">
      <c r="A958" s="1"/>
      <c r="C958" s="2"/>
    </row>
    <row r="959" spans="1:3" x14ac:dyDescent="0.15">
      <c r="A959" s="1"/>
      <c r="C959" s="2"/>
    </row>
    <row r="960" spans="1:3" x14ac:dyDescent="0.15">
      <c r="A960" s="1"/>
      <c r="C960" s="2"/>
    </row>
    <row r="961" spans="1:3" x14ac:dyDescent="0.15">
      <c r="A961" s="1"/>
      <c r="C961" s="2"/>
    </row>
    <row r="962" spans="1:3" x14ac:dyDescent="0.15">
      <c r="A962" s="1"/>
      <c r="C962" s="2"/>
    </row>
    <row r="963" spans="1:3" x14ac:dyDescent="0.15">
      <c r="A963" s="1"/>
      <c r="C963" s="2"/>
    </row>
    <row r="964" spans="1:3" x14ac:dyDescent="0.15">
      <c r="A964" s="1"/>
      <c r="C964" s="2"/>
    </row>
    <row r="965" spans="1:3" x14ac:dyDescent="0.15">
      <c r="A965" s="1"/>
      <c r="C965" s="2"/>
    </row>
    <row r="966" spans="1:3" x14ac:dyDescent="0.15">
      <c r="A966" s="1"/>
      <c r="C966" s="2"/>
    </row>
    <row r="967" spans="1:3" x14ac:dyDescent="0.15">
      <c r="A967" s="1"/>
      <c r="C967" s="2"/>
    </row>
    <row r="968" spans="1:3" x14ac:dyDescent="0.15">
      <c r="A968" s="1"/>
      <c r="C968" s="2"/>
    </row>
    <row r="969" spans="1:3" x14ac:dyDescent="0.15">
      <c r="A969" s="1"/>
      <c r="C969" s="2"/>
    </row>
    <row r="970" spans="1:3" x14ac:dyDescent="0.15">
      <c r="A970" s="1"/>
      <c r="C970" s="2"/>
    </row>
    <row r="971" spans="1:3" x14ac:dyDescent="0.15">
      <c r="A971" s="1"/>
      <c r="C971" s="2"/>
    </row>
    <row r="972" spans="1:3" x14ac:dyDescent="0.15">
      <c r="A972" s="1"/>
      <c r="C972" s="2"/>
    </row>
    <row r="973" spans="1:3" x14ac:dyDescent="0.15">
      <c r="A973" s="1"/>
      <c r="C973" s="2"/>
    </row>
    <row r="974" spans="1:3" x14ac:dyDescent="0.15">
      <c r="A974" s="1"/>
      <c r="C974" s="2"/>
    </row>
    <row r="975" spans="1:3" x14ac:dyDescent="0.15">
      <c r="A975" s="1"/>
      <c r="C975" s="2"/>
    </row>
    <row r="976" spans="1:3" x14ac:dyDescent="0.15">
      <c r="A976" s="1"/>
      <c r="C976" s="2"/>
    </row>
    <row r="977" spans="1:3" x14ac:dyDescent="0.15">
      <c r="A977" s="1"/>
      <c r="C977" s="2"/>
    </row>
    <row r="978" spans="1:3" x14ac:dyDescent="0.15">
      <c r="A978" s="1"/>
      <c r="C978" s="2"/>
    </row>
    <row r="979" spans="1:3" x14ac:dyDescent="0.15">
      <c r="A979" s="1"/>
      <c r="C979" s="2"/>
    </row>
    <row r="980" spans="1:3" x14ac:dyDescent="0.15">
      <c r="A980" s="1"/>
      <c r="C980" s="2"/>
    </row>
    <row r="981" spans="1:3" x14ac:dyDescent="0.15">
      <c r="A981" s="1"/>
      <c r="C981" s="2"/>
    </row>
    <row r="982" spans="1:3" x14ac:dyDescent="0.15">
      <c r="A982" s="1"/>
      <c r="C982" s="2"/>
    </row>
    <row r="983" spans="1:3" x14ac:dyDescent="0.15">
      <c r="A983" s="1"/>
      <c r="C983" s="2"/>
    </row>
    <row r="984" spans="1:3" x14ac:dyDescent="0.15">
      <c r="A984" s="1"/>
      <c r="C984" s="2"/>
    </row>
    <row r="985" spans="1:3" x14ac:dyDescent="0.15">
      <c r="A985" s="1"/>
      <c r="C985" s="2"/>
    </row>
    <row r="986" spans="1:3" x14ac:dyDescent="0.15">
      <c r="A986" s="1"/>
      <c r="C986" s="2"/>
    </row>
    <row r="987" spans="1:3" x14ac:dyDescent="0.15">
      <c r="A987" s="1"/>
      <c r="C987" s="2"/>
    </row>
    <row r="988" spans="1:3" x14ac:dyDescent="0.15">
      <c r="A988" s="1"/>
      <c r="C988" s="2"/>
    </row>
    <row r="989" spans="1:3" x14ac:dyDescent="0.15">
      <c r="A989" s="1"/>
      <c r="C989" s="2"/>
    </row>
    <row r="990" spans="1:3" x14ac:dyDescent="0.15">
      <c r="A990" s="1"/>
      <c r="C990" s="2"/>
    </row>
    <row r="991" spans="1:3" x14ac:dyDescent="0.15">
      <c r="A991" s="1"/>
      <c r="C991" s="2"/>
    </row>
    <row r="992" spans="1:3" x14ac:dyDescent="0.15">
      <c r="A992" s="1"/>
      <c r="C992" s="2"/>
    </row>
    <row r="993" spans="1:3" x14ac:dyDescent="0.15">
      <c r="A993" s="1"/>
      <c r="C993" s="2"/>
    </row>
    <row r="994" spans="1:3" x14ac:dyDescent="0.15">
      <c r="A994" s="1"/>
      <c r="C994" s="2"/>
    </row>
    <row r="995" spans="1:3" x14ac:dyDescent="0.15">
      <c r="A995" s="1"/>
      <c r="C995" s="2"/>
    </row>
    <row r="996" spans="1:3" x14ac:dyDescent="0.15">
      <c r="A996" s="1"/>
      <c r="C996" s="2"/>
    </row>
    <row r="997" spans="1:3" x14ac:dyDescent="0.15">
      <c r="A997" s="1"/>
      <c r="C997" s="2"/>
    </row>
    <row r="998" spans="1:3" x14ac:dyDescent="0.15">
      <c r="A998" s="1"/>
      <c r="C998" s="2"/>
    </row>
    <row r="999" spans="1:3" x14ac:dyDescent="0.15">
      <c r="A999" s="1"/>
      <c r="C999" s="2"/>
    </row>
    <row r="1000" spans="1:3" x14ac:dyDescent="0.15">
      <c r="A1000" s="1"/>
      <c r="C1000" s="2"/>
    </row>
    <row r="1001" spans="1:3" x14ac:dyDescent="0.15">
      <c r="A1001" s="1"/>
      <c r="C1001" s="2"/>
    </row>
    <row r="1002" spans="1:3" x14ac:dyDescent="0.15">
      <c r="A1002" s="1"/>
      <c r="C1002" s="2"/>
    </row>
    <row r="1003" spans="1:3" x14ac:dyDescent="0.15">
      <c r="A1003" s="1"/>
      <c r="C1003" s="2"/>
    </row>
    <row r="1004" spans="1:3" x14ac:dyDescent="0.15">
      <c r="A1004" s="1"/>
      <c r="C1004" s="2"/>
    </row>
    <row r="1005" spans="1:3" x14ac:dyDescent="0.15">
      <c r="A1005" s="1"/>
      <c r="C1005" s="2"/>
    </row>
    <row r="1006" spans="1:3" x14ac:dyDescent="0.15">
      <c r="A1006" s="1"/>
      <c r="C1006" s="2"/>
    </row>
    <row r="1007" spans="1:3" x14ac:dyDescent="0.15">
      <c r="A1007" s="1"/>
      <c r="C1007" s="2"/>
    </row>
    <row r="1008" spans="1:3" x14ac:dyDescent="0.15">
      <c r="A1008" s="1"/>
      <c r="C1008" s="2"/>
    </row>
    <row r="1009" spans="1:3" x14ac:dyDescent="0.15">
      <c r="A1009" s="1"/>
      <c r="C1009" s="2"/>
    </row>
    <row r="1010" spans="1:3" x14ac:dyDescent="0.15">
      <c r="A1010" s="1"/>
      <c r="C1010" s="2"/>
    </row>
    <row r="1011" spans="1:3" x14ac:dyDescent="0.15">
      <c r="A1011" s="1"/>
      <c r="C1011" s="2"/>
    </row>
    <row r="1012" spans="1:3" x14ac:dyDescent="0.15">
      <c r="A1012" s="1"/>
      <c r="C1012" s="2"/>
    </row>
    <row r="1013" spans="1:3" x14ac:dyDescent="0.15">
      <c r="A1013" s="1"/>
      <c r="C1013" s="2"/>
    </row>
    <row r="1014" spans="1:3" x14ac:dyDescent="0.15">
      <c r="A1014" s="1"/>
      <c r="C1014" s="2"/>
    </row>
    <row r="1015" spans="1:3" x14ac:dyDescent="0.15">
      <c r="A1015" s="1"/>
      <c r="C1015" s="2"/>
    </row>
    <row r="1016" spans="1:3" x14ac:dyDescent="0.15">
      <c r="A1016" s="1"/>
      <c r="C1016" s="2"/>
    </row>
    <row r="1017" spans="1:3" x14ac:dyDescent="0.15">
      <c r="A1017" s="1"/>
      <c r="C1017" s="2"/>
    </row>
    <row r="1018" spans="1:3" x14ac:dyDescent="0.15">
      <c r="A1018" s="1"/>
      <c r="C1018" s="2"/>
    </row>
    <row r="1019" spans="1:3" x14ac:dyDescent="0.15">
      <c r="A1019" s="1"/>
      <c r="C1019" s="2"/>
    </row>
    <row r="1020" spans="1:3" x14ac:dyDescent="0.15">
      <c r="A1020" s="1"/>
      <c r="C1020" s="2"/>
    </row>
    <row r="1021" spans="1:3" x14ac:dyDescent="0.15">
      <c r="A1021" s="1"/>
      <c r="C1021" s="2"/>
    </row>
    <row r="1022" spans="1:3" x14ac:dyDescent="0.15">
      <c r="A1022" s="1"/>
      <c r="C1022" s="2"/>
    </row>
    <row r="1023" spans="1:3" x14ac:dyDescent="0.15">
      <c r="A1023" s="1"/>
      <c r="C1023" s="2"/>
    </row>
    <row r="1024" spans="1:3" x14ac:dyDescent="0.15">
      <c r="A1024" s="1"/>
      <c r="C1024" s="2"/>
    </row>
    <row r="1025" spans="1:3" x14ac:dyDescent="0.15">
      <c r="A1025" s="1"/>
      <c r="C1025" s="2"/>
    </row>
    <row r="1026" spans="1:3" x14ac:dyDescent="0.15">
      <c r="A1026" s="1"/>
      <c r="C1026" s="2"/>
    </row>
    <row r="1027" spans="1:3" x14ac:dyDescent="0.15">
      <c r="A1027" s="1"/>
      <c r="C1027" s="2"/>
    </row>
    <row r="1028" spans="1:3" x14ac:dyDescent="0.15">
      <c r="A1028" s="1"/>
      <c r="C1028" s="2"/>
    </row>
    <row r="1029" spans="1:3" x14ac:dyDescent="0.15">
      <c r="A1029" s="1"/>
      <c r="C1029" s="2"/>
    </row>
    <row r="1030" spans="1:3" x14ac:dyDescent="0.15">
      <c r="A1030" s="1"/>
      <c r="C1030" s="2"/>
    </row>
    <row r="1031" spans="1:3" x14ac:dyDescent="0.15">
      <c r="A1031" s="1"/>
      <c r="C1031" s="2"/>
    </row>
    <row r="1032" spans="1:3" x14ac:dyDescent="0.15">
      <c r="A1032" s="1"/>
      <c r="C1032" s="2"/>
    </row>
    <row r="1033" spans="1:3" x14ac:dyDescent="0.15">
      <c r="A1033" s="1"/>
      <c r="C1033" s="2"/>
    </row>
    <row r="1034" spans="1:3" x14ac:dyDescent="0.15">
      <c r="A1034" s="1"/>
      <c r="C1034" s="2"/>
    </row>
    <row r="1035" spans="1:3" x14ac:dyDescent="0.15">
      <c r="A1035" s="1"/>
      <c r="C1035" s="2"/>
    </row>
    <row r="1036" spans="1:3" x14ac:dyDescent="0.15">
      <c r="A1036" s="1"/>
      <c r="C1036" s="2"/>
    </row>
    <row r="1037" spans="1:3" x14ac:dyDescent="0.15">
      <c r="A1037" s="1"/>
      <c r="C1037" s="2"/>
    </row>
    <row r="1038" spans="1:3" x14ac:dyDescent="0.15">
      <c r="A1038" s="1"/>
      <c r="C1038" s="2"/>
    </row>
    <row r="1039" spans="1:3" x14ac:dyDescent="0.15">
      <c r="A1039" s="1"/>
      <c r="C1039" s="2"/>
    </row>
    <row r="1040" spans="1:3" x14ac:dyDescent="0.15">
      <c r="A1040" s="1"/>
      <c r="C1040" s="2"/>
    </row>
    <row r="1041" spans="1:3" x14ac:dyDescent="0.15">
      <c r="A1041" s="1"/>
      <c r="C1041" s="2"/>
    </row>
    <row r="1042" spans="1:3" x14ac:dyDescent="0.15">
      <c r="A1042" s="1"/>
      <c r="C1042" s="2"/>
    </row>
    <row r="1043" spans="1:3" x14ac:dyDescent="0.15">
      <c r="A1043" s="1"/>
      <c r="C1043" s="2"/>
    </row>
    <row r="1044" spans="1:3" x14ac:dyDescent="0.15">
      <c r="A1044" s="1"/>
      <c r="C1044" s="2"/>
    </row>
    <row r="1045" spans="1:3" x14ac:dyDescent="0.15">
      <c r="A1045" s="1"/>
      <c r="C1045" s="2"/>
    </row>
    <row r="1046" spans="1:3" x14ac:dyDescent="0.15">
      <c r="A1046" s="1"/>
      <c r="C1046" s="2"/>
    </row>
    <row r="1047" spans="1:3" x14ac:dyDescent="0.15">
      <c r="A1047" s="1"/>
      <c r="C1047" s="2"/>
    </row>
    <row r="1048" spans="1:3" x14ac:dyDescent="0.15">
      <c r="A1048" s="1"/>
      <c r="C1048" s="2"/>
    </row>
    <row r="1049" spans="1:3" x14ac:dyDescent="0.15">
      <c r="A1049" s="1"/>
      <c r="C1049" s="2"/>
    </row>
    <row r="1050" spans="1:3" x14ac:dyDescent="0.15">
      <c r="A1050" s="1"/>
      <c r="C1050" s="2"/>
    </row>
    <row r="1051" spans="1:3" x14ac:dyDescent="0.15">
      <c r="A1051" s="1"/>
      <c r="C1051" s="2"/>
    </row>
    <row r="1052" spans="1:3" x14ac:dyDescent="0.15">
      <c r="A1052" s="1"/>
      <c r="C1052" s="2"/>
    </row>
    <row r="1053" spans="1:3" x14ac:dyDescent="0.15">
      <c r="A1053" s="1"/>
      <c r="C1053" s="2"/>
    </row>
    <row r="1054" spans="1:3" x14ac:dyDescent="0.15">
      <c r="A1054" s="1"/>
      <c r="C1054" s="2"/>
    </row>
    <row r="1055" spans="1:3" x14ac:dyDescent="0.15">
      <c r="A1055" s="1"/>
      <c r="C1055" s="2"/>
    </row>
    <row r="1056" spans="1:3" x14ac:dyDescent="0.15">
      <c r="A1056" s="1"/>
      <c r="C1056" s="2"/>
    </row>
    <row r="1057" spans="1:3" x14ac:dyDescent="0.15">
      <c r="A1057" s="1"/>
      <c r="C1057" s="2"/>
    </row>
    <row r="1058" spans="1:3" x14ac:dyDescent="0.15">
      <c r="A1058" s="1"/>
      <c r="C1058" s="2"/>
    </row>
    <row r="1059" spans="1:3" x14ac:dyDescent="0.15">
      <c r="A1059" s="1"/>
      <c r="C1059" s="2"/>
    </row>
    <row r="1060" spans="1:3" x14ac:dyDescent="0.15">
      <c r="A1060" s="1"/>
      <c r="C1060" s="2"/>
    </row>
    <row r="1061" spans="1:3" x14ac:dyDescent="0.15">
      <c r="A1061" s="1"/>
      <c r="C1061" s="2"/>
    </row>
    <row r="1062" spans="1:3" x14ac:dyDescent="0.15">
      <c r="A1062" s="1"/>
      <c r="C1062" s="2"/>
    </row>
    <row r="1063" spans="1:3" x14ac:dyDescent="0.15">
      <c r="A1063" s="1"/>
      <c r="C1063" s="2"/>
    </row>
    <row r="1064" spans="1:3" x14ac:dyDescent="0.15">
      <c r="A1064" s="1"/>
      <c r="C1064" s="2"/>
    </row>
    <row r="1065" spans="1:3" x14ac:dyDescent="0.15">
      <c r="A1065" s="1"/>
      <c r="C1065" s="2"/>
    </row>
    <row r="1066" spans="1:3" x14ac:dyDescent="0.15">
      <c r="A1066" s="1"/>
      <c r="C1066" s="2"/>
    </row>
    <row r="1067" spans="1:3" x14ac:dyDescent="0.15">
      <c r="A1067" s="1"/>
      <c r="C1067" s="2"/>
    </row>
    <row r="1068" spans="1:3" x14ac:dyDescent="0.15">
      <c r="A1068" s="1"/>
      <c r="C1068" s="2"/>
    </row>
    <row r="1069" spans="1:3" x14ac:dyDescent="0.15">
      <c r="A1069" s="1"/>
      <c r="C1069" s="2"/>
    </row>
    <row r="1070" spans="1:3" x14ac:dyDescent="0.15">
      <c r="A1070" s="1"/>
      <c r="C1070" s="2"/>
    </row>
    <row r="1071" spans="1:3" x14ac:dyDescent="0.15">
      <c r="A1071" s="1"/>
      <c r="C1071" s="2"/>
    </row>
    <row r="1072" spans="1:3" x14ac:dyDescent="0.15">
      <c r="A1072" s="1"/>
      <c r="C1072" s="2"/>
    </row>
    <row r="1073" spans="1:3" x14ac:dyDescent="0.15">
      <c r="A1073" s="1"/>
      <c r="C1073" s="2"/>
    </row>
    <row r="1074" spans="1:3" x14ac:dyDescent="0.15">
      <c r="A1074" s="1"/>
      <c r="C1074" s="2"/>
    </row>
    <row r="1075" spans="1:3" x14ac:dyDescent="0.15">
      <c r="A1075" s="1"/>
      <c r="C1075" s="2"/>
    </row>
    <row r="1076" spans="1:3" x14ac:dyDescent="0.15">
      <c r="A1076" s="1"/>
      <c r="C1076" s="2"/>
    </row>
    <row r="1077" spans="1:3" x14ac:dyDescent="0.15">
      <c r="A1077" s="1"/>
      <c r="C1077" s="2"/>
    </row>
    <row r="1078" spans="1:3" x14ac:dyDescent="0.15">
      <c r="A1078" s="1"/>
      <c r="C1078" s="2"/>
    </row>
    <row r="1079" spans="1:3" x14ac:dyDescent="0.15">
      <c r="A1079" s="1"/>
      <c r="C1079" s="2"/>
    </row>
    <row r="1080" spans="1:3" x14ac:dyDescent="0.15">
      <c r="A1080" s="1"/>
      <c r="C1080" s="2"/>
    </row>
    <row r="1081" spans="1:3" x14ac:dyDescent="0.15">
      <c r="A1081" s="1"/>
      <c r="C1081" s="2"/>
    </row>
    <row r="1082" spans="1:3" x14ac:dyDescent="0.15">
      <c r="A1082" s="1"/>
      <c r="C1082" s="2"/>
    </row>
    <row r="1083" spans="1:3" x14ac:dyDescent="0.15">
      <c r="A1083" s="1"/>
      <c r="C1083" s="2"/>
    </row>
    <row r="1084" spans="1:3" x14ac:dyDescent="0.15">
      <c r="A1084" s="1"/>
      <c r="C1084" s="2"/>
    </row>
    <row r="1085" spans="1:3" x14ac:dyDescent="0.15">
      <c r="A1085" s="1"/>
      <c r="C1085" s="2"/>
    </row>
    <row r="1086" spans="1:3" x14ac:dyDescent="0.15">
      <c r="A1086" s="1"/>
      <c r="C1086" s="2"/>
    </row>
    <row r="1087" spans="1:3" x14ac:dyDescent="0.15">
      <c r="A1087" s="1"/>
      <c r="C1087" s="2"/>
    </row>
    <row r="1088" spans="1:3" x14ac:dyDescent="0.15">
      <c r="A1088" s="1"/>
      <c r="C1088" s="2"/>
    </row>
    <row r="1089" spans="1:3" x14ac:dyDescent="0.15">
      <c r="A1089" s="1"/>
      <c r="C1089" s="2"/>
    </row>
    <row r="1090" spans="1:3" x14ac:dyDescent="0.15">
      <c r="A1090" s="1"/>
      <c r="C1090" s="2"/>
    </row>
    <row r="1091" spans="1:3" x14ac:dyDescent="0.15">
      <c r="A1091" s="1"/>
      <c r="C1091" s="2"/>
    </row>
    <row r="1092" spans="1:3" x14ac:dyDescent="0.15">
      <c r="A1092" s="1"/>
      <c r="C1092" s="2"/>
    </row>
    <row r="1093" spans="1:3" x14ac:dyDescent="0.15">
      <c r="A1093" s="1"/>
      <c r="C1093" s="2"/>
    </row>
    <row r="1094" spans="1:3" x14ac:dyDescent="0.15">
      <c r="A1094" s="1"/>
      <c r="C1094" s="2"/>
    </row>
    <row r="1095" spans="1:3" x14ac:dyDescent="0.15">
      <c r="A1095" s="1"/>
      <c r="C1095" s="2"/>
    </row>
    <row r="1096" spans="1:3" x14ac:dyDescent="0.15">
      <c r="A1096" s="1"/>
      <c r="C1096" s="2"/>
    </row>
    <row r="1097" spans="1:3" x14ac:dyDescent="0.15">
      <c r="A1097" s="1"/>
      <c r="C1097" s="2"/>
    </row>
    <row r="1098" spans="1:3" x14ac:dyDescent="0.15">
      <c r="A1098" s="1"/>
      <c r="C1098" s="2"/>
    </row>
    <row r="1099" spans="1:3" x14ac:dyDescent="0.15">
      <c r="A1099" s="1"/>
      <c r="C1099" s="2"/>
    </row>
    <row r="1100" spans="1:3" x14ac:dyDescent="0.15">
      <c r="A1100" s="1"/>
      <c r="C1100" s="2"/>
    </row>
    <row r="1101" spans="1:3" x14ac:dyDescent="0.15">
      <c r="A1101" s="1"/>
      <c r="C1101" s="2"/>
    </row>
    <row r="1102" spans="1:3" x14ac:dyDescent="0.15">
      <c r="A1102" s="1"/>
      <c r="C1102" s="2"/>
    </row>
    <row r="1103" spans="1:3" x14ac:dyDescent="0.15">
      <c r="A1103" s="1"/>
      <c r="C1103" s="2"/>
    </row>
    <row r="1104" spans="1:3" x14ac:dyDescent="0.15">
      <c r="A1104" s="1"/>
      <c r="C1104" s="2"/>
    </row>
    <row r="1105" spans="1:3" x14ac:dyDescent="0.15">
      <c r="A1105" s="1"/>
      <c r="C1105" s="2"/>
    </row>
    <row r="1106" spans="1:3" x14ac:dyDescent="0.15">
      <c r="A1106" s="1"/>
      <c r="C1106" s="2"/>
    </row>
    <row r="1107" spans="1:3" x14ac:dyDescent="0.15">
      <c r="A1107" s="1"/>
      <c r="C1107" s="2"/>
    </row>
    <row r="1108" spans="1:3" x14ac:dyDescent="0.15">
      <c r="A1108" s="1"/>
      <c r="C1108" s="2"/>
    </row>
    <row r="1109" spans="1:3" x14ac:dyDescent="0.15">
      <c r="A1109" s="1"/>
      <c r="C1109" s="2"/>
    </row>
    <row r="1110" spans="1:3" x14ac:dyDescent="0.15">
      <c r="A1110" s="1"/>
      <c r="C1110" s="2"/>
    </row>
    <row r="1111" spans="1:3" x14ac:dyDescent="0.15">
      <c r="A1111" s="1"/>
      <c r="C1111" s="2"/>
    </row>
    <row r="1112" spans="1:3" x14ac:dyDescent="0.15">
      <c r="A1112" s="1"/>
      <c r="C1112" s="2"/>
    </row>
    <row r="1113" spans="1:3" x14ac:dyDescent="0.15">
      <c r="A1113" s="1"/>
      <c r="C1113" s="2"/>
    </row>
    <row r="1114" spans="1:3" x14ac:dyDescent="0.15">
      <c r="A1114" s="1"/>
      <c r="C1114" s="2"/>
    </row>
    <row r="1115" spans="1:3" x14ac:dyDescent="0.15">
      <c r="A1115" s="1"/>
      <c r="C1115" s="2"/>
    </row>
    <row r="1116" spans="1:3" x14ac:dyDescent="0.15">
      <c r="A1116" s="1"/>
      <c r="C1116" s="2"/>
    </row>
    <row r="1117" spans="1:3" x14ac:dyDescent="0.15">
      <c r="A1117" s="1"/>
      <c r="C1117" s="2"/>
    </row>
    <row r="1118" spans="1:3" x14ac:dyDescent="0.15">
      <c r="A1118" s="1"/>
      <c r="C1118" s="2"/>
    </row>
    <row r="1119" spans="1:3" x14ac:dyDescent="0.15">
      <c r="A1119" s="1"/>
      <c r="C1119" s="2"/>
    </row>
    <row r="1120" spans="1:3" x14ac:dyDescent="0.15">
      <c r="A1120" s="1"/>
      <c r="C1120" s="2"/>
    </row>
    <row r="1121" spans="1:3" x14ac:dyDescent="0.15">
      <c r="A1121" s="1"/>
      <c r="C1121" s="2"/>
    </row>
    <row r="1122" spans="1:3" x14ac:dyDescent="0.15">
      <c r="A1122" s="1"/>
      <c r="C1122" s="2"/>
    </row>
    <row r="1123" spans="1:3" x14ac:dyDescent="0.15">
      <c r="A1123" s="1"/>
      <c r="C1123" s="2"/>
    </row>
    <row r="1124" spans="1:3" x14ac:dyDescent="0.15">
      <c r="A1124" s="1"/>
      <c r="C1124" s="2"/>
    </row>
    <row r="1125" spans="1:3" x14ac:dyDescent="0.15">
      <c r="A1125" s="1"/>
      <c r="C1125" s="2"/>
    </row>
    <row r="1126" spans="1:3" x14ac:dyDescent="0.15">
      <c r="A1126" s="1"/>
      <c r="C1126" s="2"/>
    </row>
    <row r="1127" spans="1:3" x14ac:dyDescent="0.15">
      <c r="A1127" s="1"/>
      <c r="C1127" s="2"/>
    </row>
    <row r="1128" spans="1:3" x14ac:dyDescent="0.15">
      <c r="A1128" s="1"/>
      <c r="C1128" s="2"/>
    </row>
    <row r="1129" spans="1:3" x14ac:dyDescent="0.15">
      <c r="A1129" s="1"/>
      <c r="C1129" s="2"/>
    </row>
    <row r="1130" spans="1:3" x14ac:dyDescent="0.15">
      <c r="A1130" s="1"/>
      <c r="C1130" s="2"/>
    </row>
    <row r="1131" spans="1:3" x14ac:dyDescent="0.15">
      <c r="A1131" s="1"/>
      <c r="C1131" s="2"/>
    </row>
    <row r="1132" spans="1:3" x14ac:dyDescent="0.15">
      <c r="A1132" s="1"/>
      <c r="C1132" s="2"/>
    </row>
    <row r="1133" spans="1:3" x14ac:dyDescent="0.15">
      <c r="A1133" s="1"/>
      <c r="C1133" s="2"/>
    </row>
    <row r="1134" spans="1:3" x14ac:dyDescent="0.15">
      <c r="A1134" s="1"/>
      <c r="C1134" s="2"/>
    </row>
    <row r="1135" spans="1:3" x14ac:dyDescent="0.15">
      <c r="A1135" s="1"/>
      <c r="C1135" s="2"/>
    </row>
    <row r="1136" spans="1:3" x14ac:dyDescent="0.15">
      <c r="A1136" s="1"/>
      <c r="C1136" s="2"/>
    </row>
    <row r="1137" spans="1:3" x14ac:dyDescent="0.15">
      <c r="A1137" s="1"/>
      <c r="C1137" s="2"/>
    </row>
    <row r="1138" spans="1:3" x14ac:dyDescent="0.15">
      <c r="A1138" s="1"/>
      <c r="C1138" s="2"/>
    </row>
    <row r="1139" spans="1:3" x14ac:dyDescent="0.15">
      <c r="A1139" s="1"/>
      <c r="C1139" s="2"/>
    </row>
    <row r="1140" spans="1:3" x14ac:dyDescent="0.15">
      <c r="A1140" s="1"/>
      <c r="C1140" s="2"/>
    </row>
    <row r="1141" spans="1:3" x14ac:dyDescent="0.15">
      <c r="A1141" s="1"/>
      <c r="C1141" s="2"/>
    </row>
    <row r="1142" spans="1:3" x14ac:dyDescent="0.15">
      <c r="A1142" s="1"/>
      <c r="C1142" s="2"/>
    </row>
    <row r="1143" spans="1:3" x14ac:dyDescent="0.15">
      <c r="A1143" s="1"/>
      <c r="C1143" s="2"/>
    </row>
    <row r="1144" spans="1:3" x14ac:dyDescent="0.15">
      <c r="A1144" s="1"/>
      <c r="C1144" s="2"/>
    </row>
    <row r="1145" spans="1:3" x14ac:dyDescent="0.15">
      <c r="A1145" s="1"/>
      <c r="C1145" s="2"/>
    </row>
    <row r="1146" spans="1:3" x14ac:dyDescent="0.15">
      <c r="A1146" s="1"/>
      <c r="C1146" s="2"/>
    </row>
    <row r="1147" spans="1:3" x14ac:dyDescent="0.15">
      <c r="A1147" s="1"/>
      <c r="C1147" s="2"/>
    </row>
    <row r="1148" spans="1:3" x14ac:dyDescent="0.15">
      <c r="A1148" s="1"/>
      <c r="C1148" s="2"/>
    </row>
    <row r="1149" spans="1:3" x14ac:dyDescent="0.15">
      <c r="A1149" s="1"/>
      <c r="C1149" s="2"/>
    </row>
    <row r="1150" spans="1:3" x14ac:dyDescent="0.15">
      <c r="A1150" s="1"/>
      <c r="C1150" s="2"/>
    </row>
    <row r="1151" spans="1:3" x14ac:dyDescent="0.15">
      <c r="A1151" s="1"/>
      <c r="C1151" s="2"/>
    </row>
    <row r="1152" spans="1:3" x14ac:dyDescent="0.15">
      <c r="A1152" s="1"/>
      <c r="C1152" s="2"/>
    </row>
    <row r="1153" spans="1:3" x14ac:dyDescent="0.15">
      <c r="A1153" s="1"/>
      <c r="C1153" s="2"/>
    </row>
    <row r="1154" spans="1:3" x14ac:dyDescent="0.15">
      <c r="A1154" s="1"/>
      <c r="C1154" s="2"/>
    </row>
    <row r="1155" spans="1:3" x14ac:dyDescent="0.15">
      <c r="A1155" s="1"/>
      <c r="C1155" s="2"/>
    </row>
    <row r="1156" spans="1:3" x14ac:dyDescent="0.15">
      <c r="A1156" s="1"/>
      <c r="C1156" s="2"/>
    </row>
    <row r="1157" spans="1:3" x14ac:dyDescent="0.15">
      <c r="A1157" s="1"/>
      <c r="C1157" s="2"/>
    </row>
    <row r="1158" spans="1:3" x14ac:dyDescent="0.15">
      <c r="A1158" s="1"/>
      <c r="C1158" s="2"/>
    </row>
    <row r="1159" spans="1:3" x14ac:dyDescent="0.15">
      <c r="A1159" s="1"/>
      <c r="C1159" s="2"/>
    </row>
    <row r="1160" spans="1:3" x14ac:dyDescent="0.15">
      <c r="A1160" s="1"/>
      <c r="C1160" s="2"/>
    </row>
    <row r="1161" spans="1:3" x14ac:dyDescent="0.15">
      <c r="A1161" s="1"/>
      <c r="C1161" s="2"/>
    </row>
    <row r="1162" spans="1:3" x14ac:dyDescent="0.15">
      <c r="A1162" s="1"/>
      <c r="C1162" s="2"/>
    </row>
    <row r="1163" spans="1:3" x14ac:dyDescent="0.15">
      <c r="A1163" s="1"/>
      <c r="C1163" s="2"/>
    </row>
    <row r="1164" spans="1:3" x14ac:dyDescent="0.15">
      <c r="A1164" s="1"/>
      <c r="C1164" s="2"/>
    </row>
    <row r="1165" spans="1:3" x14ac:dyDescent="0.15">
      <c r="A1165" s="1"/>
      <c r="C1165" s="2"/>
    </row>
    <row r="1166" spans="1:3" x14ac:dyDescent="0.15">
      <c r="A1166" s="1"/>
      <c r="C1166" s="2"/>
    </row>
    <row r="1167" spans="1:3" x14ac:dyDescent="0.15">
      <c r="A1167" s="1"/>
      <c r="C1167" s="2"/>
    </row>
    <row r="1168" spans="1:3" x14ac:dyDescent="0.15">
      <c r="A1168" s="1"/>
      <c r="C1168" s="2"/>
    </row>
    <row r="1169" spans="1:3" x14ac:dyDescent="0.15">
      <c r="A1169" s="1"/>
      <c r="C1169" s="2"/>
    </row>
    <row r="1170" spans="1:3" x14ac:dyDescent="0.15">
      <c r="A1170" s="1"/>
      <c r="C1170" s="2"/>
    </row>
    <row r="1171" spans="1:3" x14ac:dyDescent="0.15">
      <c r="A1171" s="1"/>
      <c r="C1171" s="2"/>
    </row>
    <row r="1172" spans="1:3" x14ac:dyDescent="0.15">
      <c r="A1172" s="1"/>
      <c r="C1172" s="2"/>
    </row>
    <row r="1173" spans="1:3" x14ac:dyDescent="0.15">
      <c r="A1173" s="1"/>
      <c r="C1173" s="2"/>
    </row>
    <row r="1174" spans="1:3" x14ac:dyDescent="0.15">
      <c r="A1174" s="1"/>
      <c r="C1174" s="2"/>
    </row>
  </sheetData>
  <phoneticPr fontId="1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2017-06-17T02:37:15Z</dcterms:created>
  <dcterms:modified xsi:type="dcterms:W3CDTF">2017-06-23T11:02:12Z</dcterms:modified>
</cp:coreProperties>
</file>